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drawings/drawing8.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drawings/drawing9.xml" ContentType="application/vnd.openxmlformats-officedocument.drawing+xml"/>
  <Override PartName="/xl/charts/chart6.xml" ContentType="application/vnd.openxmlformats-officedocument.drawingml.chart+xml"/>
  <Override PartName="/xl/charts/chart7.xml" ContentType="application/vnd.openxmlformats-officedocument.drawingml.chart+xml"/>
  <Override PartName="/xl/drawings/drawing10.xml" ContentType="application/vnd.openxmlformats-officedocument.drawing+xml"/>
  <Override PartName="/xl/charts/chart8.xml" ContentType="application/vnd.openxmlformats-officedocument.drawingml.chart+xml"/>
  <Override PartName="/xl/charts/chart9.xml" ContentType="application/vnd.openxmlformats-officedocument.drawingml.chart+xml"/>
  <Override PartName="/xl/drawings/drawing11.xml" ContentType="application/vnd.openxmlformats-officedocument.drawing+xml"/>
  <Override PartName="/xl/charts/chart10.xml" ContentType="application/vnd.openxmlformats-officedocument.drawingml.chart+xml"/>
  <Override PartName="/xl/drawings/drawing12.xml" ContentType="application/vnd.openxmlformats-officedocument.drawing+xml"/>
  <Override PartName="/xl/charts/chart11.xml" ContentType="application/vnd.openxmlformats-officedocument.drawingml.chart+xml"/>
  <Override PartName="/xl/drawings/drawing13.xml" ContentType="application/vnd.openxmlformats-officedocument.drawing+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charts/chart17.xml" ContentType="application/vnd.openxmlformats-officedocument.drawingml.chart+xml"/>
  <Override PartName="/xl/drawings/drawing37.xml" ContentType="application/vnd.openxmlformats-officedocument.drawing+xml"/>
  <Override PartName="/xl/drawings/drawing38.xml" ContentType="application/vnd.openxmlformats-officedocument.drawing+xml"/>
  <Override PartName="/xl/charts/chart18.xml" ContentType="application/vnd.openxmlformats-officedocument.drawingml.chart+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defaultThemeVersion="202300"/>
  <mc:AlternateContent xmlns:mc="http://schemas.openxmlformats.org/markup-compatibility/2006">
    <mc:Choice Requires="x15">
      <x15ac:absPath xmlns:x15ac="http://schemas.microsoft.com/office/spreadsheetml/2010/11/ac" url="Z:\2025\Sem0925\"/>
    </mc:Choice>
  </mc:AlternateContent>
  <xr:revisionPtr revIDLastSave="0" documentId="8_{071C79B2-D9E4-41DF-A857-4D148D44F98B}" xr6:coauthVersionLast="47" xr6:coauthVersionMax="47" xr10:uidLastSave="{00000000-0000-0000-0000-000000000000}"/>
  <bookViews>
    <workbookView xWindow="-110" yWindow="-110" windowWidth="19420" windowHeight="10420" tabRatio="753" xr2:uid="{00000000-000D-0000-FFFF-FFFF00000000}"/>
  </bookViews>
  <sheets>
    <sheet name="EVENTOS" sheetId="1" r:id="rId1"/>
    <sheet name="RESTRIC_OPE" sheetId="2" r:id="rId2"/>
    <sheet name="MANTENIMIENTO EJECUTADOS" sheetId="3" r:id="rId3"/>
    <sheet name="INGRESO OC" sheetId="4" r:id="rId4"/>
    <sheet name="DESPACHO_EJECUTADO" sheetId="5" r:id="rId5"/>
    <sheet name="REACTIVA" sheetId="6" r:id="rId6"/>
    <sheet name="DEMANDA_AREAS" sheetId="7" r:id="rId7"/>
    <sheet name="DEMANDA_UL" sheetId="8" r:id="rId8"/>
    <sheet name="TIPO_RECURSO" sheetId="9" r:id="rId9"/>
    <sheet name="GENERACION RER" sheetId="10" r:id="rId10"/>
    <sheet name="COGENERACIÓN" sheetId="11" r:id="rId11"/>
    <sheet name="EVO_PRO_ENE" sheetId="12" r:id="rId12"/>
    <sheet name="G_AREAS" sheetId="13" r:id="rId13"/>
    <sheet name="HOP" sheetId="14" r:id="rId14"/>
    <sheet name="INDISP" sheetId="15" r:id="rId15"/>
    <sheet name="RESERVA_FRÍA" sheetId="16" r:id="rId16"/>
    <sheet name="PRINCIP_CAUDALES" sheetId="17" r:id="rId17"/>
    <sheet name="PRINCIP_VOLÚMENES" sheetId="18" r:id="rId18"/>
    <sheet name="DESCARGA_LAGUNAS" sheetId="19" r:id="rId19"/>
    <sheet name="VERTIMIENTO_EMBALSES" sheetId="20" r:id="rId20"/>
    <sheet name="STOCK_COMB" sheetId="21" r:id="rId21"/>
    <sheet name="CONSUMO_COMB" sheetId="22" r:id="rId22"/>
    <sheet name="PRESIÓN_GAS" sheetId="23" r:id="rId23"/>
    <sheet name="TEMP_AMB" sheetId="24" r:id="rId24"/>
    <sheet name="DISPONIBILIDAD_GAS" sheetId="25" r:id="rId25"/>
    <sheet name="ENERGÍA_PRIMARIA" sheetId="26" r:id="rId26"/>
    <sheet name="CALOR_ÚTIL" sheetId="27" r:id="rId27"/>
    <sheet name="FLUJOS" sheetId="28" r:id="rId28"/>
    <sheet name="FLUJOS_REACTIVA" sheetId="29" r:id="rId29"/>
    <sheet name="INTERCONEXIONES" sheetId="30" r:id="rId30"/>
    <sheet name="TENSION_BARRA" sheetId="31" r:id="rId31"/>
    <sheet name="DESCONEXIÓN_RT" sheetId="32" r:id="rId32"/>
    <sheet name="AISLADOS_TEMP" sheetId="33" r:id="rId33"/>
    <sheet name="TRANSGRESIONES" sheetId="34" r:id="rId34"/>
    <sheet name="AISLADOS_TEMP_GPS" sheetId="35" r:id="rId35"/>
    <sheet name="DESV_DEMANDA_PRONOS" sheetId="36" r:id="rId36"/>
    <sheet name="DESVIACIÓN" sheetId="37" r:id="rId37"/>
    <sheet name="COSTO_OPE_EJEC" sheetId="38" r:id="rId38"/>
    <sheet name="CALIFICA_OPE_UG" sheetId="39" r:id="rId39"/>
    <sheet name="CONGESTION_SIST_TRANS" sheetId="40" r:id="rId40"/>
    <sheet name="RRPF_RRSF" sheetId="41" r:id="rId41"/>
    <sheet name="FLUJOS_INTERCONEXIÓN" sheetId="42" r:id="rId42"/>
    <sheet name="OBS" sheetId="43" r:id="rId43"/>
    <sheet name="CONCLUSIONES" sheetId="44" r:id="rId4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55" i="9" l="1"/>
  <c r="O56" i="9" s="1"/>
  <c r="P54" i="9"/>
  <c r="P53" i="9"/>
  <c r="P52" i="9"/>
  <c r="P51" i="9"/>
  <c r="P50" i="9"/>
  <c r="P49" i="9"/>
  <c r="P48" i="9"/>
  <c r="P47" i="9"/>
  <c r="P46" i="9"/>
  <c r="P45" i="9"/>
  <c r="P44" i="9"/>
  <c r="P43" i="9"/>
  <c r="P42" i="9"/>
  <c r="P41" i="9"/>
  <c r="P40" i="9"/>
  <c r="P39" i="9"/>
  <c r="P38" i="9"/>
  <c r="P37" i="9"/>
  <c r="P36" i="9"/>
  <c r="P35" i="9"/>
  <c r="P34" i="9"/>
  <c r="P33" i="9"/>
  <c r="P32" i="9"/>
  <c r="P31" i="9"/>
  <c r="P30" i="9"/>
  <c r="P29" i="9"/>
  <c r="P28" i="9"/>
  <c r="P27" i="9"/>
  <c r="P26" i="9"/>
  <c r="P25" i="9"/>
  <c r="P24" i="9"/>
  <c r="P23" i="9"/>
  <c r="P22" i="9"/>
  <c r="P21" i="9"/>
  <c r="P20" i="9"/>
  <c r="P19" i="9"/>
  <c r="P18" i="9"/>
  <c r="P17" i="9"/>
  <c r="P16" i="9"/>
  <c r="P15" i="9"/>
  <c r="P14" i="9"/>
  <c r="P13" i="9"/>
  <c r="P12" i="9"/>
  <c r="P11" i="9"/>
  <c r="P10" i="9"/>
  <c r="P9" i="9"/>
  <c r="P8" i="9"/>
  <c r="P7" i="9"/>
  <c r="N56" i="9"/>
  <c r="L56" i="9"/>
  <c r="I56" i="9"/>
  <c r="H56" i="9"/>
  <c r="G56" i="9"/>
  <c r="E56" i="9"/>
  <c r="C56" i="9"/>
  <c r="K55" i="9"/>
  <c r="J55" i="9"/>
  <c r="J56" i="9" s="1"/>
  <c r="I55" i="9"/>
  <c r="K56" i="9" l="1"/>
  <c r="D56" i="9"/>
  <c r="M56" i="9"/>
  <c r="F56" i="9"/>
  <c r="AW64" i="17" l="1"/>
  <c r="AV64" i="17"/>
  <c r="AU64" i="17"/>
  <c r="AT64" i="17"/>
  <c r="AS64" i="17"/>
  <c r="AR64" i="17"/>
  <c r="AQ64" i="17"/>
  <c r="AP64" i="17"/>
  <c r="AO64" i="17"/>
  <c r="AN64" i="17"/>
  <c r="AM64" i="17"/>
  <c r="AL64" i="17"/>
  <c r="AK64" i="17"/>
  <c r="AJ64" i="17"/>
  <c r="AI64" i="17"/>
  <c r="AH64" i="17"/>
  <c r="AG64" i="17"/>
  <c r="AF64" i="17"/>
  <c r="AE64" i="17"/>
  <c r="AD64" i="17"/>
  <c r="AC64" i="17"/>
  <c r="AB64" i="17"/>
  <c r="AA64" i="17"/>
  <c r="Z64" i="17"/>
  <c r="Y64" i="17"/>
  <c r="X64" i="17"/>
  <c r="W64" i="17"/>
  <c r="V64" i="17"/>
  <c r="U64" i="17"/>
  <c r="T64" i="17"/>
  <c r="S64" i="17"/>
  <c r="R64" i="17"/>
  <c r="Q64" i="17"/>
  <c r="P64" i="17"/>
  <c r="O64" i="17"/>
  <c r="N64" i="17"/>
  <c r="M64" i="17"/>
  <c r="L64" i="17"/>
  <c r="K64" i="17"/>
  <c r="J64" i="17"/>
  <c r="I64" i="17"/>
  <c r="H64" i="17"/>
  <c r="G64" i="17"/>
  <c r="F64" i="17"/>
  <c r="E64" i="17"/>
  <c r="D64" i="17"/>
  <c r="C64" i="17"/>
  <c r="B64" i="17"/>
  <c r="AW63" i="17"/>
  <c r="AV63" i="17"/>
  <c r="AU63" i="17"/>
  <c r="AT63" i="17"/>
  <c r="AS63" i="17"/>
  <c r="AR63" i="17"/>
  <c r="AQ63" i="17"/>
  <c r="AP63" i="17"/>
  <c r="AO63" i="17"/>
  <c r="AN63" i="17"/>
  <c r="AM63" i="17"/>
  <c r="AL63" i="17"/>
  <c r="AK63" i="17"/>
  <c r="AJ63" i="17"/>
  <c r="AI63" i="17"/>
  <c r="AH63" i="17"/>
  <c r="AG63" i="17"/>
  <c r="AF63" i="17"/>
  <c r="AE63" i="17"/>
  <c r="AD63" i="17"/>
  <c r="AC63" i="17"/>
  <c r="AB63" i="17"/>
  <c r="AA63" i="17"/>
  <c r="Z63" i="17"/>
  <c r="Y63" i="17"/>
  <c r="X63" i="17"/>
  <c r="W63" i="17"/>
  <c r="V63" i="17"/>
  <c r="U63" i="17"/>
  <c r="T63" i="17"/>
  <c r="S63" i="17"/>
  <c r="R63" i="17"/>
  <c r="Q63" i="17"/>
  <c r="P63" i="17"/>
  <c r="O63" i="17"/>
  <c r="N63" i="17"/>
  <c r="M63" i="17"/>
  <c r="L63" i="17"/>
  <c r="K63" i="17"/>
  <c r="J63" i="17"/>
  <c r="I63" i="17"/>
  <c r="H63" i="17"/>
  <c r="G63" i="17"/>
  <c r="F63" i="17"/>
  <c r="E63" i="17"/>
  <c r="D63" i="17"/>
  <c r="C63" i="17"/>
  <c r="B63" i="17"/>
  <c r="AW62" i="17"/>
  <c r="AV62" i="17"/>
  <c r="AU62" i="17"/>
  <c r="AT62" i="17"/>
  <c r="AS62" i="17"/>
  <c r="AR62" i="17"/>
  <c r="AQ62" i="17"/>
  <c r="AP62" i="17"/>
  <c r="AO62" i="17"/>
  <c r="AN62" i="17"/>
  <c r="AM62" i="17"/>
  <c r="AL62" i="17"/>
  <c r="AK62" i="17"/>
  <c r="AJ62" i="17"/>
  <c r="AI62" i="17"/>
  <c r="AH62" i="17"/>
  <c r="AG62" i="17"/>
  <c r="AF62" i="17"/>
  <c r="AE62" i="17"/>
  <c r="AD62" i="17"/>
  <c r="AC62" i="17"/>
  <c r="AB62" i="17"/>
  <c r="AA62" i="17"/>
  <c r="Z62" i="17"/>
  <c r="Y62" i="17"/>
  <c r="X62" i="17"/>
  <c r="W62" i="17"/>
  <c r="V62" i="17"/>
  <c r="U62" i="17"/>
  <c r="T62" i="17"/>
  <c r="S62" i="17"/>
  <c r="R62" i="17"/>
  <c r="Q62" i="17"/>
  <c r="P62" i="17"/>
  <c r="O62" i="17"/>
  <c r="N62" i="17"/>
  <c r="M62" i="17"/>
  <c r="L62" i="17"/>
  <c r="K62" i="17"/>
  <c r="J62" i="17"/>
  <c r="I62" i="17"/>
  <c r="H62" i="17"/>
  <c r="G62" i="17"/>
  <c r="F62" i="17"/>
  <c r="E62" i="17"/>
  <c r="D62" i="17"/>
  <c r="C62" i="17"/>
  <c r="B62" i="17"/>
  <c r="AW61" i="17"/>
  <c r="AV61" i="17"/>
  <c r="AU61" i="17"/>
  <c r="AT61" i="17"/>
  <c r="AS61" i="17"/>
  <c r="AR61" i="17"/>
  <c r="AQ61" i="17"/>
  <c r="AP61" i="17"/>
  <c r="AO61" i="17"/>
  <c r="AN61" i="17"/>
  <c r="AM61" i="17"/>
  <c r="AL61" i="17"/>
  <c r="AK61" i="17"/>
  <c r="AJ61" i="17"/>
  <c r="AI61" i="17"/>
  <c r="AH61" i="17"/>
  <c r="AG61" i="17"/>
  <c r="AF61" i="17"/>
  <c r="AE61" i="17"/>
  <c r="AD61" i="17"/>
  <c r="AC61" i="17"/>
  <c r="AB61" i="17"/>
  <c r="AA61" i="17"/>
  <c r="Z61" i="17"/>
  <c r="Y61" i="17"/>
  <c r="X61" i="17"/>
  <c r="W61" i="17"/>
  <c r="V61" i="17"/>
  <c r="U61" i="17"/>
  <c r="T61" i="17"/>
  <c r="S61" i="17"/>
  <c r="R61" i="17"/>
  <c r="Q61" i="17"/>
  <c r="P61" i="17"/>
  <c r="O61" i="17"/>
  <c r="N61" i="17"/>
  <c r="M61" i="17"/>
  <c r="L61" i="17"/>
  <c r="K61" i="17"/>
  <c r="J61" i="17"/>
  <c r="I61" i="17"/>
  <c r="H61" i="17"/>
  <c r="G61" i="17"/>
  <c r="F61" i="17"/>
  <c r="E61" i="17"/>
  <c r="D61" i="17"/>
  <c r="C61" i="17"/>
  <c r="B61" i="17"/>
  <c r="AW60" i="17"/>
  <c r="AV60" i="17"/>
  <c r="AU60" i="17"/>
  <c r="AT60" i="17"/>
  <c r="AS60" i="17"/>
  <c r="AR60" i="17"/>
  <c r="AQ60" i="17"/>
  <c r="AP60" i="17"/>
  <c r="AO60" i="17"/>
  <c r="AN60" i="17"/>
  <c r="AM60" i="17"/>
  <c r="AL60" i="17"/>
  <c r="AK60" i="17"/>
  <c r="AJ60" i="17"/>
  <c r="AI60" i="17"/>
  <c r="AH60" i="17"/>
  <c r="AG60" i="17"/>
  <c r="AF60" i="17"/>
  <c r="AE60" i="17"/>
  <c r="AD60" i="17"/>
  <c r="AC60" i="17"/>
  <c r="AB60" i="17"/>
  <c r="AA60" i="17"/>
  <c r="Z60" i="17"/>
  <c r="Y60" i="17"/>
  <c r="X60" i="17"/>
  <c r="W60" i="17"/>
  <c r="V60" i="17"/>
  <c r="U60" i="17"/>
  <c r="T60" i="17"/>
  <c r="S60" i="17"/>
  <c r="R60" i="17"/>
  <c r="Q60" i="17"/>
  <c r="P60" i="17"/>
  <c r="O60" i="17"/>
  <c r="N60" i="17"/>
  <c r="M60" i="17"/>
  <c r="L60" i="17"/>
  <c r="K60" i="17"/>
  <c r="J60" i="17"/>
  <c r="I60" i="17"/>
  <c r="H60" i="17"/>
  <c r="G60" i="17"/>
  <c r="F60" i="17"/>
  <c r="E60" i="17"/>
  <c r="D60" i="17"/>
  <c r="C60" i="17"/>
  <c r="B60" i="17"/>
</calcChain>
</file>

<file path=xl/sharedStrings.xml><?xml version="1.0" encoding="utf-8"?>
<sst xmlns="http://schemas.openxmlformats.org/spreadsheetml/2006/main" count="25982" uniqueCount="3343">
  <si>
    <t>domingo, 2 de Marzo del 2025</t>
  </si>
  <si>
    <t>INFORMACIÓN DE EVENTOS PRINCIPALES EN SUS INSTALACIONES</t>
  </si>
  <si>
    <t>TIPO DE EVENTO</t>
  </si>
  <si>
    <t>EMPRESA</t>
  </si>
  <si>
    <t>UBICACIÓN</t>
  </si>
  <si>
    <t>TIPO DE EQUIPO</t>
  </si>
  <si>
    <t>EQUIPO</t>
  </si>
  <si>
    <t>INICIO</t>
  </si>
  <si>
    <t>FINAL</t>
  </si>
  <si>
    <t>DESCRIPCIÓN</t>
  </si>
  <si>
    <t>MW INDISP.</t>
  </si>
  <si>
    <t>INTERRUPCIÓN (SI/NO)</t>
  </si>
  <si>
    <t>TENSIÓN DE FALLA (kV)</t>
  </si>
  <si>
    <t>EVENTO</t>
  </si>
  <si>
    <t>CONELSUR LT SAC</t>
  </si>
  <si>
    <t>PORTILLO</t>
  </si>
  <si>
    <t>SUBESTACION</t>
  </si>
  <si>
    <t>SS.EE.</t>
  </si>
  <si>
    <t>02/03/2025 00:00:00</t>
  </si>
  <si>
    <t>03/03/2025 00:00:00</t>
  </si>
  <si>
    <t>DECLARACIÓN DE SITUACIÓN EXCEPCIONAL EN LA S.E. PORTILLO DE 60 kV</t>
  </si>
  <si>
    <t>NO</t>
  </si>
  <si>
    <t>FALLA</t>
  </si>
  <si>
    <t>RED DE ENERGIA DEL PERU S.A.</t>
  </si>
  <si>
    <t>TALARA - ZORRITOS</t>
  </si>
  <si>
    <t xml:space="preserve">LINEA DE TRANSMISION          </t>
  </si>
  <si>
    <t>L-2249</t>
  </si>
  <si>
    <t>02/03/2025 15:13:15</t>
  </si>
  <si>
    <t>RECIERRE EXITOSO EN LA LÍNEA L-2249 (TALARA - ZORRITOS) DE 220 kV</t>
  </si>
  <si>
    <t>TRUJILLO NORTE - CHIMBOTE 1</t>
  </si>
  <si>
    <t>L-2233</t>
  </si>
  <si>
    <t>02/03/2025 13:52:04</t>
  </si>
  <si>
    <t>02/03/2025 14:04:22</t>
  </si>
  <si>
    <t>DESCONEXIÓN DE LA LÍNEA L-2233 (CHIMBOTE 1 - TRUJILLO NORTE) DE 220 KV</t>
  </si>
  <si>
    <t>RESTRICCIONES OPERATIVAS</t>
  </si>
  <si>
    <t>FECHA</t>
  </si>
  <si>
    <t>HORA
INICIO</t>
  </si>
  <si>
    <t>HORA
FINAL</t>
  </si>
  <si>
    <t>T.Eq.</t>
  </si>
  <si>
    <t>02/03/2025</t>
  </si>
  <si>
    <t>00:00</t>
  </si>
  <si>
    <t>24:00</t>
  </si>
  <si>
    <t>CELEPSA</t>
  </si>
  <si>
    <t>C.H. EL PLATANAL</t>
  </si>
  <si>
    <t>CH</t>
  </si>
  <si>
    <t>CENTRAL</t>
  </si>
  <si>
    <t>Debido al incremento del caudal del rio cañete y establecimiento de la temporada de avenida, se declara la C.H. El Platanal como CENTRAL HIDRÁULICA DE PASADA (correo 03/01/2025).</t>
  </si>
  <si>
    <t>EGASA</t>
  </si>
  <si>
    <t>C.H. CHARCANI II</t>
  </si>
  <si>
    <t>GH</t>
  </si>
  <si>
    <t>G2</t>
  </si>
  <si>
    <t>De acuerdo con el correo enviado el 26.02.2025, el G2 de CH Charcani II debe operar con una potencia no mayor a 0.07 MW, debido a un desbalance del eje entre el caracol y el volante.</t>
  </si>
  <si>
    <t>S.E. CONVERTIDOR</t>
  </si>
  <si>
    <t>BARRA</t>
  </si>
  <si>
    <t>BARRA138KV</t>
  </si>
  <si>
    <t>EGASA limitó la capacidad del transformador 138 kV/33 kV a 50 MVA por deterioro del aislamiento.</t>
  </si>
  <si>
    <t>ENEL GENERACION PIURA S.A.</t>
  </si>
  <si>
    <t>C.T. MALACAS</t>
  </si>
  <si>
    <t>CT</t>
  </si>
  <si>
    <t>De acuerdo con la comunicación vía correo del día 24.10.2024. ENEL GENERACIÓN PIURA informa una restricción de potencia para alcanzar 105 MW en simultaneo (TG6+TGN4).</t>
  </si>
  <si>
    <t>ENGIE</t>
  </si>
  <si>
    <t>C.E. PUNTA LOMITAS</t>
  </si>
  <si>
    <t>CE</t>
  </si>
  <si>
    <t>De acuerdo a la carta ENG/737-2024 (Exp:202400007555). Limitación de cables de media tensión a 100 MW de los transformadores PLT1 y PLT2 de la CE Punta Lomitas. Quedan limitados a 200 MW la generación de CE Punta Lomitas y Punta Lomitas Extensión.</t>
  </si>
  <si>
    <t>C.H. QUITARACSA</t>
  </si>
  <si>
    <t>De acuerdo con el correo del 23.04 se considera la operación continua de la CH Quitaracsa debido a que el sistema de refrigeración de la CH Cañón del Pato se alimenta desde la descarga del caudal turbinado por la CH Quitaracsa.</t>
  </si>
  <si>
    <t>C.H. YUNCÁN</t>
  </si>
  <si>
    <t>G3</t>
  </si>
  <si>
    <t>Según la carta N° ENG/ 198-2024 enviada por su representada, se opera de forma continua el G3 de la CH Yuncán, debido a la ejecución de mantenimientos necesarios para evitar daños en los sellos de seguridad de la válvula esférica del grupo.</t>
  </si>
  <si>
    <t>C.T. CHILCA 1</t>
  </si>
  <si>
    <t>Con carta ENG/971-2023, indica que no puede cumplir con las IO considerada en el PDO_17122023 dado que vulneran la seguridad de sus activos. Indican que se debe tomar TMO=168h.</t>
  </si>
  <si>
    <t>Restricción de temperatura de la C.T Chilca, ver valor en el modelo de despacho.</t>
  </si>
  <si>
    <t>C.T. CHILCA 2</t>
  </si>
  <si>
    <t>Restricción de temperatura de la C.T Chilca2, ver valor en el modelo de despacho.</t>
  </si>
  <si>
    <t>FENIX POWER PERÚ</t>
  </si>
  <si>
    <t>C.T. FENIX</t>
  </si>
  <si>
    <t>Restricción de temperatura de la CT FENIX, ver valor en el modelo de despacho</t>
  </si>
  <si>
    <t>KALLPA GENERACION S.A.</t>
  </si>
  <si>
    <t>C.H. MINI CENTRAL CERRO DEL AGUILA</t>
  </si>
  <si>
    <t>Caudal ecológico de la Mini CH Cerro del Águila es de 31.3 m3/s correspondiente al mes de enero.</t>
  </si>
  <si>
    <t>C.T. KALLPA</t>
  </si>
  <si>
    <t>Central limitada por efectos de temperatura(modo de operación 2x1).</t>
  </si>
  <si>
    <t>Se considera las IO, de acuerdo con la comunicación por correo de Kallpa del día 14.12.2023 a las 22:36 h, entre lo más importante:
TMO: 168 horas y TMA: 168 horas.</t>
  </si>
  <si>
    <t>De acuerdo con el correo del día 21/01. Debido a cuestiones ambientales se considerar 875 MW para poder conectar al AGC del modo de operación 3x1 de la CT KALLPA.</t>
  </si>
  <si>
    <t>Restricciones operativas en ciclo simple.
Tiempo de Arranque (TA): 37 minutos.
Tiempo Mínimo de Operación (TMO): 8 horas
Tiempo Mínimo entre Arranques (TMA):
TG2 y TG3: 0.5 horas TG1: 5 horas</t>
  </si>
  <si>
    <t>De acuerdo con el correo del 18/01/2025, la central está limitada a 850 MW debido a condiciones ambientales</t>
  </si>
  <si>
    <t>C.T. LAS FLORES</t>
  </si>
  <si>
    <t>De acuerdo con el correo del 15.12 se considera las IO en la Tg de la CT Las Flores:
-TMO: 8 horas
-TMA: 0.5 horas</t>
  </si>
  <si>
    <t>De acuerdo con la carta KG- 0086/24, el modo de operación 1x1 tiene TMO=168 horas, TMA=168 horas</t>
  </si>
  <si>
    <t>ORAZUL ENERGY PERÚ</t>
  </si>
  <si>
    <t>C.H. CAÑÓN DEL PATO</t>
  </si>
  <si>
    <t>Generación mínima de 100 MW en la CH Cañón del Pato debido a requerimiento de demanda hídrica en los ríos aguas abajo.</t>
  </si>
  <si>
    <t>G6</t>
  </si>
  <si>
    <t>De acuerdo con el correo del 24.02, el grupo G6 de CDP tiene una limitación debido al bloqueo del inyector 6-A.</t>
  </si>
  <si>
    <t>C.H. CARHUAQUERO</t>
  </si>
  <si>
    <t>La restricción ha sido ratificada con la carta OZL-0592-2024 (Exp: 202400007649). Mantener un caudal mínimo mayor o igual a 5 m3/seg, requerido por las comunidades aledañas y por los Agricultores Ramadinos. de 07:00 a 22:00 horas.</t>
  </si>
  <si>
    <t>ORYGEN PERU S.A.A.</t>
  </si>
  <si>
    <t>C.T. SANTA ROSA</t>
  </si>
  <si>
    <t>GT</t>
  </si>
  <si>
    <t>TG7</t>
  </si>
  <si>
    <t>De acuerdo con el correo del 27.06 se considera las IO en la TG7 de la CT Santa Rosa (EMPOP-24-2024-San Borja 26.02.2024):
-TMO: 8 horas
-TMA: 6 horas</t>
  </si>
  <si>
    <t>De acuerdo con la carta EMPOP-773-2024. El modo de operación sin inyección de agua de la unidad TG7 de la CT Santa Rosa estaría indisponible.</t>
  </si>
  <si>
    <t>C.T. VENTANILLA</t>
  </si>
  <si>
    <t>Según la carta COES/D-887-2023 se indica que se debe tomar las IO de TMO=7.03h y TMA=218min para los ciclos abiertos de la CT Ventanilla (TG3 y TG4).</t>
  </si>
  <si>
    <t>Con carta EMPOP-225-2023, indica que no puede cumplir con las IO considerada en el PDO_15122023 dado que vulneran la seguridad de sus activos. Indican que se debe tomar las IO indicadas mediante carta COES/D-887-2023 del 03.10.2023 (TMO=168h y TMA=218min)</t>
  </si>
  <si>
    <t>De acuerdo con lo comunicado el 30/01/2025 la central no puede brindar RSF.</t>
  </si>
  <si>
    <t>De acuerdo con el correo del día 20/01/2025 la central tiene una limitación del ciclo 2x1 a mínimo técnico de 330 MW por alarma torque IGV TG4_190125.</t>
  </si>
  <si>
    <t>Restricción de temperatura de la C.T Ventanilla, ver valor en el modelo de despacho.</t>
  </si>
  <si>
    <t>TG4</t>
  </si>
  <si>
    <t>De acuerdo a lo informado mediante correo por su representada, la unidad TG4 de Ventanilla cuenta con un arranque adicional después de la cual ya no podría parar debido a sus problemas con su IGV.</t>
  </si>
  <si>
    <t>De acuerdo con lo indicado el 02.02.2025 la unidad TG4 no puede parar.</t>
  </si>
  <si>
    <t>De acuerdo con lo informado mediante correo por su representada, el TG4 de CT Ventanilla tiene una limitación de potencia mínima a 104 MW, por problemas en su IGV.</t>
  </si>
  <si>
    <t>S.E. HUÁNUCO</t>
  </si>
  <si>
    <t>BANCO</t>
  </si>
  <si>
    <t>BC-04</t>
  </si>
  <si>
    <t>Indisponibilidad de la celda del banco de condensadores debido a que continúan deshabilitadas sus protecciones.</t>
  </si>
  <si>
    <t>SAMAY I S.A.C</t>
  </si>
  <si>
    <t>C.T. PUERTO BRAVO</t>
  </si>
  <si>
    <t>Con carta SI-0047-2024, se considera las IO para todos los grupos, los siguientes valores en horas: TA (0.43), TMO (2), TMA en estado normal (8) y TMA en estado de emergencia (7).</t>
  </si>
  <si>
    <t>STATKRAFT S.A</t>
  </si>
  <si>
    <t>C.H. CHEVES</t>
  </si>
  <si>
    <t>De acuerdo con el correo del 29/10 -	No es posible parar la CH Cheves debido a Fuga Intake Gate 2 (Compuerta Ingreso Camara Carga 2)</t>
  </si>
  <si>
    <t>Debido a los defectos en los cojinetes de empuje, se mantienen operativas las unidades G1 y G2 sin paradas, se opera CH Cheves con generación plana y se limita la generación máxima de G2 a 84 MW para evitar su deterioro.</t>
  </si>
  <si>
    <t>TERMOCHILCA S.A.C.</t>
  </si>
  <si>
    <t>C.T. SANTO DOMINGO DE LOS OLLEROS</t>
  </si>
  <si>
    <t>Central limitada por efectos de temperatura.</t>
  </si>
  <si>
    <t>Con carta GC-TCH-231-2023, indican: Tiempo entre arranques del modo 1x1 (ciclo combinado TG+TV): 24 horas.</t>
  </si>
  <si>
    <t>TERMOSELVA</t>
  </si>
  <si>
    <t>C.T. AGUAYTÍA</t>
  </si>
  <si>
    <t>Restricción de 25 MMPCD de GN para la CT Aguaytía.</t>
  </si>
  <si>
    <t>TRANSMANTARO</t>
  </si>
  <si>
    <t>S.E. SOCABAYA</t>
  </si>
  <si>
    <t>SSEE</t>
  </si>
  <si>
    <t>S.E.</t>
  </si>
  <si>
    <t>Opera en simple barra en 220 kV por indisponibilidad de la protección diferencial de barras por alarma.</t>
  </si>
  <si>
    <t>Mantenimiento Ejecutado</t>
  </si>
  <si>
    <t>Empresa</t>
  </si>
  <si>
    <t>Ubicación</t>
  </si>
  <si>
    <t>Equipo</t>
  </si>
  <si>
    <t>Inicio</t>
  </si>
  <si>
    <t>Final</t>
  </si>
  <si>
    <t>Descripción</t>
  </si>
  <si>
    <t>MW Indisp.</t>
  </si>
  <si>
    <t>Prog.</t>
  </si>
  <si>
    <t>Dispon</t>
  </si>
  <si>
    <t>Interrupc.</t>
  </si>
  <si>
    <t>Tipo</t>
  </si>
  <si>
    <t>CodEq</t>
  </si>
  <si>
    <t>TipoEq_Osinerg</t>
  </si>
  <si>
    <t>AGRO INDUSTRIAL PARAMONGA S.A.</t>
  </si>
  <si>
    <t>PARAMONGA</t>
  </si>
  <si>
    <t>TV-01</t>
  </si>
  <si>
    <t>02/03/2025 00:00</t>
  </si>
  <si>
    <t>03/03/2025 00:00</t>
  </si>
  <si>
    <t>LIMPIEZA E INSPECCION DE LA CALDERA CBS Y MANTENIMIENTO A SUS PERIFERICOS (CONDUCTORES, VENTILADORES, BOMBAS, MOTORES, ETC)</t>
  </si>
  <si>
    <t>P</t>
  </si>
  <si>
    <t>F/S</t>
  </si>
  <si>
    <t>N</t>
  </si>
  <si>
    <t xml:space="preserve">PREV.     </t>
  </si>
  <si>
    <t>G</t>
  </si>
  <si>
    <t>ASOCIACION SANTA LUCIA DE CHACAS</t>
  </si>
  <si>
    <t>CH HUALLIN</t>
  </si>
  <si>
    <t>02/03/2025 08:00</t>
  </si>
  <si>
    <t>02/03/2025 19:00</t>
  </si>
  <si>
    <t>PRUEBAS PARA AUMENTAR LA GENERACION</t>
  </si>
  <si>
    <t>E/S</t>
  </si>
  <si>
    <t>ATLANTICA TRANSMISION SUR S.A.</t>
  </si>
  <si>
    <t>CHILCA-CTM</t>
  </si>
  <si>
    <t>INT-5261</t>
  </si>
  <si>
    <t>Seccionador SBB-5261 fase S indisponible para maniobras de apertura y cierre por anomalia en tapa de tanque de compresion, el seccionador permanece cerrado y bloqueado.</t>
  </si>
  <si>
    <t>OTROS</t>
  </si>
  <si>
    <t>T</t>
  </si>
  <si>
    <t>MONTALVO</t>
  </si>
  <si>
    <t>ACOPLE 220</t>
  </si>
  <si>
    <t>Proyecto Refuerzos: Reemplazo del HMI existente, Pruebas y Configuracion. No se contara con nivel 1 de operacion.</t>
  </si>
  <si>
    <t>P.ENERG</t>
  </si>
  <si>
    <t>CL-2057</t>
  </si>
  <si>
    <t>CL-AUT-5671_500</t>
  </si>
  <si>
    <t>Proyecto Refuerzos: Reemplazo del HMI existente, Pruebas y Configuracion. No se contara con nivel 1 de operacion en INT-5671, INT-5652 y SAT-5671.</t>
  </si>
  <si>
    <t>INT-5652</t>
  </si>
  <si>
    <t>Proyecto Refuerzos:Indisponible por Implementacion de conexion de corrientes, disparos, posiciones, enclavamientos hacia los nuevos equipos del transformador. Pruebas y Puesta en servicio. AUT-5671 en servicio solo por Barra  A  500kV.</t>
  </si>
  <si>
    <t>OCONA</t>
  </si>
  <si>
    <t>INT-5450</t>
  </si>
  <si>
    <t>RESTRICCION OPERATIVA EN INTERRUPTOR INT-5450, POSICION CERRADA, REB-5450 EN SERVICIO SUMINISTRANDO LOS SS.AA. DE S.E. OCO?A</t>
  </si>
  <si>
    <t>INT-5462</t>
  </si>
  <si>
    <t>Seccionador SBA-5462 fase T indisponible por problemas mecanicos, el seccionador permanece cerrado y bloqueado</t>
  </si>
  <si>
    <t>POROMA</t>
  </si>
  <si>
    <t>CL-2292</t>
  </si>
  <si>
    <t>CL-2293</t>
  </si>
  <si>
    <t>CL-AUT5371_220</t>
  </si>
  <si>
    <t>CL-AUT5371_500</t>
  </si>
  <si>
    <t>Proyecto Refuerzos: Reemplazo del HMI existente, Pruebas y Configuracion. No se contara con nivel 1 de operacion en INT-5371, INT-5352 y SAT-5371.</t>
  </si>
  <si>
    <t>INT-5352</t>
  </si>
  <si>
    <t>Proyecto Refuerzos: Indisponible por Implementacion de Conexion de corrientes, disparos, posiciones, enclavamientos hacia los nuevos equipos del transformador. AUT-5371 en servicio solo por Barra  B  500kV.</t>
  </si>
  <si>
    <t>INT-5352 indisponible por puntos de fuga SF6</t>
  </si>
  <si>
    <t>INT-5361</t>
  </si>
  <si>
    <t>Seccionador SBA-5361 fase R indisponible por problemas mecanicos, el seccionador permanece cerrado y bloqueado</t>
  </si>
  <si>
    <t>REB-5350</t>
  </si>
  <si>
    <t>FUERA DE SERVICIO POR FALLA EN EL EQUIPO.</t>
  </si>
  <si>
    <t>BIOENERGIA DEL CHIRA S.A.</t>
  </si>
  <si>
    <t>CA?A BRAVA</t>
  </si>
  <si>
    <t xml:space="preserve">CENTRAL                  </t>
  </si>
  <si>
    <t>Para Central Ca?a Brava debido a mantenimiento anual preventivo</t>
  </si>
  <si>
    <t>LOMERA</t>
  </si>
  <si>
    <t>CL-2214</t>
  </si>
  <si>
    <t>PREUBAS FUNCIONALES DE LOS SENSORES A CADA FASE E INTEGRACION DE SE?ALES EN LA RTU Y HMI PROGRAMACION DE SENSORES Y ENVIO DE SE?ALES AL CC-CONELSUR</t>
  </si>
  <si>
    <t>PRUEBA</t>
  </si>
  <si>
    <t>CHARCANI III</t>
  </si>
  <si>
    <t>02/03/2025 08:08</t>
  </si>
  <si>
    <t>02/03/2025 10:12</t>
  </si>
  <si>
    <t>Desvio agua por limpieza captacion</t>
  </si>
  <si>
    <t>CHARCANI IV</t>
  </si>
  <si>
    <t>Recuperacion de Toma IV, luego de entrada de Huayco</t>
  </si>
  <si>
    <t xml:space="preserve">CORR.     </t>
  </si>
  <si>
    <t>G1</t>
  </si>
  <si>
    <t>Rebabitado cojinete empuje</t>
  </si>
  <si>
    <t>Mantenimiento Generador</t>
  </si>
  <si>
    <t>CHARCANI V</t>
  </si>
  <si>
    <t>CAMPANARIO</t>
  </si>
  <si>
    <t>FS por prevencion temporada de lluvias</t>
  </si>
  <si>
    <t>DIQUE CINCEL</t>
  </si>
  <si>
    <t>SANTUARIO</t>
  </si>
  <si>
    <t>ACOPLE 138</t>
  </si>
  <si>
    <t>En servicio barra 2,uso en grupo N1 Charcani V con interruptor de acoplamiento, por falla</t>
  </si>
  <si>
    <t>EGEMSA</t>
  </si>
  <si>
    <t>MACHUPICCHU</t>
  </si>
  <si>
    <t>02/03/2025 05:00</t>
  </si>
  <si>
    <t>02/03/2025 11:57</t>
  </si>
  <si>
    <t>INSPECCION DE RODETE PELTON</t>
  </si>
  <si>
    <t>02/03/2025 12:01</t>
  </si>
  <si>
    <t>02/03/2025 13:26</t>
  </si>
  <si>
    <t>02/03/2025 13:29</t>
  </si>
  <si>
    <t>02/03/2025 16:40</t>
  </si>
  <si>
    <t>02/03/2025 22:50</t>
  </si>
  <si>
    <t>Mantenimiento correctivo de emergencia del grupo G2 de C.H. Machupicchu por falla en el inyector N°4 del grupo</t>
  </si>
  <si>
    <t>EGESUR</t>
  </si>
  <si>
    <t>ARICOTA 2 - TOMASIRI</t>
  </si>
  <si>
    <t>L-6620</t>
  </si>
  <si>
    <t>02/03/2025 06:31</t>
  </si>
  <si>
    <t>MANTENIMIENTO EN FRIO L-6620 S.E. ARICOTA II - S.E. TOMASIRI:  INSPECCION EN FRIO DE ESTADOS DE ACCESORIOS DE TRANSMISION, LIMPIEZA DE SISTEMA DE AISLAMIENTO, REEMPLAZO DE FERRETERIA.</t>
  </si>
  <si>
    <t>INDEPENDENCIA</t>
  </si>
  <si>
    <t xml:space="preserve">INDEP_G4       </t>
  </si>
  <si>
    <t>Mantenimiento Correctivo por fatiga en la leva del cilindro A8 - 1ra ampliacion</t>
  </si>
  <si>
    <t>T-30</t>
  </si>
  <si>
    <t>Mantenimiento correctivo del transformador de potencia en reserva - DELCROSA</t>
  </si>
  <si>
    <t>TOMASIRI - LOS HEROES</t>
  </si>
  <si>
    <t>L-6637</t>
  </si>
  <si>
    <t>02/03/2025 06:33</t>
  </si>
  <si>
    <t>02/03/2025 06:37</t>
  </si>
  <si>
    <t>F/S POR SEGURIDAD POR DESCONEXION DE LA L-6620 QUE INICIA SU MANTENIMIENTO PROGRAMADO. SE INTERRUMPE SUMINISTRO A LA SE. TOMASIRI (1 MW) DE 06:30 A 06:45 H</t>
  </si>
  <si>
    <t>S</t>
  </si>
  <si>
    <t>ELECTRO SUR ESTE</t>
  </si>
  <si>
    <t xml:space="preserve">MAZUCO                                            </t>
  </si>
  <si>
    <t>02/03/2025 12:00</t>
  </si>
  <si>
    <t>Ausencia de tension del transformador T01 Mazuko por desenergizacion de la linea L-1014 por seguridad debido a trabajos para el cruce de la nueva linea L-2042 (Pumiri - Paquillusi) de 220 kV.</t>
  </si>
  <si>
    <t>SEG.PER</t>
  </si>
  <si>
    <t xml:space="preserve">MAZUCO - PTO MALDONADO                            </t>
  </si>
  <si>
    <t>L-1015</t>
  </si>
  <si>
    <t>Ausencia de tension en la linea L-1015 por desenergizacion de la linea L-1014 por seguridad debido a trabajos para el cruce de la nueva linea L-2042 (Pumiri - Paquillusi) de 220 kV.</t>
  </si>
  <si>
    <t>PTO MALDONADO</t>
  </si>
  <si>
    <t>La S.E. Puerto Maldonado operara en aislado con la Central Termica de Reserva Fria PM, debido a la desenergizacion de la linea L-1014 por seguridad debido a trabajos para el cruce de la nueva linea L-2042 (Pumiri - Paquillusi) de 220 kV.</t>
  </si>
  <si>
    <t>SAN GABAN II - MAZUCO</t>
  </si>
  <si>
    <t>L-1014</t>
  </si>
  <si>
    <t>Desenergizacion de la linea L-1014 por seguridad debido a trabajos para el cruce de la nueva linea L-2042 (Pumiri - Paquillusi) de 220 kV. La SE. Puerto Maldonado operara en aislado con la CTRF PM.</t>
  </si>
  <si>
    <t>ELECTROPERU</t>
  </si>
  <si>
    <t>MANTARO</t>
  </si>
  <si>
    <t>INDISPONIBLE POR: PURGA EMBALSE TABLACHACA - MANTENIMIENTO REJAS NAVES OBRA TOMA</t>
  </si>
  <si>
    <t>INDISPONIBLE POR VACIADO TUBERIA I - CAMBIO DE VALVULA ESFERICA SAM G2</t>
  </si>
  <si>
    <t>CAMBIO DE VALVULA ESFERICA</t>
  </si>
  <si>
    <t>TUB1</t>
  </si>
  <si>
    <t>VACIADO TUBERIA I - CAMBIO DE VALVULA ESFERICA SAM G2</t>
  </si>
  <si>
    <t>PRESA TABLACHACA</t>
  </si>
  <si>
    <t>TABLACHACA</t>
  </si>
  <si>
    <t>PURGA EMBALSE TABLACHACA - MANTENIMIENTO REJAS NAVES OBRA TOMA</t>
  </si>
  <si>
    <t>RESTITUCION</t>
  </si>
  <si>
    <t>02/03/2025 07:00</t>
  </si>
  <si>
    <t>02/03/2025 17:30</t>
  </si>
  <si>
    <t>INSTALACION DE RELES DE PROTECCION PARA LOS GRUPOS C.H. SAM-RON Y UNIDADES DE BAHIA DE PROTECCION-CONTRATO No. 2440063.  PRUEBAS ELECTRICAS TRANSFORMADOR PRINCIPAL 27.5 MVA.</t>
  </si>
  <si>
    <t>INT-5653</t>
  </si>
  <si>
    <t>REPARACION INT-5653 INDISPONIBLE POR FALLA INTERNA DEL INTERRUPTOR</t>
  </si>
  <si>
    <t>PUNTA LOMITAS</t>
  </si>
  <si>
    <t>Central Punta Lomitas limitado a 175 MW por reparacion temporal de cable de alimentacion lado secundario 33KV Transformadores TP-1, TP-2</t>
  </si>
  <si>
    <t>Central Punta Lomitas limitado a 193 MW debido a: Reparacion de 02 aerogeneradores, punch list y atencion de alarmas 04 aerogeneradores (entre 08:00 y 18:00 hrs)</t>
  </si>
  <si>
    <t>PUNTA LOMITAS EXP</t>
  </si>
  <si>
    <t>Central Punta Lomitas limitado a 27 MW debido a: Punch list y atencion de alarmas 02 aerogenerador (entre 08:00 y 18:00 hrs)</t>
  </si>
  <si>
    <t>Central Punta Lomitas Exp limitado a 25 MW por reparacion temporal de cable de alimentacion lado secundario 33KV Transformadores TP-1, TP-2</t>
  </si>
  <si>
    <t>YUNCAN</t>
  </si>
  <si>
    <t>MANTENIMIENTO CORRECTIVO DEL GENERADOR</t>
  </si>
  <si>
    <t>HIDRANDINA</t>
  </si>
  <si>
    <t>TRUJILLO NORTE - MOTIL</t>
  </si>
  <si>
    <t>L-1115</t>
  </si>
  <si>
    <t>02/03/2025 07:30</t>
  </si>
  <si>
    <t>LIMPIEZA Y SILICONADO, MNTTO FERRETERIA Y ESTRUCTURAS</t>
  </si>
  <si>
    <t>CERRO DEL AGUILA</t>
  </si>
  <si>
    <t>02/03/2025 22:12</t>
  </si>
  <si>
    <t>Parada de la central por incremento de la concentracion de los solidos en suspension.</t>
  </si>
  <si>
    <t>F</t>
  </si>
  <si>
    <t>MINI CENTRAL CERRO DEL AGUILA</t>
  </si>
  <si>
    <t>02/03/2025 22:17</t>
  </si>
  <si>
    <t>Parada de la MiniCDA por incremento de la concentracion de los solidos en suspension.</t>
  </si>
  <si>
    <t>LUZ DEL SUR</t>
  </si>
  <si>
    <t>SAN JUAN</t>
  </si>
  <si>
    <t>TR-1</t>
  </si>
  <si>
    <t>Por seguridad, trabajos de REP en portico</t>
  </si>
  <si>
    <t>MINERA ANTAMINA</t>
  </si>
  <si>
    <t>ANTAMINA</t>
  </si>
  <si>
    <t>T - 1</t>
  </si>
  <si>
    <t>Indisponibilidad del transformador T-1 por trabajos de ingenieria y proyectos.</t>
  </si>
  <si>
    <t>MINERA BUENAVENTURA</t>
  </si>
  <si>
    <t>UCHUCCHACUA</t>
  </si>
  <si>
    <t>TP-385</t>
  </si>
  <si>
    <t>02/03/2025 23:59</t>
  </si>
  <si>
    <t>El transformador de potencia TP-385 se encuentra indisponible por mantenimiento del cambiador de tomas bajo carga hasta el 31/03/2025(Ampliacion de mantenimiento).</t>
  </si>
  <si>
    <t>MINERA CERRO VERDE</t>
  </si>
  <si>
    <t>SAN JOSE</t>
  </si>
  <si>
    <t>INDISPONIBILIDAD DE SECCIONADOR SCA-5951 POR FALLA MECANICA</t>
  </si>
  <si>
    <t>SAN LUIS - CERRO VERDE</t>
  </si>
  <si>
    <t>L-2074</t>
  </si>
  <si>
    <t>LINEA L-2074 E/S POR SEGURIDAD Y CONFIABILIDAD PARA EVITAR INTERRUPCIONES EN EL SUMINISTRO ELECTRICO.</t>
  </si>
  <si>
    <t>NEXA RESOURCES PERU S.A.A.</t>
  </si>
  <si>
    <t>DESIERTO</t>
  </si>
  <si>
    <t>INTERRUPTOR IP220-31 DE ACOPLAMIENTO INDISPONIBLE POR PROBLEMAS EN EL SISTEMA DE ACCIONAMIENTO DE APERTURA Y CIERRE. SE. DESIERTO 220KV A SIMPLE BARRA, TODOS LOS EQUIPOS CONECTADOS A LA BARRA  A .</t>
  </si>
  <si>
    <t>ORAZUL ENERGY PERU</t>
  </si>
  <si>
    <t xml:space="preserve">CA?ON DEL PATO                                    </t>
  </si>
  <si>
    <t>02/03/2025 08:09</t>
  </si>
  <si>
    <t>02/03/2025 14:15</t>
  </si>
  <si>
    <t>Unidad salio F/S por fugas de aceite en el inyector. Parada controlada de la U2 de la CH CDP.</t>
  </si>
  <si>
    <t>02/03/2025 14:36</t>
  </si>
  <si>
    <t>Pruebas operativas previo a declarar disponible la unidad.</t>
  </si>
  <si>
    <t>02/03/2025 23:05</t>
  </si>
  <si>
    <t>Parada de la central por arrastre de palizada.</t>
  </si>
  <si>
    <t>CH HER 1</t>
  </si>
  <si>
    <t>02/03/2025 11:52</t>
  </si>
  <si>
    <t>POR INCREMENTO DE CAUDAL Y ALTA CONCENTRACION DE SOLIDOS EN CH HUAMPANI DE 95 m3/s Y 9.0 g/l.</t>
  </si>
  <si>
    <t>02/03/2025 23:37</t>
  </si>
  <si>
    <t>TOMA HUAMPANI FUERA DE SERVICIO POR SOLIDOS 120 M3 Y 6.5 G/L</t>
  </si>
  <si>
    <t>HUAMPANI</t>
  </si>
  <si>
    <t>02/03/2025 10:47</t>
  </si>
  <si>
    <t>02/03/2025 23:51</t>
  </si>
  <si>
    <t>VENTANILLA</t>
  </si>
  <si>
    <t>TG3</t>
  </si>
  <si>
    <t>TURBINE HOT GAS PATH INSPECTION + GENERATOR MAJOR INSPECTION</t>
  </si>
  <si>
    <t>TR3-220/16 kV</t>
  </si>
  <si>
    <t>MANTENIMIENTO DE TRANSFORMADOR DE POTENCIA</t>
  </si>
  <si>
    <t xml:space="preserve">PETRAMAS                                          </t>
  </si>
  <si>
    <t>CTB CALLAO</t>
  </si>
  <si>
    <t>G2 CALLAO</t>
  </si>
  <si>
    <t>MANTENIMIENTO DE 33000 HRS (AMPLIACION)</t>
  </si>
  <si>
    <t>R</t>
  </si>
  <si>
    <t>PLUZ ENERGIA PERU S.A.A.</t>
  </si>
  <si>
    <t>CHILLON</t>
  </si>
  <si>
    <t>TR-1 60 MVA</t>
  </si>
  <si>
    <t>02/03/2025 08:30</t>
  </si>
  <si>
    <t>02/03/2025 17:00</t>
  </si>
  <si>
    <t>PRUEBA ELECTRICA IP 60KV</t>
  </si>
  <si>
    <t>CHICLAYO OESTE</t>
  </si>
  <si>
    <t>SVC-2</t>
  </si>
  <si>
    <t>INDISPONIBLE POR FALLA EN SU SISTEMA DE CONTROL.</t>
  </si>
  <si>
    <t>T14-260</t>
  </si>
  <si>
    <t>TRANSFORMADOR FUERA DE SERVICIO DE FORMA CONTINUA Y ENVIADO A FABRICA DEBIDO UN DEFECTO TERMICO EN EL SISTEMAS DE REGULACION LO CUAL PODRIA OCASIONAR UNA FALLA TOTAL DEL EQUIPO. EN SU LUGAR EL TRANSFORMADOR DE RESERVA T115-261 SE ENCUENTRA EN SERVICIO.</t>
  </si>
  <si>
    <t>HUACHO - LOMERA</t>
  </si>
  <si>
    <t>L-2214</t>
  </si>
  <si>
    <t>POA: CAMBIO CONDUCTOR DE TORRES T1N-T138 Y T224-T245A, REQUIERE L-2212 CON RECIERRES DESHABILITADOS DURANTE EL HORARIO DE TRABAJO, ACTIVIDAD CON CORTE CONTINUO. (R0097994) SE TRABAJO DE 07:26 A 17:27 HORAS.</t>
  </si>
  <si>
    <t>HUANCAVELICA - CHIRIBAMBA</t>
  </si>
  <si>
    <t>L-2130</t>
  </si>
  <si>
    <t>NO SE TIENE HABILITADO SISTEMA DE TELEPROTECCION Y RECIERRES POR PENDIENTES EN LA PRUEBA E2E. SE ACELERO LA ZONA 2 EN 200 MS.</t>
  </si>
  <si>
    <t>HUANUCO</t>
  </si>
  <si>
    <t>BARRA10</t>
  </si>
  <si>
    <t>02/03/2025 01:04</t>
  </si>
  <si>
    <t>02/03/2025 03:29</t>
  </si>
  <si>
    <t>A SOLICITUD DE ELECTROCENTRO: ADECUACION DE SOPORTE DE DUCTO DE  BARRA 10KV, QUE PASAN POR ENCIMA DE LAS CELDAS MT. (R0117980)</t>
  </si>
  <si>
    <t>BARRA24</t>
  </si>
  <si>
    <t>02/03/2025 01:06</t>
  </si>
  <si>
    <t>02/03/2025 12:52</t>
  </si>
  <si>
    <t>A SOLICITUD DE ELECTROCENTRO: CAMBIO DE CELDA CL-1031 EN 24KV. POR SEGURIDAD REQUIERE T130-121 FUERA DE SERVICIO. (R0117978)</t>
  </si>
  <si>
    <t>T130-121</t>
  </si>
  <si>
    <t>02/03/2025 01:11</t>
  </si>
  <si>
    <t>A SOLICITUD DE ELECTROCENTRO: FUERA DE SERVICIO DEBIDO A ADECUACION DE SOPORTE DE DUCTO DE 10KV (R0117978).</t>
  </si>
  <si>
    <t>T26-11</t>
  </si>
  <si>
    <t>02/03/2025 01:12</t>
  </si>
  <si>
    <t>A SOLICITUD DE ELECTROCENTRO: FUERA DE SERVICIO DEBIDO A ADECUACION DE SOPORTE DE DUCTO DE 10KV (R0117980).</t>
  </si>
  <si>
    <t>02/03/2025 12:56</t>
  </si>
  <si>
    <t>02/03/2025 12:57</t>
  </si>
  <si>
    <t>PUESTA EN PARALELO DEL TRANSFORMADOR T130 CON EL TRANSFORMADOR T26 EN LADO 10KV CON EL IN-1706, PARA POSTERIORMENTE DESPUES TRASLADAR LA CARGA EN 10KV AL T130 MEDIANTE LA APERTURA DEL IN-1252.</t>
  </si>
  <si>
    <t>ICA</t>
  </si>
  <si>
    <t>T5-261</t>
  </si>
  <si>
    <t>02/03/2025 07:44</t>
  </si>
  <si>
    <t>02/03/2025 15:19</t>
  </si>
  <si>
    <t>INSTALACION DE LA BOMBA N° 1, LUEGO DE SU CORRECTIVO POR FUGA DE ACEITE. (R0110525)</t>
  </si>
  <si>
    <t>MARCONA</t>
  </si>
  <si>
    <t>ACOP-60</t>
  </si>
  <si>
    <t>DISPONIBLE. AL REALIZAR CAMBIO DE BARRAS SE PRESENTA DESBALANCE POR AUSENCIA DE LA SE?AL DE CORRIENTE FASE R, POR ELLO ANTES DE UN CAMBIO DE BARRAS SE DEBE DESHABILITAR LA PROTECCION 51N DEL ACOPLE.</t>
  </si>
  <si>
    <t>PARAMONGA N. - CHIMBOTE 1</t>
  </si>
  <si>
    <t>L-2216</t>
  </si>
  <si>
    <t>POA: CAMBIO DE CONDUCTOR DE LA T566 A LA T-586, REQUIERE L-2215 CON RECIERRES DESHABILITADOS, ACTIVIDAD CON CORTE CONTINUO. (R0116302) SE TRABAJO DE 08:04 A 16:46 HORAS.</t>
  </si>
  <si>
    <t>PARAMONGA NUEVA</t>
  </si>
  <si>
    <t>CL-R8</t>
  </si>
  <si>
    <t>EQUIPO INDISPONIBLE POR FALLA.</t>
  </si>
  <si>
    <t>R-8</t>
  </si>
  <si>
    <t>PARINAS</t>
  </si>
  <si>
    <t>CL-R27</t>
  </si>
  <si>
    <t>INTERRUPTOR IN-2760 DE LA CELDA DEL R-27 INDISPONIBLE DESDE 03.09.2024. REACTOR R-27 DISPONIBLE A TRAVES DEL ACOPLE.</t>
  </si>
  <si>
    <t>BARRA-B</t>
  </si>
  <si>
    <t>02/03/2025 08:35</t>
  </si>
  <si>
    <t>02/03/2025 20:30</t>
  </si>
  <si>
    <t>FUERA DE SERVICIO POR TRABAJOS EN CL-ACOPLE A SOLICITUD DE COBRA (R0117971) (R0117970)</t>
  </si>
  <si>
    <t>CL-ACOPLAMIENTO</t>
  </si>
  <si>
    <t>A SOLICITUD DE COBRA: CONFIGURACION DE SE?ALES DE TRANSFERENCIA DE DISPAROS. PRUEBAS DE SE?ALES NIVEL 2 Y 3, PRUEBAS DE TRANSFERENCIA DE DISPARO DE LA NUEVA BAHIA DE COBRA. REQUIERE BARRA  B  Y R-27 FUERA DE SERVICIO. ACTIVIDAD CON PERDIDA DE SUPERVSION MENOR A 15 MINUTOS. (R0117970)</t>
  </si>
  <si>
    <t>R-27</t>
  </si>
  <si>
    <t>02/03/2025 08:40</t>
  </si>
  <si>
    <t>02/03/2025 17:18</t>
  </si>
  <si>
    <t>A SOLICITUD DE COBRA: CONEXION DE ENTRADAS DIGITALES EN CONTROLADORES DE BAHIA EXISTENTES. REQUIERE BARRA  B  Y REACTOR R-27 FUERA DE SERVICIO. (R0117971)</t>
  </si>
  <si>
    <t>PIURA OESTE</t>
  </si>
  <si>
    <t>BARRA B 220</t>
  </si>
  <si>
    <t>SE PIURA OESTE 220 EN CONFIGURACION BARRA SIMPLE DEBIDO A INDISPONIBILIDAD DEL 87B POR FALLA EN LA UNIDAD DE LA BAHIA L-2160 DE PROPIEDAD DE CEMENTOS PACASMAYO.</t>
  </si>
  <si>
    <t>T32-261</t>
  </si>
  <si>
    <t>EQUIPO INDISPONIBLE POR FALLA EN EL BUJE 220KV FASE  T  DEL TRANSFORMADOR. SE LLEVARA A TALLER PARA SU INSPECCION Y REPARACION.</t>
  </si>
  <si>
    <t>POMACOCHA</t>
  </si>
  <si>
    <t>02/03/2025 09:25</t>
  </si>
  <si>
    <t>INSTALACION DE EQUIPO DE CIBERSEGURIDAD, ACTIVIDAD CON PERDIDA DE SUPERVISION DE APROXIMADAMENTE 1 HORA. (R0112393)</t>
  </si>
  <si>
    <t>QUENCORO</t>
  </si>
  <si>
    <t>T47-131</t>
  </si>
  <si>
    <t>02/03/2025 11:29</t>
  </si>
  <si>
    <t>POA: INSPECCION DE BUJES DEL TRANSFORMADOR, TODA LA CARGA DE 10KV SERA ASUMIDA POR EL T80. (R0117413)</t>
  </si>
  <si>
    <t>REQUE - GUADALUPE</t>
  </si>
  <si>
    <t>L-2236</t>
  </si>
  <si>
    <t>POA: CAMBIO DE CONDUCTOR Y AMORTIGUADORES CORROIDOS DE TORRES T-102 A T-160, ACTIVIDAD CON CORTE CONTINUO Y REQUIERE L-2237 CON RECIERRES DESHABILITADOS. (R0112058) SE TRABAJO DE 06:59 A 16:19 HORAS.</t>
  </si>
  <si>
    <t>BARRA-A 220</t>
  </si>
  <si>
    <t>02/03/2025 06:47</t>
  </si>
  <si>
    <t>02/03/2025 16:38</t>
  </si>
  <si>
    <t>FUERA DE SERVICIO DEBIDO A TRABAJOS DE CL-TR1_220. (R0117841)</t>
  </si>
  <si>
    <t>CL-TR1_220</t>
  </si>
  <si>
    <t>REFORZAMIENTO DE VIGA H, ACTIVIDAD CON BARRA  A  FUERA DE SERVICIO.  (R0117841)</t>
  </si>
  <si>
    <t>TRUJILLO NORTE</t>
  </si>
  <si>
    <t>CL-1115</t>
  </si>
  <si>
    <t xml:space="preserve">FUERA DE SERVICIO A SOLICITUD DE  HIDRANDINA </t>
  </si>
  <si>
    <t xml:space="preserve">SINERSA                                           </t>
  </si>
  <si>
    <t>POECHOS - SULLANA</t>
  </si>
  <si>
    <t>L-6668</t>
  </si>
  <si>
    <t>02/03/2025 14:24</t>
  </si>
  <si>
    <t>Reforzamiento de Protecciones de Linea y estructuras por impacto de Aves.</t>
  </si>
  <si>
    <t xml:space="preserve">AGUAYTIA                                          </t>
  </si>
  <si>
    <t>Disponibilidad de 25MMSCF para la CT Aguaytia.</t>
  </si>
  <si>
    <t>CAMPAS</t>
  </si>
  <si>
    <t>XC-10</t>
  </si>
  <si>
    <t>INDISPONIBLE (EN BAIPAS) DESDE 10.12.24 POR PROBLEMA DE MALA LECTURA EN SE?AL DE CORRIENTE DE LA FASE  S  DEL CAPACITOR.</t>
  </si>
  <si>
    <t>CARAPONGO</t>
  </si>
  <si>
    <t>CL-5022</t>
  </si>
  <si>
    <t>CL-5022 EN CARAPONGO TIENE LOS MANDOS SINCRONIZADOS ALARMADOS. LA ENERGIZACION SE DEBE REALIZAR DESDE CAMPAS.</t>
  </si>
  <si>
    <t>CARAPONGO - CARABAYLLO</t>
  </si>
  <si>
    <t>L-5003</t>
  </si>
  <si>
    <t>02/03/2025 08:17</t>
  </si>
  <si>
    <t>02/03/2025 15:53</t>
  </si>
  <si>
    <t>MP 6A LIMPIEZA MANUAL DE AISLADORES DE VIDRIO ENGOMADO CONTAMINADOS. (R0115822)</t>
  </si>
  <si>
    <t>BARRA A 220kV</t>
  </si>
  <si>
    <t>UNIDAD DE BAHIA 87B EN FALLA DE LA CELDA AT72-523, SE ENCUENTRA APAGADO. POR CONSECUENCIA, 87B DE BARRA SE CHILCA CTM BL0QUEADO</t>
  </si>
  <si>
    <t>SA-5117_BarraA</t>
  </si>
  <si>
    <t>BRAZO INFERIOR DEL SECCIONADOR SA-5117 (17.9.24) CON POSIBLE ROTURAS DE LA CREMALLERA INTERIOR. DISPONIBLE PARA MANIOBRAS DE FORMA LOCAL DESDE NIVEL CERO.</t>
  </si>
  <si>
    <t>CHILCA-REP</t>
  </si>
  <si>
    <t>CL-2305</t>
  </si>
  <si>
    <t>02/03/2025 16:00</t>
  </si>
  <si>
    <t>PE-AMP21:  PRUEBAS END TO END MEDIANTE ONDA PORTADORA L-2305. PREVIAMENTE SE APERTURAN LOS ARRANQUES DE LA PROTECCION 50BF DE LA CELDA. (R0116348)</t>
  </si>
  <si>
    <t>CHIMBOTE 500</t>
  </si>
  <si>
    <t>BARRA A 500kV</t>
  </si>
  <si>
    <t>02/03/2025 08:07</t>
  </si>
  <si>
    <t>02/03/2025 16:05</t>
  </si>
  <si>
    <t>CORRECCION DE AGARROTAMIENTO EN LA FASE R DEL SECCIONADOR SA-5081. REQUIERE L-5008 FUERA DE SERVICIO. (R0117871).</t>
  </si>
  <si>
    <t>CHIMBOTE 500 - TRUJILLO 500</t>
  </si>
  <si>
    <t>L-5008</t>
  </si>
  <si>
    <t>02/03/2025 06:21</t>
  </si>
  <si>
    <t>02/03/2025 18:12</t>
  </si>
  <si>
    <t>LIMPIEZA MANUAL DE AISLADORES DE VIDRIO ENGOMADOS CONTAMINADOS DE TORRES T-57 A T-61 Y T-220 A T-269. (R0114012)</t>
  </si>
  <si>
    <t>COLCABAMBA</t>
  </si>
  <si>
    <t>AT103-523</t>
  </si>
  <si>
    <t>NO SE TIENE MANDO REMOTO PARA CONTROLAR LOS TAPS DEL AUTOTRANSFORMADOR. LA MANIOBRA ES LOCAL Y REQUIERE AL ASISTENTE EN LA SUBESTACION PARA LAS MANIOBRAS</t>
  </si>
  <si>
    <t>COTARUSE</t>
  </si>
  <si>
    <t>UNIDADES DIFERENCIALES 87B DE LAS BARRAS  A  Y  B  220KV BLOQUEADOS DEBIDO A ALARMA EN EL 87B DE LA BARRA  A  Y DEBIDO A FALLA EN UNA TARJETA DEL 87B DE LA BARRA  B .</t>
  </si>
  <si>
    <t>PERDIDA DE SUPERVISION DE BANCOS SERIE XC-1, XC-2, XC-3 Y XC-4 POR CONFLICTO EN EQUIPOS DE CONTROL Y ROUTERS OCURRIDO EL 12/05/2024.</t>
  </si>
  <si>
    <t>XL15</t>
  </si>
  <si>
    <t>MANDO SINCRONIZADO OBSERVADO POR LO CUAL EL REACTOR XL-15 DEBE QUEDAR EN SERVICIO COMO BASE Y COMO RECOMENDACION SE SOLICITA NO DESCONECTARSE.</t>
  </si>
  <si>
    <t>02/03/2025 19:42</t>
  </si>
  <si>
    <t>PE-AMP21:  PRUEBAS END TO END MEDIANTE ONDA PORTADORA L-2305. PREVIAMENTE SE APERTURAN LOS ARRANQUES DE LA PROTECCION 50BF DE LA CELDA. (R0114885)</t>
  </si>
  <si>
    <t>LA NI?A</t>
  </si>
  <si>
    <t>BARRA B 500 kV</t>
  </si>
  <si>
    <t>A SOLICITUD DE CONCESIONARIA LINEA DE TRANSMISION LA NI?A (COBRA), INDISPONIBILIDAD DE BARRA  B  500kV DE SE LA NI?A, MONTAJE DE INTERRUPTOR Y SECCIONADORES DE 500kV, PRUEBAS SAT, PARA COMPLETAR DIAMETRO 3 EXISTENTE L-5010 500KV.</t>
  </si>
  <si>
    <t>SOCABAYA</t>
  </si>
  <si>
    <t>PROTECCION 87B BLOQUEADO/DESHABILITADO DEBIDO A INVERSION DE CIRCUITOS DE CORRIENTE (CL-2061, CL-2062) HACIA EL RELE 87B EN TABLERO FRONTERA DE CTM Y POR FALTA DE PRUEBAS DE VERIFICACION DE CORRIENTES DIFERENCIALES DE CADA CELDA PARA CADA BARRA.</t>
  </si>
  <si>
    <t>SVC-5</t>
  </si>
  <si>
    <t>OPERACION DEGRADADA DEL SVC-5 DENTRO DE LOS SIGUIENTES LIMITES -100/+198 MVAR POR FALLA EN SECCIONADOR SA-1423 DEL TSC-22 OCURRIDO EL 20.07.2024.</t>
  </si>
  <si>
    <t>TRUJILLO 500</t>
  </si>
  <si>
    <t>CL-5008</t>
  </si>
  <si>
    <t>02/03/2025 18:14</t>
  </si>
  <si>
    <t>LIMPIEZA DE AISLAMIENTO Y RENOVACION DE SILICONA EN EQUIPOS DE CELDA (R0116989).</t>
  </si>
  <si>
    <t>YARABAMBA</t>
  </si>
  <si>
    <t>AT-104 523</t>
  </si>
  <si>
    <t>NO SE TIENE MANDO REMOTO PARA CONTROLAR LOS TAPS DEL AUTOTRANSFORMADOR POR PROBLEMAS EN EL TRANSDUCTOR. LA MANIOBRA ES LOCAL Y REQUIERE AL ASISTENTE EN LA SUBESTACION PARA LAS MANIOBRAS.</t>
  </si>
  <si>
    <t>IN-5120</t>
  </si>
  <si>
    <t>INTERRUPTOR INDISPONIBLE POR FALLA EN LOS MANDOS DE CONTROL DE N1, N2 Y N3</t>
  </si>
  <si>
    <t>INGRESO A OPERACIÓN COMERCIAL</t>
  </si>
  <si>
    <t>Fecha y hora de Ingreso a Operación Comercial</t>
  </si>
  <si>
    <t>POTENCIA ACTIVA EJECUTADA DE LAS UNIDADES DE GENERACIÓN DEL SEIN (MW)</t>
  </si>
  <si>
    <t>CENTRALES NO INTEGRANTES COES</t>
  </si>
  <si>
    <t>HORA</t>
  </si>
  <si>
    <t>TOTAL COES</t>
  </si>
  <si>
    <t>TOTAL NO COES</t>
  </si>
  <si>
    <t>CENTRO</t>
  </si>
  <si>
    <t>NORTE</t>
  </si>
  <si>
    <t>SUR</t>
  </si>
  <si>
    <t>HIDROELÉCTRICA</t>
  </si>
  <si>
    <t>TERMOELÉCTRICA</t>
  </si>
  <si>
    <t>SOLAR</t>
  </si>
  <si>
    <t>EÓLICA</t>
  </si>
  <si>
    <t>CENTRALES SANTA ROSA S.A.C.</t>
  </si>
  <si>
    <t>SHOUGESA</t>
  </si>
  <si>
    <t>SAN GABAN</t>
  </si>
  <si>
    <t>PLANTA DE RESERVA FRIA DE GENERACION  DE ETEN S.A.</t>
  </si>
  <si>
    <t>EMPRESA DE GENERACION HUALLAGA</t>
  </si>
  <si>
    <t>LA VIRGEN</t>
  </si>
  <si>
    <t>CHINANGO S.A.C.</t>
  </si>
  <si>
    <t>HIDROELECTRICA HUANCHOR S.A.C.</t>
  </si>
  <si>
    <t>CELEPSA RENOVABLES S.R.L.</t>
  </si>
  <si>
    <t>INLAND ENERGY SAC</t>
  </si>
  <si>
    <t>EMPRESA DE GENERACION HUANZA</t>
  </si>
  <si>
    <t>INFRAESTRUCTURAS Y ENERGIAS DEL PERU S.A.C.</t>
  </si>
  <si>
    <t>INVERSIONES SHAQSHA S.A.C.</t>
  </si>
  <si>
    <t>COLCA SOLAR S.A.C.</t>
  </si>
  <si>
    <t>ENERGIA RENOVABLE DEL SUR S.A.</t>
  </si>
  <si>
    <t>GR CORTARRAMA SOCIEDAD ANONIMA CERRADA</t>
  </si>
  <si>
    <t>GR TARUCA SOCIEDAD ANONIMA CERRADA</t>
  </si>
  <si>
    <t>KONDU SAC</t>
  </si>
  <si>
    <t>PERUANA DE INVERSIONES EN ENERGIAS RENOVABLES S.A.</t>
  </si>
  <si>
    <t>MAJA ENERGIA S.A.C.</t>
  </si>
  <si>
    <t>EMPRESA DE GENERACION ELECTRICA CANCHAYLLO SAC</t>
  </si>
  <si>
    <t>EMPRESA DE GENERACION ELECTRICA SANTA ANA S.A.C.</t>
  </si>
  <si>
    <t>EMPRESA ELECTRICA AGUA AZUL</t>
  </si>
  <si>
    <t>EMPRESA ELECTRICA RIO DOBLE</t>
  </si>
  <si>
    <t>HIDROCAÑETE S.A.</t>
  </si>
  <si>
    <t>HUAURA POWER GROUP S.A.</t>
  </si>
  <si>
    <t>MOQUEGUA FV S.A.C.</t>
  </si>
  <si>
    <t>PANAMERICANA  SOLAR SAC.</t>
  </si>
  <si>
    <t>PARQUE EOLICO MARCONA S.A.C.</t>
  </si>
  <si>
    <t>PARQUE EOLICO TRES HERMANAS S.A.C.</t>
  </si>
  <si>
    <t>PETRAMAS</t>
  </si>
  <si>
    <t>TACNA SOLAR SAC.</t>
  </si>
  <si>
    <t>ELECTRICA YANAPAMPA SAC</t>
  </si>
  <si>
    <t>ANDEAN POWER S.A.C.</t>
  </si>
  <si>
    <t>ASOCIACIÓN SANTA LUCIA DE CHACAS</t>
  </si>
  <si>
    <t>ATRIA ENERGIA S.A.C.</t>
  </si>
  <si>
    <t>EGEJUNIN</t>
  </si>
  <si>
    <t>EMPRESA DE GENERACION ELECTRICA RIO BAÑOS S.A.C.</t>
  </si>
  <si>
    <t>ENERGÍA EÓLICA S.A.</t>
  </si>
  <si>
    <t>GENERACIÓN ANDINA S.A.C.</t>
  </si>
  <si>
    <t>GENERADORA DE ENERGÍA DEL PERÚ</t>
  </si>
  <si>
    <t>GR PAINO SOCIEDAD ANONIMA CERRADA</t>
  </si>
  <si>
    <t>MAJES ARCUS S.A.C.</t>
  </si>
  <si>
    <t>REPARTICIÓN ARCUS S.A.C.</t>
  </si>
  <si>
    <t>SINERSA</t>
  </si>
  <si>
    <t>GM OPERACIONES S.A.C.</t>
  </si>
  <si>
    <t>SDF ENERGIA SAC</t>
  </si>
  <si>
    <t>AGROAURORA S.A.C.</t>
  </si>
  <si>
    <t>AGROINDUSTRIAS SAN JACINTO S.A.A.</t>
  </si>
  <si>
    <t>UNACEM PERU S.A.</t>
  </si>
  <si>
    <t>ELECTRO ORIENTE</t>
  </si>
  <si>
    <t>AGUAS Y ENERGIA PERU</t>
  </si>
  <si>
    <t>ELECTRO ZAÑA S.A.C.</t>
  </si>
  <si>
    <t>ELECTRONOROESTE S.A.</t>
  </si>
  <si>
    <t>SDE PIURA</t>
  </si>
  <si>
    <t>SANTA ROSA 1</t>
  </si>
  <si>
    <t>SANTA ROSA 2</t>
  </si>
  <si>
    <t>TUMBES MAK 1</t>
  </si>
  <si>
    <t>TUMBES MAK 2</t>
  </si>
  <si>
    <t>CARHUAQUERO</t>
  </si>
  <si>
    <t>CAÑON DEL PATO</t>
  </si>
  <si>
    <t>AGUAYTIA TG1</t>
  </si>
  <si>
    <t>AGUAYTIA TG2</t>
  </si>
  <si>
    <t>KALLPA TG1</t>
  </si>
  <si>
    <t>KALLPA TG2</t>
  </si>
  <si>
    <t>KALLPA TG3</t>
  </si>
  <si>
    <t>KALLPA TV</t>
  </si>
  <si>
    <t>LFLORES TG1</t>
  </si>
  <si>
    <t>LFLORES TV</t>
  </si>
  <si>
    <t>CERRODELAGUILAG4</t>
  </si>
  <si>
    <t>SHOUGESA TV1</t>
  </si>
  <si>
    <t>SHOUGESA TV2</t>
  </si>
  <si>
    <t>SHOUGESA TV3</t>
  </si>
  <si>
    <t>SHOUGESA CUMMINS</t>
  </si>
  <si>
    <t>ARICOTA 1</t>
  </si>
  <si>
    <t>ARICOTA 2</t>
  </si>
  <si>
    <t>CHARCANI I,II,III</t>
  </si>
  <si>
    <t>CHARCANI VI</t>
  </si>
  <si>
    <t>CHILINA TG</t>
  </si>
  <si>
    <t>MOLLENDO 1, 2, 3</t>
  </si>
  <si>
    <t>CHILINA (SULZ 1,2)</t>
  </si>
  <si>
    <t>SAN GABAN II</t>
  </si>
  <si>
    <t>PLATANAL</t>
  </si>
  <si>
    <t>RECKA</t>
  </si>
  <si>
    <t>RF ETEN TG1</t>
  </si>
  <si>
    <t>RF ETEN TG2</t>
  </si>
  <si>
    <t>CHAGLLA GP1</t>
  </si>
  <si>
    <t>CHAGLLA</t>
  </si>
  <si>
    <t>CHIMAY</t>
  </si>
  <si>
    <t>YANANGO</t>
  </si>
  <si>
    <t>HUANCHOR</t>
  </si>
  <si>
    <t>MARAÑON</t>
  </si>
  <si>
    <t>STA TERESA</t>
  </si>
  <si>
    <t>FENIX 	GT11</t>
  </si>
  <si>
    <t>FENIX 	GT12</t>
  </si>
  <si>
    <t>FENIX TV10</t>
  </si>
  <si>
    <t>YAUPI</t>
  </si>
  <si>
    <t>OROYA</t>
  </si>
  <si>
    <t>PACHACHACA</t>
  </si>
  <si>
    <t>MALPASO</t>
  </si>
  <si>
    <t>CAHUA</t>
  </si>
  <si>
    <t>ARCATA</t>
  </si>
  <si>
    <t>GALLITO CIEGO</t>
  </si>
  <si>
    <t>CHEVES</t>
  </si>
  <si>
    <t>HUANZA</t>
  </si>
  <si>
    <t>MALACAS2 TG4</t>
  </si>
  <si>
    <t>MALACAS3 TG 5</t>
  </si>
  <si>
    <t>MALACAS1 TG6</t>
  </si>
  <si>
    <t>RF ILO2 TG1</t>
  </si>
  <si>
    <t>RF ILO2 TG2</t>
  </si>
  <si>
    <t>RF ILO2 TG3</t>
  </si>
  <si>
    <t>CHILCA1 TG1</t>
  </si>
  <si>
    <t>CHILCA1 TG2</t>
  </si>
  <si>
    <t>CHILCA1 TG3</t>
  </si>
  <si>
    <t>CHILCA-TV</t>
  </si>
  <si>
    <t>CHILCA2 TG41</t>
  </si>
  <si>
    <t>CHILCA2-TV</t>
  </si>
  <si>
    <t>CTNEPI_TG41</t>
  </si>
  <si>
    <t>CTNEPI_TG42</t>
  </si>
  <si>
    <t>CTNEPI_TG43</t>
  </si>
  <si>
    <t>QUITARACSA</t>
  </si>
  <si>
    <t>RF PTO MALDONADO</t>
  </si>
  <si>
    <t>RF PUCALLPA</t>
  </si>
  <si>
    <t>PARIAC</t>
  </si>
  <si>
    <t>HUINCO</t>
  </si>
  <si>
    <t>MATUCANA</t>
  </si>
  <si>
    <t>MOYOPAMPA</t>
  </si>
  <si>
    <t>CALLAHUANCA</t>
  </si>
  <si>
    <t>STA ROSA WEST TG7</t>
  </si>
  <si>
    <t>UTI_5</t>
  </si>
  <si>
    <t>UTI_6</t>
  </si>
  <si>
    <t>VENTANILLA 3</t>
  </si>
  <si>
    <t>VENTANILLA 4</t>
  </si>
  <si>
    <t>VENTANILLA TV</t>
  </si>
  <si>
    <t>STAROSA TG8</t>
  </si>
  <si>
    <t>PTO_BRVO TG1</t>
  </si>
  <si>
    <t>PTO_BRVO TG2</t>
  </si>
  <si>
    <t>PTO_BRVO TG3</t>
  </si>
  <si>
    <t>PTO_BRVO TG4</t>
  </si>
  <si>
    <t>OLLEROS TG1</t>
  </si>
  <si>
    <t>OLLEROS TV</t>
  </si>
  <si>
    <t>CS YARUCAYA</t>
  </si>
  <si>
    <t>MATARANI</t>
  </si>
  <si>
    <t>DUNA</t>
  </si>
  <si>
    <t>CARHUAQUERO (CS)</t>
  </si>
  <si>
    <t>MANTA I</t>
  </si>
  <si>
    <t>CARHUAQUERO4</t>
  </si>
  <si>
    <t>CAÑA BRAVA</t>
  </si>
  <si>
    <t>RONCADOR</t>
  </si>
  <si>
    <t>CANCHAYLLO</t>
  </si>
  <si>
    <t>RENOVANDESH1</t>
  </si>
  <si>
    <t>POTRERO</t>
  </si>
  <si>
    <t>PIZARRAS</t>
  </si>
  <si>
    <t>NIMPERIAL</t>
  </si>
  <si>
    <t>YARUCAYA</t>
  </si>
  <si>
    <t>MOQUEGUA-SOLAR</t>
  </si>
  <si>
    <t>PANAMERICANA-SOLAR</t>
  </si>
  <si>
    <t>PQE-EOLICO-MARCONA</t>
  </si>
  <si>
    <t>PQE-EOLICO-3-HERMANAS</t>
  </si>
  <si>
    <t>HUAYCOLORO</t>
  </si>
  <si>
    <t>CALLAO</t>
  </si>
  <si>
    <t>DONA_CATALINA</t>
  </si>
  <si>
    <t>LAGRINGAV</t>
  </si>
  <si>
    <t>TACNA-SOLAR</t>
  </si>
  <si>
    <t>YANAPAMPA</t>
  </si>
  <si>
    <t>CARHUAC</t>
  </si>
  <si>
    <t>HUALLIN</t>
  </si>
  <si>
    <t>PURMACANA</t>
  </si>
  <si>
    <t>HUASAHUASI</t>
  </si>
  <si>
    <t>STACRUZ_1_2</t>
  </si>
  <si>
    <t>RUNATULLO_II</t>
  </si>
  <si>
    <t>RUNATULLO_III</t>
  </si>
  <si>
    <t>RUCUY</t>
  </si>
  <si>
    <t>PQE-EOLICO-TALARA</t>
  </si>
  <si>
    <t>PQE-EOLICO-CUPISNIQUE</t>
  </si>
  <si>
    <t>INTIPAMPA</t>
  </si>
  <si>
    <t>PUNTA LOMITAS-BL1</t>
  </si>
  <si>
    <t>PUNTA LOMITAS-BL2</t>
  </si>
  <si>
    <t>PUN LOMITAS_EXP-BL1</t>
  </si>
  <si>
    <t>PUN LOMITAS_EXP-BL2</t>
  </si>
  <si>
    <t>8AGOSTO</t>
  </si>
  <si>
    <t>EL CARMEN</t>
  </si>
  <si>
    <t>LA JOYA</t>
  </si>
  <si>
    <t>ANGEL_I</t>
  </si>
  <si>
    <t>ANGEL_II</t>
  </si>
  <si>
    <t>ANGEL_III</t>
  </si>
  <si>
    <t>HUAMBOS</t>
  </si>
  <si>
    <t>MAJES</t>
  </si>
  <si>
    <t>RUBI</t>
  </si>
  <si>
    <t>CH_HER1</t>
  </si>
  <si>
    <t>WAYRA-I</t>
  </si>
  <si>
    <t>WAYRA EXTENSION</t>
  </si>
  <si>
    <t>CLEMESI</t>
  </si>
  <si>
    <t>REPARTICION</t>
  </si>
  <si>
    <t>POECHOS2</t>
  </si>
  <si>
    <t>CHANCAY</t>
  </si>
  <si>
    <t>CANA BRAVA</t>
  </si>
  <si>
    <t>REFINERIA TALARA TV1</t>
  </si>
  <si>
    <t>REFINERÍA TALARA TV2</t>
  </si>
  <si>
    <t>OQUENDO TG1</t>
  </si>
  <si>
    <t>OQUENDO TV1</t>
  </si>
  <si>
    <t>MAPLE</t>
  </si>
  <si>
    <t>SAN_JACINTO</t>
  </si>
  <si>
    <t>MW</t>
  </si>
  <si>
    <t>CARPAPATA</t>
  </si>
  <si>
    <t>TUPURI</t>
  </si>
  <si>
    <t>CENTRALES ELOR</t>
  </si>
  <si>
    <t>PIAS1</t>
  </si>
  <si>
    <t>ZANA</t>
  </si>
  <si>
    <t>TABLAZO</t>
  </si>
  <si>
    <t>TALLANCA</t>
  </si>
  <si>
    <t>CURUMUY</t>
  </si>
  <si>
    <t>POECHOS1</t>
  </si>
  <si>
    <t>00:30</t>
  </si>
  <si>
    <t>01:00</t>
  </si>
  <si>
    <t>01:30</t>
  </si>
  <si>
    <t>02:00</t>
  </si>
  <si>
    <t>02:30</t>
  </si>
  <si>
    <t>03:00</t>
  </si>
  <si>
    <t>03:30</t>
  </si>
  <si>
    <t>04:00</t>
  </si>
  <si>
    <t>04:30</t>
  </si>
  <si>
    <t>05:00</t>
  </si>
  <si>
    <t>05:30</t>
  </si>
  <si>
    <t>06:00</t>
  </si>
  <si>
    <t>06:30</t>
  </si>
  <si>
    <t>07:00</t>
  </si>
  <si>
    <t>07:30</t>
  </si>
  <si>
    <t>08:00</t>
  </si>
  <si>
    <t>08:30</t>
  </si>
  <si>
    <t>09:00</t>
  </si>
  <si>
    <t>09:30</t>
  </si>
  <si>
    <t>10:00</t>
  </si>
  <si>
    <t>10:30</t>
  </si>
  <si>
    <t>11:00</t>
  </si>
  <si>
    <t>11:30</t>
  </si>
  <si>
    <t>12:00</t>
  </si>
  <si>
    <t>12:30</t>
  </si>
  <si>
    <t>13:00</t>
  </si>
  <si>
    <t>13:30</t>
  </si>
  <si>
    <t>14:00</t>
  </si>
  <si>
    <t>14:30</t>
  </si>
  <si>
    <t>15:00</t>
  </si>
  <si>
    <t>15:30</t>
  </si>
  <si>
    <t>16:00</t>
  </si>
  <si>
    <t>16:30</t>
  </si>
  <si>
    <t>17:00</t>
  </si>
  <si>
    <t>17:30</t>
  </si>
  <si>
    <t>18:00</t>
  </si>
  <si>
    <t>18:30</t>
  </si>
  <si>
    <t>19:00</t>
  </si>
  <si>
    <t>19:30</t>
  </si>
  <si>
    <t>20:00</t>
  </si>
  <si>
    <t>20:30</t>
  </si>
  <si>
    <t>21:00</t>
  </si>
  <si>
    <t>21:30</t>
  </si>
  <si>
    <t>22:00</t>
  </si>
  <si>
    <t>22:30</t>
  </si>
  <si>
    <t>23:00</t>
  </si>
  <si>
    <t>23:30</t>
  </si>
  <si>
    <t>03/03/2025</t>
  </si>
  <si>
    <t>EJEC</t>
  </si>
  <si>
    <t>POTENCIA REACTIVA EJECUTADA DE LAS UNIDADES DE GENERACIÓN DEL COES (MVAR)</t>
  </si>
  <si>
    <t>MVAR</t>
  </si>
  <si>
    <t>REPORTE DE LA DEMANDA POR ÁREAS Y SUBAREAS OPERATIVAS (MW)</t>
  </si>
  <si>
    <t>FECHA HORA</t>
  </si>
  <si>
    <t>DEMANDA</t>
  </si>
  <si>
    <t>AREA</t>
  </si>
  <si>
    <t>SUBAREAS</t>
  </si>
  <si>
    <t>INTERCAMBIOS INTERNACIONALES</t>
  </si>
  <si>
    <t>SEIN</t>
  </si>
  <si>
    <t>ELECTROANDES</t>
  </si>
  <si>
    <t>MÁXIMO</t>
  </si>
  <si>
    <t>MÍNIMO</t>
  </si>
  <si>
    <t>PROMEDIO</t>
  </si>
  <si>
    <t>ENERGÍA</t>
  </si>
  <si>
    <t>LEYENDA:</t>
  </si>
  <si>
    <t>Potencia recibida del Ecuador</t>
  </si>
  <si>
    <t>Potencia entregada al Ecuador</t>
  </si>
  <si>
    <t>POTENCIA DE LOS GRANDES USUARIOS LIBRES (MW)</t>
  </si>
  <si>
    <t>GRANDES USUARIOS LIBRES DEL ÁREA NORTE</t>
  </si>
  <si>
    <t>GRANDES USUARIOS LIBRES DEL ÁREA CENTRO</t>
  </si>
  <si>
    <t>GRANDES USUARIOS LIBRES DEL ÁREA SUR</t>
  </si>
  <si>
    <t>ARCA CONTINENTAL LINDLEY S.A.</t>
  </si>
  <si>
    <t>AUSTRAL GROUP S.A.A</t>
  </si>
  <si>
    <t>CEMENTOS PACASMAYO</t>
  </si>
  <si>
    <t>CORPORACIÓN PESQUERA INCA S.A.C.</t>
  </si>
  <si>
    <t>CREDITEX: CIA IND.TEXTIL CREDISA</t>
  </si>
  <si>
    <t>HIPERMERCADOS TOTTUS S.A</t>
  </si>
  <si>
    <t>INDUSTRIA TEXTIL PIURA</t>
  </si>
  <si>
    <t>MINERA BOROO MISQUICHILCA S.A.</t>
  </si>
  <si>
    <t>MINERA GOLD FIELDS</t>
  </si>
  <si>
    <t>MINERA HORIZONTE</t>
  </si>
  <si>
    <t>MINERA MARSA</t>
  </si>
  <si>
    <t>MINERA MISKY MAYO</t>
  </si>
  <si>
    <t>MINERA YANACOCHA</t>
  </si>
  <si>
    <t>OPEN PLAZA</t>
  </si>
  <si>
    <t>PESQUERA DIAMANTE</t>
  </si>
  <si>
    <t>PETROPERU</t>
  </si>
  <si>
    <t>REAL PLAZA S.R.L.</t>
  </si>
  <si>
    <t>SIDER PERU</t>
  </si>
  <si>
    <t>SUPERMERCADOS PERUANOS S.A.</t>
  </si>
  <si>
    <t>TRUPAL S.A.</t>
  </si>
  <si>
    <t>UNIÓN DE CERVECERÍAS PERUANAS BACKUS Y JOHNSTON S.</t>
  </si>
  <si>
    <t>ACEROS AREQUIPA</t>
  </si>
  <si>
    <t>ADMINISTRADORA JOCKEY PLAZA SHOPPING CENTER S.A.</t>
  </si>
  <si>
    <t>ALICORP</t>
  </si>
  <si>
    <t>COMPAÑIA MINERA CONDESTABLE</t>
  </si>
  <si>
    <t>FUNDICION CHILCA S.A.</t>
  </si>
  <si>
    <t>INMOBILIARIA KANPU S.A.</t>
  </si>
  <si>
    <t>INMUEBLES PANAMERICANA S.A.</t>
  </si>
  <si>
    <t>KIMBERLY-CLARK PERU</t>
  </si>
  <si>
    <t>LECHE GLORIA S.A.</t>
  </si>
  <si>
    <t>MALL AVENTURA S.A.</t>
  </si>
  <si>
    <t>MARCOBRE S.A.C.</t>
  </si>
  <si>
    <t>MINERA ARES</t>
  </si>
  <si>
    <t>MINERA CHINALCO PERÚ S.A.</t>
  </si>
  <si>
    <t>MINERA SHOUXIN PERU S.A.</t>
  </si>
  <si>
    <t>MINERA VOLCAN</t>
  </si>
  <si>
    <t>MINSUR</t>
  </si>
  <si>
    <t>MOLYCOP-ADESUR</t>
  </si>
  <si>
    <t>NEXA RESOURCES CAJAMARQUILLA S.A.</t>
  </si>
  <si>
    <t>NEXA RESOURCES PERÚ S.A.A.</t>
  </si>
  <si>
    <t>OPP FILM</t>
  </si>
  <si>
    <t>OWENS-ILLINOIS PERÚ S.A.</t>
  </si>
  <si>
    <t>PAPELERA NACIONAL S.A.</t>
  </si>
  <si>
    <t>QUIMPAC S.A.</t>
  </si>
  <si>
    <t>REFINERIA LA PAMPILLA S.A.A</t>
  </si>
  <si>
    <t>SAGA FALABELLA</t>
  </si>
  <si>
    <t>SAN MIGUEL INDUSTRIAS PET S.A.</t>
  </si>
  <si>
    <t>SHOUGANG HIERRO PERU</t>
  </si>
  <si>
    <t>SOFTYS PERU S.A.C.</t>
  </si>
  <si>
    <t>TEJIDOS SAN JACINTO</t>
  </si>
  <si>
    <t>TREN URBANO DE LIMA S.A.</t>
  </si>
  <si>
    <t>ANGLO AMERICAN QUELLAVECO S.A.</t>
  </si>
  <si>
    <t>CAL &amp; CEMENTO SUR S.A.</t>
  </si>
  <si>
    <t>COMPAÑIA MINERA ANTAPACCAY S.A.</t>
  </si>
  <si>
    <t>COMPAÑÍA MINERA CHUNGAR SAC</t>
  </si>
  <si>
    <t>COMPAÑIA MINERA SAN IGNACIO DE MOROCOCHA S.A.A.</t>
  </si>
  <si>
    <t>EL BROCAL .S.A.</t>
  </si>
  <si>
    <t>EMPRESA ADMINISTRADORA CERRO S.A.C.</t>
  </si>
  <si>
    <t>EMPRESA MINERA LOS QUENUALES S.A.C.</t>
  </si>
  <si>
    <t>HUDBAY PERU S.A.C.</t>
  </si>
  <si>
    <t>INDUSTRIA CACHIMAYO</t>
  </si>
  <si>
    <t>MINERA CORONA</t>
  </si>
  <si>
    <t>MINERA LAS BAMBAS S.A.</t>
  </si>
  <si>
    <t>OXIDOS DE PASCO S.A.C.</t>
  </si>
  <si>
    <t>SOBREANDES S.A.C.</t>
  </si>
  <si>
    <t>SOUTHERN PERU CC</t>
  </si>
  <si>
    <t>YURA</t>
  </si>
  <si>
    <t>MWh</t>
  </si>
  <si>
    <t>Nota :</t>
  </si>
  <si>
    <t>Información proporcionada por la empresas</t>
  </si>
  <si>
    <t>DATOS ESTIMADOS</t>
  </si>
  <si>
    <t>SIN DATOS</t>
  </si>
  <si>
    <t>REPORTE POTENCIA GENERADA POR TIPO DE RECURSO</t>
  </si>
  <si>
    <t xml:space="preserve">
H. PASADA
</t>
  </si>
  <si>
    <t xml:space="preserve">
H. REGULACION
</t>
  </si>
  <si>
    <t xml:space="preserve">
GAS DE CAMISEA
</t>
  </si>
  <si>
    <t xml:space="preserve">
GAS DE MALACAS
</t>
  </si>
  <si>
    <t xml:space="preserve">
GAS DE AGUAYTIA
</t>
  </si>
  <si>
    <t xml:space="preserve">
DIESEL
</t>
  </si>
  <si>
    <t xml:space="preserve">
BAGAZO
</t>
  </si>
  <si>
    <t xml:space="preserve">
BIOGAS
</t>
  </si>
  <si>
    <t xml:space="preserve">
SOLAR
</t>
  </si>
  <si>
    <t xml:space="preserve">
EOLICA
</t>
  </si>
  <si>
    <t>TOTAL</t>
  </si>
  <si>
    <t xml:space="preserve">
 HIDROELECTRICA DE PASADA 
</t>
  </si>
  <si>
    <t xml:space="preserve">
 HIDROELECTRICA DE REGULACION 
</t>
  </si>
  <si>
    <t>C.H. CARHUAC</t>
  </si>
  <si>
    <t/>
  </si>
  <si>
    <t>C.H. HUALLIN</t>
  </si>
  <si>
    <t>C.H. PURMACANA</t>
  </si>
  <si>
    <t>C.H. MARAÑON</t>
  </si>
  <si>
    <t>C.H. SANTA ROSA I</t>
  </si>
  <si>
    <t>C.H. SANTA ROSA II</t>
  </si>
  <si>
    <t>C.H. CHIMAY</t>
  </si>
  <si>
    <t>C.H. YANANGO</t>
  </si>
  <si>
    <t>C.H. CHARCANI III</t>
  </si>
  <si>
    <t>C.H. CHARCANI V</t>
  </si>
  <si>
    <t>C.H. CHARCANI VI</t>
  </si>
  <si>
    <t>C.H. HUASAHUASI I</t>
  </si>
  <si>
    <t>C.H. RUNATULLO II</t>
  </si>
  <si>
    <t>C.H. RUNATULLO III</t>
  </si>
  <si>
    <t>C.H. SANTA CRUZ I</t>
  </si>
  <si>
    <t>C.H. MACHUPICCHU</t>
  </si>
  <si>
    <t>C.H. ARICOTA I</t>
  </si>
  <si>
    <t>C.H. ARICOTA II</t>
  </si>
  <si>
    <t>C.H. YANAPAMPA</t>
  </si>
  <si>
    <t>C.H. MANTARO</t>
  </si>
  <si>
    <t>C.H. RESTITUCION</t>
  </si>
  <si>
    <t>C.H. CANCHAYLLO</t>
  </si>
  <si>
    <t>C.H. RUCUY</t>
  </si>
  <si>
    <t>C.H. RENOVANDES H1</t>
  </si>
  <si>
    <t>C.H. CHAGLLA</t>
  </si>
  <si>
    <t>P.C.H. CHAGLLA</t>
  </si>
  <si>
    <t xml:space="preserve">EMPRESA DE GENERACION HUANZA                      </t>
  </si>
  <si>
    <t>C.H. HUANZA</t>
  </si>
  <si>
    <t>C.H. POTRERO</t>
  </si>
  <si>
    <t>C.H. LAS PIZARRAS</t>
  </si>
  <si>
    <t>C.H. YUNCAN</t>
  </si>
  <si>
    <t>C.H. 8 DE AGOSTO</t>
  </si>
  <si>
    <t>C.H. EL CARMEN</t>
  </si>
  <si>
    <t>C.H. ÁNGEL I</t>
  </si>
  <si>
    <t>C.H. ÁNGEL II</t>
  </si>
  <si>
    <t>C.H. ÁNGEL III</t>
  </si>
  <si>
    <t>C.H. IMPERIAL</t>
  </si>
  <si>
    <t>C.H. HUANCHOR</t>
  </si>
  <si>
    <t>C.H. YARUCAYA</t>
  </si>
  <si>
    <t>C.H. SANTA TERESA</t>
  </si>
  <si>
    <t>C.H. CERRO DEL AGUILA</t>
  </si>
  <si>
    <t>M.C.H. CERRO DEL AGUILA</t>
  </si>
  <si>
    <t>C.H. LA VIRGEN</t>
  </si>
  <si>
    <t>C.H. RONCADOR</t>
  </si>
  <si>
    <t>C.H. CAÑA BRAVA</t>
  </si>
  <si>
    <t>C.H. CAÑON DEL PATO</t>
  </si>
  <si>
    <t>TOTAL MWh</t>
  </si>
  <si>
    <t>C.H. CARHUAQUERO IV</t>
  </si>
  <si>
    <t>%</t>
  </si>
  <si>
    <t>100.00</t>
  </si>
  <si>
    <t>C.H. CALLAHUANCA</t>
  </si>
  <si>
    <t>C.H. HER 1</t>
  </si>
  <si>
    <t>C.H. HUAMPANI</t>
  </si>
  <si>
    <t>C.H. HUINCO</t>
  </si>
  <si>
    <t>C.H. MATUCANA</t>
  </si>
  <si>
    <t>C.H. MOYOPAMPA</t>
  </si>
  <si>
    <t>C.H. SAN GABAN II</t>
  </si>
  <si>
    <t>C.H. CHANCAY</t>
  </si>
  <si>
    <t>C.H. POECHOS II</t>
  </si>
  <si>
    <t>C.H. ARCATA</t>
  </si>
  <si>
    <t>C.H. GALLITO CIEGO</t>
  </si>
  <si>
    <t>C.H. MALPASO</t>
  </si>
  <si>
    <t>C.H. PACHACHACA</t>
  </si>
  <si>
    <t>C.H. YAUPI</t>
  </si>
  <si>
    <t>GENERACIÓN ELÉCTRICA DE LAS CENTRALES RER (MW)</t>
  </si>
  <si>
    <t>HYDRO PATAPO S.A.C.</t>
  </si>
  <si>
    <t>TOTAL RER</t>
  </si>
  <si>
    <t>C.T. PARAMONGA</t>
  </si>
  <si>
    <t>C.T. MAPLE</t>
  </si>
  <si>
    <t>C.T SAN JACINTO</t>
  </si>
  <si>
    <t>C.T. CAÑA BRAVA</t>
  </si>
  <si>
    <t>C.H. HUASAHUASI II</t>
  </si>
  <si>
    <t>C.H. STA CRUZ I y II</t>
  </si>
  <si>
    <t>C.H. ANGEL I</t>
  </si>
  <si>
    <t>C.H. ANGEL II</t>
  </si>
  <si>
    <t>C.H. ANGEL III</t>
  </si>
  <si>
    <t>C.H. LA JOYA</t>
  </si>
  <si>
    <t>C.H. NUEVAIMPERIAL</t>
  </si>
  <si>
    <t>MCH PATAPO</t>
  </si>
  <si>
    <t>C.H. CANA BRAVA</t>
  </si>
  <si>
    <t>C.H. CARHUAQUERO4</t>
  </si>
  <si>
    <t>C.H. MANTA</t>
  </si>
  <si>
    <t>C.T. HUAYCOLORO</t>
  </si>
  <si>
    <t>C.T. LA GRINGA V</t>
  </si>
  <si>
    <t>CTB. DONA CATALINA</t>
  </si>
  <si>
    <t>C.T. OQUENDO</t>
  </si>
  <si>
    <t>C.H. POECHOS2</t>
  </si>
  <si>
    <t>0:30</t>
  </si>
  <si>
    <t>1:00</t>
  </si>
  <si>
    <t>1:30</t>
  </si>
  <si>
    <t>2:00</t>
  </si>
  <si>
    <t>2:30</t>
  </si>
  <si>
    <t>3:00</t>
  </si>
  <si>
    <t>3:30</t>
  </si>
  <si>
    <t>4:00</t>
  </si>
  <si>
    <t>4:30</t>
  </si>
  <si>
    <t>5:00</t>
  </si>
  <si>
    <t>5:30</t>
  </si>
  <si>
    <t>6:00</t>
  </si>
  <si>
    <t>6:30</t>
  </si>
  <si>
    <t>7:00</t>
  </si>
  <si>
    <t>7:30</t>
  </si>
  <si>
    <t>8:00</t>
  </si>
  <si>
    <t>8:30</t>
  </si>
  <si>
    <t>9:00</t>
  </si>
  <si>
    <t>9:30</t>
  </si>
  <si>
    <t>0:00</t>
  </si>
  <si>
    <t>EJEC MWh</t>
  </si>
  <si>
    <t>#FF0000</t>
  </si>
  <si>
    <t>#FBFB00</t>
  </si>
  <si>
    <t>#00B0F0</t>
  </si>
  <si>
    <t>#FBBD00</t>
  </si>
  <si>
    <t>CENTRALES DE COGENERACIÓN DEL SEIN</t>
  </si>
  <si>
    <t xml:space="preserve">TOTAL
COGENERACION
</t>
  </si>
  <si>
    <t>C.T. REFINERÍA TALARA</t>
  </si>
  <si>
    <t>sábado, 1 de Marzo del 2025 - domingo, 2 de Marzo del 2025</t>
  </si>
  <si>
    <t>EVOLUCIÓN DE LA PRODUCCIÓN DE LA ENERGÍA DIARIA DE LOS INTEGRANTES DEL COES (MWh)</t>
  </si>
  <si>
    <t>UNIDAD</t>
  </si>
  <si>
    <t>TIPO</t>
  </si>
  <si>
    <t>Marzo</t>
  </si>
  <si>
    <t>C.T. MAPLE ETANOL</t>
  </si>
  <si>
    <t>TV</t>
  </si>
  <si>
    <t>C.T. SAN JACINTO</t>
  </si>
  <si>
    <t>C.S. YARUCAYA</t>
  </si>
  <si>
    <t>C.H. CHARCANI IV</t>
  </si>
  <si>
    <t>C.T. CHILINA DIESEL</t>
  </si>
  <si>
    <t>TG</t>
  </si>
  <si>
    <t>C.T. MOLLENDO DIESEL</t>
  </si>
  <si>
    <t>C.T. INDEPENDENCIA</t>
  </si>
  <si>
    <t xml:space="preserve">CENTRAL        </t>
  </si>
  <si>
    <t>C.T. TUMBES</t>
  </si>
  <si>
    <t>MAK1</t>
  </si>
  <si>
    <t>MAK2</t>
  </si>
  <si>
    <t>C.T. MALACAS 1</t>
  </si>
  <si>
    <t>TG6</t>
  </si>
  <si>
    <t>C.T. MALACAS 2</t>
  </si>
  <si>
    <t>C.T. RF DE GENERACION TALARA</t>
  </si>
  <si>
    <t>TG5</t>
  </si>
  <si>
    <t>C.E. CUPISNIQUE</t>
  </si>
  <si>
    <t>C.E. TALARA</t>
  </si>
  <si>
    <t>C.E. SAN JUAN</t>
  </si>
  <si>
    <t>PL-BL1</t>
  </si>
  <si>
    <t>PL-BL2</t>
  </si>
  <si>
    <t>C.E. PUNTA LOMITAS_EXP</t>
  </si>
  <si>
    <t>PUN LOM_EXP-BL1</t>
  </si>
  <si>
    <t>PUN LOM_EXP-BL2</t>
  </si>
  <si>
    <t>C.S. INTIPAMPA</t>
  </si>
  <si>
    <t xml:space="preserve">TG1            </t>
  </si>
  <si>
    <t xml:space="preserve">TG2            </t>
  </si>
  <si>
    <t>TG41</t>
  </si>
  <si>
    <t>TV42</t>
  </si>
  <si>
    <t>C.T. NEPI</t>
  </si>
  <si>
    <t>TG42</t>
  </si>
  <si>
    <t>TG43</t>
  </si>
  <si>
    <t>C.T. RF PLANTA ILO</t>
  </si>
  <si>
    <t>TG1</t>
  </si>
  <si>
    <t>TG2</t>
  </si>
  <si>
    <t>GT11</t>
  </si>
  <si>
    <t>GT12</t>
  </si>
  <si>
    <t>TV10</t>
  </si>
  <si>
    <t>CT REFINERIA TALARA</t>
  </si>
  <si>
    <t>TV1 REF TALARA</t>
  </si>
  <si>
    <t>TV2 REF TALARA</t>
  </si>
  <si>
    <t>C.S. MATARANI</t>
  </si>
  <si>
    <t>C.E. HUAMBOS</t>
  </si>
  <si>
    <t>C.E. DUNA</t>
  </si>
  <si>
    <t>C.T. RF PTO MALDONADO</t>
  </si>
  <si>
    <t>C.T. RF PUCALLPA</t>
  </si>
  <si>
    <t>C.H. PARIAC</t>
  </si>
  <si>
    <t>C.S. CARHUAQUERO</t>
  </si>
  <si>
    <t>C.S. MAJES SOLAR</t>
  </si>
  <si>
    <t>C.T. RECKA</t>
  </si>
  <si>
    <t>C.S. MOQUEGUA FV</t>
  </si>
  <si>
    <t>C.E. WAYRA EXTENSION</t>
  </si>
  <si>
    <t>C.E. WAYRA I</t>
  </si>
  <si>
    <t>C.S. Clemesí</t>
  </si>
  <si>
    <t>CS_CLEMESI</t>
  </si>
  <si>
    <t>C.S. RUBI</t>
  </si>
  <si>
    <t>C.T. SANTA ROSA I</t>
  </si>
  <si>
    <t>UTI5</t>
  </si>
  <si>
    <t xml:space="preserve">UTI6           </t>
  </si>
  <si>
    <t>C.T. SANTA ROSA II</t>
  </si>
  <si>
    <t>TG8</t>
  </si>
  <si>
    <t xml:space="preserve">TV             </t>
  </si>
  <si>
    <t xml:space="preserve">PANAMERICANA  SOLAR SAC. </t>
  </si>
  <si>
    <t>C.S. PANAMERICANA SOLAR</t>
  </si>
  <si>
    <t>C.E. MARCONA</t>
  </si>
  <si>
    <t>C.E. TRES HERMANAS</t>
  </si>
  <si>
    <t>C.H. MANTA I</t>
  </si>
  <si>
    <t>C.T. LA GRINGA</t>
  </si>
  <si>
    <t>C.T.B DOÑA CATALINA</t>
  </si>
  <si>
    <t>C.T.B. CALLAO</t>
  </si>
  <si>
    <t>C.T. RF DE GENERACION ETEN</t>
  </si>
  <si>
    <t>RF-ETENGT1</t>
  </si>
  <si>
    <t>RF-ETENGT2</t>
  </si>
  <si>
    <t>C.S. REPARTICION</t>
  </si>
  <si>
    <t>TV1</t>
  </si>
  <si>
    <t>C.T. SAN NICOLAS</t>
  </si>
  <si>
    <t>CUMMINS</t>
  </si>
  <si>
    <t>TV2</t>
  </si>
  <si>
    <t>TV3</t>
  </si>
  <si>
    <t>C.H. CAHUA</t>
  </si>
  <si>
    <t>C.H. OROYA</t>
  </si>
  <si>
    <t xml:space="preserve">TACNA SOLAR SAC. </t>
  </si>
  <si>
    <t>C.S. TACNA SOLAR</t>
  </si>
  <si>
    <t>C.T. OLLEROS</t>
  </si>
  <si>
    <t>C.T. AGUAYTIA</t>
  </si>
  <si>
    <t>TOTAL INTEGRANTES COES (MWh)</t>
  </si>
  <si>
    <t>EVOLUCIÓN DE LA PRODUCCIÓN DE LA ENERGÍA DIARIA DE LOS NO INTEGRANTES DEL COES (MWh)</t>
  </si>
  <si>
    <t xml:space="preserve">AGUAS Y ENERGIA PERU                              </t>
  </si>
  <si>
    <t>C.H. PIAS 1</t>
  </si>
  <si>
    <t>C.H. GERA I</t>
  </si>
  <si>
    <t>C.H. ZAÑA</t>
  </si>
  <si>
    <t>C.T. TABLAZO</t>
  </si>
  <si>
    <t>MCH TUPURI</t>
  </si>
  <si>
    <t xml:space="preserve">SDE PIURA                                         </t>
  </si>
  <si>
    <t>C.T. TALLANCA</t>
  </si>
  <si>
    <t>C.H. CURUMUY</t>
  </si>
  <si>
    <t>C.H. POECHOS I</t>
  </si>
  <si>
    <t>C.H. CARPAPATA</t>
  </si>
  <si>
    <t>TOTAL NO COES (MWh)</t>
  </si>
  <si>
    <t>RESUMEN DE GENERACIÓN POR ÁREAS DEL SEIN</t>
  </si>
  <si>
    <t>GENERACIÓN POR TIPO DE GENERACIÓN</t>
  </si>
  <si>
    <t>GENERACIÓN INTEGRANTES COES</t>
  </si>
  <si>
    <t>INTEGRANTES COES</t>
  </si>
  <si>
    <t>INTEGRANTES COES RER</t>
  </si>
  <si>
    <t>GENERACIÓN HIDROELÉCTRICA NORTE</t>
  </si>
  <si>
    <t>GENERACIÓN TERMOELÉCTRICA NORTE</t>
  </si>
  <si>
    <t>GENERACIÓN SOLAR NORTE</t>
  </si>
  <si>
    <t>GENERACIÓN EÓLICA NORTE</t>
  </si>
  <si>
    <t>GENERACIÓN HIDROELÉCTRICA CENTRO</t>
  </si>
  <si>
    <t>GENERACIÓN TERMOELÉCTRICA CENTRO</t>
  </si>
  <si>
    <t>GENERACIÓN SOLAR CENTRO</t>
  </si>
  <si>
    <t>GENERACIÓN EÓLICA CENTRO</t>
  </si>
  <si>
    <t>GENERACIÓN HIDROELÉCTRICA SUR</t>
  </si>
  <si>
    <t>GENERACIÓN TERMOELÉCTRICA SUR</t>
  </si>
  <si>
    <t>GENERACIÓN SOLAR SUR</t>
  </si>
  <si>
    <t>GENERACIÓN EÓLICA SUR</t>
  </si>
  <si>
    <t>GENERACIÓN COES NORTE</t>
  </si>
  <si>
    <t>GENERACIÓN COES CENTRO</t>
  </si>
  <si>
    <t>GENERACIÓN COES SUR</t>
  </si>
  <si>
    <t>TOTAL GENERACION</t>
  </si>
  <si>
    <t>HIDROELÉCTRICA RER</t>
  </si>
  <si>
    <t>TERMOELÉCTRICA RER</t>
  </si>
  <si>
    <t>SOLAR RER</t>
  </si>
  <si>
    <t>EÓLICA RER</t>
  </si>
  <si>
    <t>Reporte de Horas de Operación</t>
  </si>
  <si>
    <t>Central</t>
  </si>
  <si>
    <t>Grupo</t>
  </si>
  <si>
    <t>Modo de Operación</t>
  </si>
  <si>
    <t>O. Arranque</t>
  </si>
  <si>
    <t>O. Parada</t>
  </si>
  <si>
    <t>Tipo Operación</t>
  </si>
  <si>
    <t>Ensayo de 
Potencia Efectiva</t>
  </si>
  <si>
    <t>Ensayo de 
Potencia Mínima</t>
  </si>
  <si>
    <t>Sistema</t>
  </si>
  <si>
    <t>Lim. Transm.</t>
  </si>
  <si>
    <t>Causa</t>
  </si>
  <si>
    <t>Observación</t>
  </si>
  <si>
    <t>MAPLE- BAGAZO</t>
  </si>
  <si>
    <t>POR COGENERACION</t>
  </si>
  <si>
    <t>...</t>
  </si>
  <si>
    <t>SAN_JACINTO - BAGAZO</t>
  </si>
  <si>
    <t>INDEPENDENCIA GAS</t>
  </si>
  <si>
    <t>02/03/2025 02:52:00</t>
  </si>
  <si>
    <t>POR POTENCIA O ENERGIA</t>
  </si>
  <si>
    <t>02/03/2025 08:01:00</t>
  </si>
  <si>
    <t>02/03/2025 07:22:00</t>
  </si>
  <si>
    <t>xLT</t>
  </si>
  <si>
    <t>Por sobrecarga de la línea L-2090</t>
  </si>
  <si>
    <t>02/03/2025 10:52:00</t>
  </si>
  <si>
    <t>02/03/2025 14:34:00</t>
  </si>
  <si>
    <t>02/03/2025 10:47:00</t>
  </si>
  <si>
    <t>02/03/2025 14:45:00</t>
  </si>
  <si>
    <t>02/03/2025 14:34:01</t>
  </si>
  <si>
    <t>A MINIMA CARGA</t>
  </si>
  <si>
    <t>02/03/2025 18:49:00</t>
  </si>
  <si>
    <t>02/03/2025 18:44:00</t>
  </si>
  <si>
    <t>MALACAS1 TG6 - GAS</t>
  </si>
  <si>
    <t>02/03/2025 13:20:00</t>
  </si>
  <si>
    <t>02/03/2025 13:05:00</t>
  </si>
  <si>
    <t>MALACAS2 TG4 - GAS</t>
  </si>
  <si>
    <t>02/03/2025 08:49:00</t>
  </si>
  <si>
    <t>02/03/2025 10:01:00</t>
  </si>
  <si>
    <t>02/03/2025 08:31:00</t>
  </si>
  <si>
    <t>Por sobrecarga de las líneas L-2232 y L-2233</t>
  </si>
  <si>
    <t>02/03/2025 15:58:00</t>
  </si>
  <si>
    <t>Opero de acuerdo a su disponibilidad de gas</t>
  </si>
  <si>
    <t>02/03/2025 17:00:00</t>
  </si>
  <si>
    <t>02/03/2025 18:14:00</t>
  </si>
  <si>
    <t>02/03/2025 18:47:00</t>
  </si>
  <si>
    <t>Se subió de acuerdo a su disponiblidad de gas (50 MW como máximo)</t>
  </si>
  <si>
    <t>CHILCA1 CCOMB TG1 &amp; TG2 &amp; TG3 - GAS</t>
  </si>
  <si>
    <t>A las 16:08 h, S/C generar a 700 MW. 
A las 16:40 h, S/C generar a 630 MW. 
A las 16:55 h, S/C generar a 580 MW. 
A las 17:41 h, S/C generar a máxima.</t>
  </si>
  <si>
    <t>CHILCA2 TG41 - GAS</t>
  </si>
  <si>
    <t>02/03/2025 19:27:00</t>
  </si>
  <si>
    <t>02/03/2025 18:56:00</t>
  </si>
  <si>
    <t>FENIX CCOMB GT11 &amp; GT12 - GAS</t>
  </si>
  <si>
    <t>02/03/2025 00:11:00</t>
  </si>
  <si>
    <t>FENIX CCOMB GT12 - GAS</t>
  </si>
  <si>
    <t>FENIX GT11 - GAS</t>
  </si>
  <si>
    <t>02/03/2025 00:16:00</t>
  </si>
  <si>
    <t>En proceso de parada</t>
  </si>
  <si>
    <t>02/03/2025 05:58:00</t>
  </si>
  <si>
    <t>02/03/2025 05:40:00</t>
  </si>
  <si>
    <t>FENIX GT12 - GAS</t>
  </si>
  <si>
    <t>02/03/2025 06:03:00</t>
  </si>
  <si>
    <t>02/03/2025 12:23:00</t>
  </si>
  <si>
    <t>02/03/2025 15:17:00</t>
  </si>
  <si>
    <t>02/03/2025 10:44:00</t>
  </si>
  <si>
    <t>Proceso de acople</t>
  </si>
  <si>
    <t>02/03/2025 15:51:00</t>
  </si>
  <si>
    <t>02/03/2025 17:20:00</t>
  </si>
  <si>
    <t>En proceso de acople.</t>
  </si>
  <si>
    <t>02/03/2025 17:44:00</t>
  </si>
  <si>
    <t>POR RSF</t>
  </si>
  <si>
    <t>REF_TALARA TV2 - NLH_RFG</t>
  </si>
  <si>
    <t>RF PTO MALDONADO - D2</t>
  </si>
  <si>
    <t>02/03/2025 04:59:00</t>
  </si>
  <si>
    <t>02/03/2025 05:12:00</t>
  </si>
  <si>
    <t>02/03/2025 04:54:00</t>
  </si>
  <si>
    <t>02/03/2025 13:08:00</t>
  </si>
  <si>
    <t>02/03/2025 13:02:00</t>
  </si>
  <si>
    <t>AISLADO01</t>
  </si>
  <si>
    <t>KALLPA CCOMB TG1 &amp; TG2 &amp; TG3 - GAS</t>
  </si>
  <si>
    <t>02/03/2025 06:01:00</t>
  </si>
  <si>
    <t>02/03/2025 06:30:00</t>
  </si>
  <si>
    <t>02/03/2025 09:00:00</t>
  </si>
  <si>
    <t>LAS FLORES CCOMB TG1 - GAS</t>
  </si>
  <si>
    <t>02/03/2025 16:03:00</t>
  </si>
  <si>
    <t>RECKA TG1 - D2</t>
  </si>
  <si>
    <t>02/03/2025 14:27:00</t>
  </si>
  <si>
    <t>02/03/2025 14:39:00</t>
  </si>
  <si>
    <t>02/03/2025 13:55:00</t>
  </si>
  <si>
    <t>02/03/2025 18:18:00</t>
  </si>
  <si>
    <t>STA ROSA UTI5 - GAS</t>
  </si>
  <si>
    <t>02/03/2025 19:06:00</t>
  </si>
  <si>
    <t>UTI6</t>
  </si>
  <si>
    <t>STA ROSA UTI6 - GAS</t>
  </si>
  <si>
    <t>02/03/2025 22:07:00</t>
  </si>
  <si>
    <t>02/03/2025 21:59:00</t>
  </si>
  <si>
    <t>STA ROSA TG8 - GAS</t>
  </si>
  <si>
    <t>02/03/2025 19:11:00</t>
  </si>
  <si>
    <t>02/03/2025 18:53:00</t>
  </si>
  <si>
    <t>VENTANILLA CCOMB TG4 - GAS</t>
  </si>
  <si>
    <t>02/03/2025 19:01:00</t>
  </si>
  <si>
    <t>VENTANILLA CCOMB TG4 - GAS F.DIRECTO</t>
  </si>
  <si>
    <t>HUAYCOLORO - BIOGAS</t>
  </si>
  <si>
    <t>LA GRINGA V - BIOGAS</t>
  </si>
  <si>
    <t>DONA CATALINA  - BIOGAS</t>
  </si>
  <si>
    <t>G1 CALLAO</t>
  </si>
  <si>
    <t>CALLAO - BIOGAS</t>
  </si>
  <si>
    <t>RF ETEN TG1 - D2</t>
  </si>
  <si>
    <t>02/03/2025 12:15:00</t>
  </si>
  <si>
    <t>02/03/2025 14:36:00</t>
  </si>
  <si>
    <t>02/03/2025 11:53:00</t>
  </si>
  <si>
    <t>02/03/2025 14:33:00</t>
  </si>
  <si>
    <t>POR SEGURIDAD</t>
  </si>
  <si>
    <t xml:space="preserve">A las 13:53 h, se subio a maxima generacion.
A las 14:23 h, se bajo a 80 MW.
A las 14:29 h, se bajo a minima generacion.
</t>
  </si>
  <si>
    <t>OQUENDO CCOMB TG1 - GAS</t>
  </si>
  <si>
    <t>OLLEROS TG1 - GAS</t>
  </si>
  <si>
    <t>02/03/2025 00:01:00</t>
  </si>
  <si>
    <t>02/03/2025 18:51:00</t>
  </si>
  <si>
    <t>02/03/2025 18:29:00</t>
  </si>
  <si>
    <t>02/03/2025 23:27:00</t>
  </si>
  <si>
    <t>AGUAYTIA TG1 - GAS</t>
  </si>
  <si>
    <t>02/03/2025 02:00:00</t>
  </si>
  <si>
    <t>02/03/2025 01:54:00</t>
  </si>
  <si>
    <t>AGUAYTIA TG2 - GAS</t>
  </si>
  <si>
    <t>02/03/2025 22:28:00</t>
  </si>
  <si>
    <t>02/03/2025 22:15:00</t>
  </si>
  <si>
    <t>Hora Inicio y Fin de Indisponibilidades de las Unidades de Generación SEIN</t>
  </si>
  <si>
    <t>LIMPIEZA E INSPECCIÓN DE LA CALDERA CBS Y MANTENIMIENTO A SUS PERIFÉRICOS (CONDUCTORES, VENTILADORES, BOMBAS, MOTORES, ETC)</t>
  </si>
  <si>
    <t>Para Central Caña Brava debido a mantenimiento anual preventivo</t>
  </si>
  <si>
    <t>Desvío agua por limpieza captación</t>
  </si>
  <si>
    <t>Recuperación de Toma IV, luego de entrada de Huayco</t>
  </si>
  <si>
    <t>Mantenimiento Correctivo por fatiga en la leva del cilindro A8 - 1ra ampliación</t>
  </si>
  <si>
    <t>INDISPONIBLE POR VACIADO TUBERÍA I - CAMBIO DE VÁLVULA ESFÉRICA SAM G2</t>
  </si>
  <si>
    <t>CAMBIO DE VÁLVULA ESFÉRICA</t>
  </si>
  <si>
    <t>RESTITUCIÓN</t>
  </si>
  <si>
    <t>YUNCÁN</t>
  </si>
  <si>
    <t>Parada de la central por incremento de la concentración de los sólidos en suspensión.</t>
  </si>
  <si>
    <t>Parada de la MiniCDA por incremento de la concentración de los sólidos en suspensión.</t>
  </si>
  <si>
    <t xml:space="preserve">CAÑÓN DEL PATO                                    </t>
  </si>
  <si>
    <t>Unidad salió F/S por fugas de aceite en el inyector. Parada controlada de la U2 de la CH CDP.</t>
  </si>
  <si>
    <t>POR INCREMENTO DE CAUDAL Y ALTA CONCENTRACIÓN DE SÓLIDOS EN CH HUAMPANÍ DE 95 m3/s Y 9.0 g/l.</t>
  </si>
  <si>
    <t>HUAMPANÍ</t>
  </si>
  <si>
    <t>EJECUTADO</t>
  </si>
  <si>
    <t>Domingo 2 de Marzo del 2025 / SEM N° 9</t>
  </si>
  <si>
    <t xml:space="preserve">ENERGIA RENOVABLES       </t>
  </si>
  <si>
    <t xml:space="preserve">COGENERACION             </t>
  </si>
  <si>
    <t xml:space="preserve">NO INTEGRANTES           </t>
  </si>
  <si>
    <t>Domingo</t>
  </si>
  <si>
    <t>STARO</t>
  </si>
  <si>
    <t>ORAZU</t>
  </si>
  <si>
    <t xml:space="preserve">TER   </t>
  </si>
  <si>
    <t>EGM</t>
  </si>
  <si>
    <t>SGB</t>
  </si>
  <si>
    <t>CELEP</t>
  </si>
  <si>
    <t>MINCVE</t>
  </si>
  <si>
    <t>ETEN</t>
  </si>
  <si>
    <t>HUALLA</t>
  </si>
  <si>
    <t>LAVI</t>
  </si>
  <si>
    <t>CHIN</t>
  </si>
  <si>
    <t>HUANCH</t>
  </si>
  <si>
    <t>CELER</t>
  </si>
  <si>
    <t>INLD</t>
  </si>
  <si>
    <t>IYEP</t>
  </si>
  <si>
    <t>SHAQSH</t>
  </si>
  <si>
    <t>TCHILC</t>
  </si>
  <si>
    <t>GENERACION</t>
  </si>
  <si>
    <t>SALIDAS YUPANA</t>
  </si>
  <si>
    <t>FLUJO EN LINEAS</t>
  </si>
  <si>
    <t>COSTOS MARGINALES</t>
  </si>
  <si>
    <t>RESERVA</t>
  </si>
  <si>
    <t>DEMANDA POR AREAS</t>
  </si>
  <si>
    <t xml:space="preserve">ACHI  </t>
  </si>
  <si>
    <t>COLCA</t>
  </si>
  <si>
    <t>ERSUR</t>
  </si>
  <si>
    <t>GRCOR</t>
  </si>
  <si>
    <t>TARU</t>
  </si>
  <si>
    <t>KONDU</t>
  </si>
  <si>
    <t>PIEREN</t>
  </si>
  <si>
    <t>AIPSA</t>
  </si>
  <si>
    <t>MAJA</t>
  </si>
  <si>
    <t>EGECSA</t>
  </si>
  <si>
    <t>STANA</t>
  </si>
  <si>
    <t>AGUAA</t>
  </si>
  <si>
    <t>RDOBLE</t>
  </si>
  <si>
    <t>HIDRO</t>
  </si>
  <si>
    <t>HUARA</t>
  </si>
  <si>
    <t>MOQUE</t>
  </si>
  <si>
    <t>PANAM</t>
  </si>
  <si>
    <t>PARQU</t>
  </si>
  <si>
    <t>PE3HER</t>
  </si>
  <si>
    <t>TACNA</t>
  </si>
  <si>
    <t>EYSAC</t>
  </si>
  <si>
    <t>AURORA</t>
  </si>
  <si>
    <t>AGROIN</t>
  </si>
  <si>
    <t>ANDEA</t>
  </si>
  <si>
    <t>ASLC</t>
  </si>
  <si>
    <t>ATRIA</t>
  </si>
  <si>
    <t>EGERBA</t>
  </si>
  <si>
    <t>EOL</t>
  </si>
  <si>
    <t>GENE</t>
  </si>
  <si>
    <t xml:space="preserve">PAINO </t>
  </si>
  <si>
    <t>SARCUS</t>
  </si>
  <si>
    <t>RARCUS</t>
  </si>
  <si>
    <t>SINERS</t>
  </si>
  <si>
    <t>GM OP</t>
  </si>
  <si>
    <t>SDF</t>
  </si>
  <si>
    <t>UNACEM</t>
  </si>
  <si>
    <t>EOR</t>
  </si>
  <si>
    <t>AYEP</t>
  </si>
  <si>
    <t>ELZANA</t>
  </si>
  <si>
    <t>ENOSA</t>
  </si>
  <si>
    <t>SDE</t>
  </si>
  <si>
    <t>Día Hora</t>
  </si>
  <si>
    <t>Total CoGeneracion</t>
  </si>
  <si>
    <t>Total Renovables</t>
  </si>
  <si>
    <t>Total Generación COES</t>
  </si>
  <si>
    <t>Demanda YUPANA</t>
  </si>
  <si>
    <t>Oferta</t>
  </si>
  <si>
    <t>Perdidas YUPANA</t>
  </si>
  <si>
    <t>Deficit YUPANA</t>
  </si>
  <si>
    <t>FLUJO ENLACE CENTRO - SUR</t>
  </si>
  <si>
    <t>FLUJO CHILCA CARAPONGO 500 KV</t>
  </si>
  <si>
    <t>FLUJO CARAPONGO CARABAYLLO 500 KV</t>
  </si>
  <si>
    <t>FLUJO CHIMBOTE TRUJILLO 500 KV</t>
  </si>
  <si>
    <t>FLUJO TRUJILLO LA NIÑA 500 KV</t>
  </si>
  <si>
    <t>FLUJO COLCABAMBA POROMA 500 KV</t>
  </si>
  <si>
    <t>FLUJO CHILCA POROMA 500 KV</t>
  </si>
  <si>
    <t>FLUJO POROMA YARABAMBA 500 KV</t>
  </si>
  <si>
    <t>FLUJO POROMA OCOÑA 500 KV</t>
  </si>
  <si>
    <t>FLUJO YARABAMBA MOLTALVO 500 KV</t>
  </si>
  <si>
    <t>FLUJO HUANCAVELICA - INDEPENDENCIA 220 KV</t>
  </si>
  <si>
    <t>FLUJO CHILCA - SAN JUAN 220 KV</t>
  </si>
  <si>
    <t>Cmg Santa Rosa YUPANA(US$/MWh)</t>
  </si>
  <si>
    <t>Cmg Trujillo YUPANA(US$/MWh)</t>
  </si>
  <si>
    <t>Cmg Socabaya YUPANA(US$/MWh)</t>
  </si>
  <si>
    <t>Nivel de Demanda</t>
  </si>
  <si>
    <t>Reserva Fría Térmica</t>
  </si>
  <si>
    <t>Reserva Eficiente</t>
  </si>
  <si>
    <t>Reserva Eficiente Gas</t>
  </si>
  <si>
    <t>Reserva Eficiente Carbón</t>
  </si>
  <si>
    <t>Nivel Tablachaca</t>
  </si>
  <si>
    <t>Demanda Centro</t>
  </si>
  <si>
    <t>Demanda Norte</t>
  </si>
  <si>
    <t>Demanda Sur</t>
  </si>
  <si>
    <t>Demanda Electroandes</t>
  </si>
  <si>
    <t>Demanda Ecuador</t>
  </si>
  <si>
    <t>Demanda COES</t>
  </si>
  <si>
    <t>ReservaFriaTermica</t>
  </si>
  <si>
    <t>ReservaFria Rapida Termica</t>
  </si>
  <si>
    <t>ReservaFria Termica xMantenimiento</t>
  </si>
  <si>
    <t>MIN</t>
  </si>
  <si>
    <t>MED</t>
  </si>
  <si>
    <t>MAX</t>
  </si>
  <si>
    <t>23:59</t>
  </si>
  <si>
    <t>COSTO TOTAL:     6722513.38 Soles</t>
  </si>
  <si>
    <t>NOTAS:</t>
  </si>
  <si>
    <t>- Las columnas “Reserva Eficiente Gas” y “Reserva Eficiente Carbon” resultan de la suma de unidades no despachadas a gas y carbón, respectivamente, a las cuales se les suma la Reserva Rotante de gas y carbón.  La columna “Reserva Eficiente” es la suma de ambas reservas. Estos cálculos son aproximados debido a que no consideran limitaciones de ningún tipo.</t>
  </si>
  <si>
    <t>- Despacho de máquinas duales que operen en diesel</t>
  </si>
  <si>
    <t xml:space="preserve">Caudales de las Centrales Hidroelectricas </t>
  </si>
  <si>
    <t>CUENCA</t>
  </si>
  <si>
    <t>CAÑETE</t>
  </si>
  <si>
    <t>RÍO TARMA</t>
  </si>
  <si>
    <t>RÍO TULUMAYO</t>
  </si>
  <si>
    <t>CHILI</t>
  </si>
  <si>
    <t>VILCANOTA</t>
  </si>
  <si>
    <t>RIO SALADO</t>
  </si>
  <si>
    <t>HUALLAGA</t>
  </si>
  <si>
    <t>RIO PALLCA</t>
  </si>
  <si>
    <t>HUACHON</t>
  </si>
  <si>
    <t>PAUCARTAMBO</t>
  </si>
  <si>
    <t>RIO SAN MATEO</t>
  </si>
  <si>
    <t>PRESA SHAPIRINGO</t>
  </si>
  <si>
    <t>RÍO SANTA</t>
  </si>
  <si>
    <t>SANTA</t>
  </si>
  <si>
    <t>CHANCAY-LAMBAYEQUE</t>
  </si>
  <si>
    <t>RIO STA EULALIA</t>
  </si>
  <si>
    <t>RIMAC</t>
  </si>
  <si>
    <t>RIO RIMAC</t>
  </si>
  <si>
    <t>PATIVILCA</t>
  </si>
  <si>
    <t>MANTO</t>
  </si>
  <si>
    <t>PRESA DE COMPENSACION PICUNCHE</t>
  </si>
  <si>
    <t>INSTALACIÓN</t>
  </si>
  <si>
    <t>EMBALSE:PRESA,TAZA,PULMON</t>
  </si>
  <si>
    <t>ESTACIÓN HIDROLÓGICA</t>
  </si>
  <si>
    <t>CENTRAL HIDROELÉCTRICA</t>
  </si>
  <si>
    <t>EMBALSE PAUCARCOCHA</t>
  </si>
  <si>
    <t>RESERVORIO DE COMPENSACION RESTITUCIÓN</t>
  </si>
  <si>
    <t>CAPILLUCAS</t>
  </si>
  <si>
    <t>DIQUE CAMPANARIO</t>
  </si>
  <si>
    <t>TOMA Km 105</t>
  </si>
  <si>
    <t>ARICOTA</t>
  </si>
  <si>
    <t>MIRA CHULEC</t>
  </si>
  <si>
    <t>MIRA STUART</t>
  </si>
  <si>
    <t>MIRA MEJORADA</t>
  </si>
  <si>
    <t>EMBALSE TABLACHACA</t>
  </si>
  <si>
    <t>PALLCA</t>
  </si>
  <si>
    <t>TOMA UCHUHUERTA</t>
  </si>
  <si>
    <t>EMBALSE HUALLAMAYO</t>
  </si>
  <si>
    <t>TOMA SAN MATEO</t>
  </si>
  <si>
    <t>TOMA QUITARACSA</t>
  </si>
  <si>
    <t>QN-CDA</t>
  </si>
  <si>
    <t>SAN DIEGO</t>
  </si>
  <si>
    <t>RESERVORIO CIRATO</t>
  </si>
  <si>
    <t>SHEQUE</t>
  </si>
  <si>
    <t>TAZA SURCO (LADO HUINCO)</t>
  </si>
  <si>
    <t>TAMBORAQUE</t>
  </si>
  <si>
    <t>TOMA SAN GABAN</t>
  </si>
  <si>
    <t>TOMA CAHUA</t>
  </si>
  <si>
    <t>RESERVORIO MALPASO</t>
  </si>
  <si>
    <t>TOMA CUT OFF</t>
  </si>
  <si>
    <t>EMBALSE JUNÍN</t>
  </si>
  <si>
    <t>RESERVORIO YUNCAN</t>
  </si>
  <si>
    <t>TOMA MANTO</t>
  </si>
  <si>
    <t>TOMA UCHUHUERTA - STATKRAFT</t>
  </si>
  <si>
    <t>EMBALSE HUALLAMAYO - STATKRAFT</t>
  </si>
  <si>
    <t>ESTACION TOMA HUAURA</t>
  </si>
  <si>
    <t>CAUDAL EVACUADO DESCARGA DE FONDO</t>
  </si>
  <si>
    <t>CAUDAL NATURAL ESTIMADO</t>
  </si>
  <si>
    <t>CAUDAL ECOLÓGICO</t>
  </si>
  <si>
    <t>CAUDAL TURBINADO</t>
  </si>
  <si>
    <t>CAUDAL TOTAL</t>
  </si>
  <si>
    <t>m3/s</t>
  </si>
  <si>
    <t>--</t>
  </si>
  <si>
    <t>PROM</t>
  </si>
  <si>
    <t>Valores Estimados</t>
  </si>
  <si>
    <t>P.C.H CHAGLLA</t>
  </si>
  <si>
    <t>TARMA</t>
  </si>
  <si>
    <t>JEQUETEPEQUE</t>
  </si>
  <si>
    <t>HUAURA</t>
  </si>
  <si>
    <t>LOCUMBA (ARICOTA)</t>
  </si>
  <si>
    <t>RESERVORIO TABLACHACA</t>
  </si>
  <si>
    <t>EMBALSE CHAGLLA</t>
  </si>
  <si>
    <t>RESERVORIO TULUMAYO</t>
  </si>
  <si>
    <t>PRESA SHEQUE</t>
  </si>
  <si>
    <t>PRESA HUINCO</t>
  </si>
  <si>
    <t>PULMÓN MATUCANA</t>
  </si>
  <si>
    <t>EMBALSE_MALPASO</t>
  </si>
  <si>
    <t>EMBALSES HUACHON</t>
  </si>
  <si>
    <t>LAGO VICONGA</t>
  </si>
  <si>
    <t>PRESA COMPENSACIÓN GALLITO CIEGO</t>
  </si>
  <si>
    <t>EMBALSE JUNIN (STATKRAFT)</t>
  </si>
  <si>
    <t>RESERVORIO CHECRAS</t>
  </si>
  <si>
    <t>RESERVORIO SAN DIEGO</t>
  </si>
  <si>
    <t>EMBALSE SIBINACOCHA</t>
  </si>
  <si>
    <t>EMBALSE LAGUNA ARICOTA</t>
  </si>
  <si>
    <t>EMBALSE MACUSANI</t>
  </si>
  <si>
    <t>PRESA SAN GABAN</t>
  </si>
  <si>
    <t>RESERVORIO CAPILLUCAS</t>
  </si>
  <si>
    <t>EMBALSE CERRO DEL ÁGUILA</t>
  </si>
  <si>
    <t>EMBALSE PALLCA</t>
  </si>
  <si>
    <t>NIVEL DEL EMBALSE</t>
  </si>
  <si>
    <t>VOLUMEN UTIL</t>
  </si>
  <si>
    <t>msnm</t>
  </si>
  <si>
    <t>Hm3</t>
  </si>
  <si>
    <t>Descarga de lagunas</t>
  </si>
  <si>
    <t>EMBALSE</t>
  </si>
  <si>
    <t>CAUDAL PROMEDIO 
 (m3/s)</t>
  </si>
  <si>
    <t>OBSERVACIÓN</t>
  </si>
  <si>
    <t>DIQUE LOS ESPAÑOLES</t>
  </si>
  <si>
    <t>00:00:00</t>
  </si>
  <si>
    <t>23:59:59</t>
  </si>
  <si>
    <t>EMBALSE BAMPUTAÑE</t>
  </si>
  <si>
    <t>EMBALSE CHALHUANCA</t>
  </si>
  <si>
    <t>EMBALSE EL FRAYLE</t>
  </si>
  <si>
    <t>EMBALSE EL PAÑE</t>
  </si>
  <si>
    <t>EMBALSE PILLONES</t>
  </si>
  <si>
    <t>RESERVORIO AGUADA BLANCA</t>
  </si>
  <si>
    <t>EMBALSE AZULCOCHA</t>
  </si>
  <si>
    <t>EMBALSE BALSACOCHA</t>
  </si>
  <si>
    <t>EMBALSE CALZADA</t>
  </si>
  <si>
    <t>EMBALSE CARHUACOCHA</t>
  </si>
  <si>
    <t>EMBALSE CAULLAU</t>
  </si>
  <si>
    <t>EMBALSE CHILICOCHA</t>
  </si>
  <si>
    <t>EMBALSE COYLLORCOCHA</t>
  </si>
  <si>
    <t>EMBALSE HUACRACOCHA</t>
  </si>
  <si>
    <t>EMBALSE HUACRACOCHA-HUARI</t>
  </si>
  <si>
    <t>EMBALSE HUAYLACANCHA</t>
  </si>
  <si>
    <t>EMBALSE HUEGHUE</t>
  </si>
  <si>
    <t>EMBALSE HUICHICOCHA</t>
  </si>
  <si>
    <t>EMBALSE JUNÍN (ELP)</t>
  </si>
  <si>
    <t>EMBALSE LACSACOCHA</t>
  </si>
  <si>
    <t>EMBALSE ÑAHUINCOCHA</t>
  </si>
  <si>
    <t>EMBALSE ÑAHUINCOCHA-Q</t>
  </si>
  <si>
    <t>EMBALSE TEMBLADERA</t>
  </si>
  <si>
    <t>EMBALSE VICHECOCHA</t>
  </si>
  <si>
    <t>EMBALSE YANACOCHA PALCAN</t>
  </si>
  <si>
    <t>EMBALSE YURACCOCHA</t>
  </si>
  <si>
    <t>EMBALSE YURAJCOCHA</t>
  </si>
  <si>
    <t>CUENCA RIO MANTARO</t>
  </si>
  <si>
    <t>CUENCA RIO YAULI_PUCARA</t>
  </si>
  <si>
    <t>Vertimiento de embalses</t>
  </si>
  <si>
    <t>TOMA KM 105</t>
  </si>
  <si>
    <t>CUENCA RIO HUAURA</t>
  </si>
  <si>
    <t>CUENCA RIO PATIVILCA</t>
  </si>
  <si>
    <t>CUENCA RIO PAUCARTAMBO</t>
  </si>
  <si>
    <t>Reporte de Stock de Combustibles</t>
  </si>
  <si>
    <t>TIPO DE COMBUSTIBLE</t>
  </si>
  <si>
    <t>FINAL DECLARADO</t>
  </si>
  <si>
    <t>RECEPCIÓN</t>
  </si>
  <si>
    <t>UNIDADES</t>
  </si>
  <si>
    <t>OBSERVACIONES</t>
  </si>
  <si>
    <t>DIESEL</t>
  </si>
  <si>
    <t>m3</t>
  </si>
  <si>
    <t>RESIDUAL R500</t>
  </si>
  <si>
    <t>C.T. ILO 2</t>
  </si>
  <si>
    <t>CARBON</t>
  </si>
  <si>
    <t>Tn</t>
  </si>
  <si>
    <t>Despacho de unidad TG1 a solicitud de COES.</t>
  </si>
  <si>
    <t>Consumo de combustible por arranque de la unidad GT-1 a solicitud de Coes.</t>
  </si>
  <si>
    <t>Reporte de Consumo de Combustibles</t>
  </si>
  <si>
    <t>CONSUMO DE COMBUSTIBLES - LÍQUIDO, SÓLIDO, GASEOSO</t>
  </si>
  <si>
    <t>MEDIDOR</t>
  </si>
  <si>
    <t>02/Mar</t>
  </si>
  <si>
    <t>TGV01</t>
  </si>
  <si>
    <t>BAGAZO</t>
  </si>
  <si>
    <t>G-FAB-G01</t>
  </si>
  <si>
    <t>G-FAB-G02</t>
  </si>
  <si>
    <t>CHI_SLZ12_SLZ1</t>
  </si>
  <si>
    <t>CHI_SLZ12_SLZ2</t>
  </si>
  <si>
    <t>CHILTG_TG</t>
  </si>
  <si>
    <t>MOLL123_GD1</t>
  </si>
  <si>
    <t>MOLL123_GD2</t>
  </si>
  <si>
    <t>MOLL123_GD3</t>
  </si>
  <si>
    <t>INDEP_WAR1</t>
  </si>
  <si>
    <t>GAS NATURAL</t>
  </si>
  <si>
    <t>INDEP_WAR2</t>
  </si>
  <si>
    <t>INDEP_WAR3</t>
  </si>
  <si>
    <t>INDEP_WAR4</t>
  </si>
  <si>
    <t>M_TG4</t>
  </si>
  <si>
    <t>M_TG5</t>
  </si>
  <si>
    <t>CHILCA1_TG11</t>
  </si>
  <si>
    <t>CHILCA1_TG12</t>
  </si>
  <si>
    <t>CHILCA1_TG13</t>
  </si>
  <si>
    <t>CHILCA2_TG41</t>
  </si>
  <si>
    <t>ILO2_CARB_TV1</t>
  </si>
  <si>
    <t>NEPI_TG41</t>
  </si>
  <si>
    <t>NEPI_TG42</t>
  </si>
  <si>
    <t>NEPI_TG43</t>
  </si>
  <si>
    <t>PLANTAILO_TG1</t>
  </si>
  <si>
    <t>PLANTAILO_TG2</t>
  </si>
  <si>
    <t>PLANTAILO_TG3</t>
  </si>
  <si>
    <t>FENIX GT11</t>
  </si>
  <si>
    <t>FENIX GT12</t>
  </si>
  <si>
    <t>TV1 REFINERIA TALARA</t>
  </si>
  <si>
    <t>FLEXIGAS</t>
  </si>
  <si>
    <t>GAS REFINERIA</t>
  </si>
  <si>
    <t>NAFTA</t>
  </si>
  <si>
    <t>TV2 REFINERIA TALARA</t>
  </si>
  <si>
    <t>KALLPATG1</t>
  </si>
  <si>
    <t>KALLPATG2</t>
  </si>
  <si>
    <t>KALLPATG3</t>
  </si>
  <si>
    <t>TG1-LAS FLORES</t>
  </si>
  <si>
    <t>RECKA TG1-01MKA10</t>
  </si>
  <si>
    <t>TG7 WEST</t>
  </si>
  <si>
    <t>TG8 SIEMENS</t>
  </si>
  <si>
    <t>VENT_TG3</t>
  </si>
  <si>
    <t>VENT_TG4</t>
  </si>
  <si>
    <t>Huay_G1</t>
  </si>
  <si>
    <t>BIOGAS</t>
  </si>
  <si>
    <t>Huay_G2</t>
  </si>
  <si>
    <t>Huay_G3</t>
  </si>
  <si>
    <t>Gringa_G1</t>
  </si>
  <si>
    <t>Gringa_G2</t>
  </si>
  <si>
    <t>Catalina_G1</t>
  </si>
  <si>
    <t>Catalina_G2</t>
  </si>
  <si>
    <t>PUERTO BRAVO TG1</t>
  </si>
  <si>
    <t>PUERTO BRAVO TG2</t>
  </si>
  <si>
    <t>PUERTO BRAVO TG3</t>
  </si>
  <si>
    <t>PUERTO BRAVO TG4</t>
  </si>
  <si>
    <t>OQUENDO_TG1</t>
  </si>
  <si>
    <t>SH_TV1</t>
  </si>
  <si>
    <t>SH_TV2</t>
  </si>
  <si>
    <t>SH_TV3</t>
  </si>
  <si>
    <t>AGE_TG1</t>
  </si>
  <si>
    <t>AGE_TG2</t>
  </si>
  <si>
    <t>PRESIÓN GAS(kPa)</t>
  </si>
  <si>
    <t>C.T. CHILCAI - PRESION DE GAS</t>
  </si>
  <si>
    <t>CT CHILCA 2 - PRESION DE GAS</t>
  </si>
  <si>
    <t>CT FENIX PRESION DE GAS</t>
  </si>
  <si>
    <t>CT REFINERIA TALARA PRESION DE GAS</t>
  </si>
  <si>
    <t>C.T. VENTANILLA - PRESION DE GAS</t>
  </si>
  <si>
    <t>CT STA ROSA UTI - PRESION GAS</t>
  </si>
  <si>
    <t>TG8 SIEMENS - PRESION DE GAS</t>
  </si>
  <si>
    <t>CT AGUAYTIA PRESION DE GAS</t>
  </si>
  <si>
    <t>02/03/2025 01:00</t>
  </si>
  <si>
    <t>02/03/2025 02:00</t>
  </si>
  <si>
    <t>02/03/2025 03:00</t>
  </si>
  <si>
    <t>02/03/2025 04:00</t>
  </si>
  <si>
    <t>02/03/2025 06:00</t>
  </si>
  <si>
    <t>02/03/2025 09:00</t>
  </si>
  <si>
    <t>02/03/2025 10:00</t>
  </si>
  <si>
    <t>02/03/2025 11:00</t>
  </si>
  <si>
    <t>02/03/2025 13:00</t>
  </si>
  <si>
    <t>02/03/2025 14:00</t>
  </si>
  <si>
    <t>02/03/2025 15:00</t>
  </si>
  <si>
    <t>02/03/2025 18:00</t>
  </si>
  <si>
    <t>02/03/2025 20:00</t>
  </si>
  <si>
    <t>02/03/2025 21:00</t>
  </si>
  <si>
    <t>02/03/2025 22:00</t>
  </si>
  <si>
    <t>02/03/2025 23:00</t>
  </si>
  <si>
    <t>TEMPERATURA AMBIENTE (ºC)</t>
  </si>
  <si>
    <t>Disponibilidad de Gas Natural de las Centrales Termoeléctricas</t>
  </si>
  <si>
    <t>GASEODUCTO</t>
  </si>
  <si>
    <t>VOLUMEN DE GAS (Mm3)</t>
  </si>
  <si>
    <t>INICIAL</t>
  </si>
  <si>
    <t>GASEODUCTO DE CAMISEA (EGESUR)</t>
  </si>
  <si>
    <t>03/03/2025 06:00</t>
  </si>
  <si>
    <t>GASEODUCTO DE MALACAS (ENLP)</t>
  </si>
  <si>
    <t>GASEODUCTO DE CAMISEA (ENGIE)</t>
  </si>
  <si>
    <t>GASEODUCTO DE CAMISEA (FENIX)</t>
  </si>
  <si>
    <t>GASEODUCTO DE CAMISEA (C.T.KALLPA)</t>
  </si>
  <si>
    <t>GASEODUCTO DE CAMISEA (C.T.LAS FLORES)</t>
  </si>
  <si>
    <t>GASEODUCTO DE CAMISEA (ENELG)</t>
  </si>
  <si>
    <t>GASEODUCTO DE CAMISEA (SDF)</t>
  </si>
  <si>
    <t>GASEODUCTO DE CAMISEA (TCHILC)</t>
  </si>
  <si>
    <t>GASEODUCTO DE AGUAYTIA (TER)</t>
  </si>
  <si>
    <t>FUENTE DE ENERGÍA PRIMARIA DE LAS UNIDADES RER</t>
  </si>
  <si>
    <t>C.T. PARAMONGA TV01 - VOLUMEN DE BAGAZO (Tn)</t>
  </si>
  <si>
    <t>C.T. MAPLE ETANOL TV - VOLUMEN DE BAGAZO (Tn)</t>
  </si>
  <si>
    <t>C.T. SAN JACINTO TV - VOLUMEN DE BAGAZO (Tn)</t>
  </si>
  <si>
    <t>CT CAÑA BRAVA VOLUMEN DE BAGAZO</t>
  </si>
  <si>
    <t>C.S. YARUCAYA - RADIACIÓN SOLAR (W/m2)</t>
  </si>
  <si>
    <t>C.E. PARQUE EOLICO CUPISNIQUE (m/s)</t>
  </si>
  <si>
    <t>C.E. PARQUE EOLICO TALARA (m/s)</t>
  </si>
  <si>
    <t>C.E. SAN JUAN DE MARCONA (m/s)</t>
  </si>
  <si>
    <t>C.E. PUNTA LOMITAS EXP - BL-1 (m/s)</t>
  </si>
  <si>
    <t>C.E. PUNTA LOMITAS EXP - BL-2 (m/s)</t>
  </si>
  <si>
    <t>C.E. PUNTA LOMITAS - I (m/s)</t>
  </si>
  <si>
    <t>C.E. PUNTA LOMITAS - II (m/s)</t>
  </si>
  <si>
    <t>C.S. INTIPAMPA - RADIACIÓN SOLAR (W/m2)</t>
  </si>
  <si>
    <t>C.S. MATARANI - RADIACIÓN SOLAR (W/m2)</t>
  </si>
  <si>
    <t>C.E. HUAMBOS (m/s)</t>
  </si>
  <si>
    <t>C.E. Duna (m/s)</t>
  </si>
  <si>
    <t>C.S. CARHUAQUERO - RADIACIÓN SOLAR (W/m2)</t>
  </si>
  <si>
    <t>C.S. MAJES SOLAR 20T - RADIACIÓN SOLAR (W/m2)</t>
  </si>
  <si>
    <t>C.S. MOQUEGUA FV - RADIACIÓN SOLAR (W/m2)</t>
  </si>
  <si>
    <t>C.E. CENTRAL EÓLICA WAYRA EXTENSIÓN (m/s)</t>
  </si>
  <si>
    <t>C.E. CENTRAL EOLICA WAYRA I (m/s)</t>
  </si>
  <si>
    <t>C.S. CLEMESÍ - RADIACIÓN SOLAR (W/m2)</t>
  </si>
  <si>
    <t>C.S. RUBI - RADIACIÓN SOLAR (W/m2)</t>
  </si>
  <si>
    <t>C.S. PANAMERICANA SOLAR - RADIACIÓN SOLAR (W/m2)</t>
  </si>
  <si>
    <t>C.E. PARQUE EOLICO MARCONA (m/s)</t>
  </si>
  <si>
    <t>C.E. PARQUE EOLICO 3 HERMANAS (m/s)</t>
  </si>
  <si>
    <t>HUAYCOLORO G1 - VOLUMEN DE BIOGAS (m3)</t>
  </si>
  <si>
    <t>HUAYCOLORO G2 - VOLUMEN DE BIOGAS (m3)</t>
  </si>
  <si>
    <t>HUAYCOLORO G3 - VOLUMEN DE BIOGAS (m3)</t>
  </si>
  <si>
    <t>LA GRINGA V - G1 - VOLUMEN DE BIOGAS (m3)</t>
  </si>
  <si>
    <t>LA GRINGA V - G2 - VOLUMEN DE BIOGAS (m3)</t>
  </si>
  <si>
    <t>CALLAO G1 - VOUMEN DE BIOGÁS (m3)</t>
  </si>
  <si>
    <t>CALLAO G2 - VOLUMEN DE BIOGÁS (m3)</t>
  </si>
  <si>
    <t>DOÑA CATALINA G1 - VOLUMEN DE BIOGAS (m3)</t>
  </si>
  <si>
    <t>DOÑA CATALINA G2 - VOLUMEN DE BIOGAS (m3)</t>
  </si>
  <si>
    <t>C.S. REPARTICION SOLAR 20T - RADIACIÓN SOLAR (W/m2)</t>
  </si>
  <si>
    <t>C.S. TACNA SOLAR - RADIACIÓN SOLAR (W/m2)</t>
  </si>
  <si>
    <t>CALOR ÚTIL (MW)</t>
  </si>
  <si>
    <t>TOTAL CALOR ÚTIL</t>
  </si>
  <si>
    <t>CT PARAMONGA TV01 - Calor Útil Recibido del Proceso Industrial (MW)</t>
  </si>
  <si>
    <t>CT MAPLE TV1 - Calor Útil Recibido del Proceso Industrial (MW)</t>
  </si>
  <si>
    <t>CT SAN JACINTO TV - Calor Útil Recibido del Proceso Industrial (MW)</t>
  </si>
  <si>
    <t>CT CAÑA BRAVA Calor Útil recibido del proceso Industrial (MW)</t>
  </si>
  <si>
    <t>CALOR UTIL C.T. REFINERIA TALARA</t>
  </si>
  <si>
    <t>CT OQUENDO TG1 - Calor Útil de sus Unidades de Generación (MW)</t>
  </si>
  <si>
    <t>Potencia Activa de unidad TV asociada a la Cogeneración CT OQUENDO (MW)</t>
  </si>
  <si>
    <t>POTENCIA ACTIVA LÍNEAS DE TRANSMISIÓN DEL SEIN (MW)</t>
  </si>
  <si>
    <t>CÓDIGO</t>
  </si>
  <si>
    <t>CANAL SCADA</t>
  </si>
  <si>
    <t>638119</t>
  </si>
  <si>
    <t>630448</t>
  </si>
  <si>
    <t>635100</t>
  </si>
  <si>
    <t>638979</t>
  </si>
  <si>
    <t>640024</t>
  </si>
  <si>
    <t>632972</t>
  </si>
  <si>
    <t>625819</t>
  </si>
  <si>
    <t>637762</t>
  </si>
  <si>
    <t>625902</t>
  </si>
  <si>
    <t>628019</t>
  </si>
  <si>
    <t>635474</t>
  </si>
  <si>
    <t>1235738</t>
  </si>
  <si>
    <t>1236165</t>
  </si>
  <si>
    <t>1236758</t>
  </si>
  <si>
    <t>1237671</t>
  </si>
  <si>
    <t>1237262</t>
  </si>
  <si>
    <t>626816</t>
  </si>
  <si>
    <t>640673,640673</t>
  </si>
  <si>
    <t>631357</t>
  </si>
  <si>
    <t>637588</t>
  </si>
  <si>
    <t>628333</t>
  </si>
  <si>
    <t>638641</t>
  </si>
  <si>
    <t>641390</t>
  </si>
  <si>
    <t>641037</t>
  </si>
  <si>
    <t>626520</t>
  </si>
  <si>
    <t>632095</t>
  </si>
  <si>
    <t>632563</t>
  </si>
  <si>
    <t>627948</t>
  </si>
  <si>
    <t>624609</t>
  </si>
  <si>
    <t>1235817</t>
  </si>
  <si>
    <t>1235838</t>
  </si>
  <si>
    <t>629332</t>
  </si>
  <si>
    <t>642417</t>
  </si>
  <si>
    <t>633968</t>
  </si>
  <si>
    <t>630145</t>
  </si>
  <si>
    <t>635495</t>
  </si>
  <si>
    <t>625424</t>
  </si>
  <si>
    <t>636863</t>
  </si>
  <si>
    <t>626904</t>
  </si>
  <si>
    <t>638083</t>
  </si>
  <si>
    <t>636528</t>
  </si>
  <si>
    <t>631064</t>
  </si>
  <si>
    <t>641998</t>
  </si>
  <si>
    <t>633959</t>
  </si>
  <si>
    <t>634082</t>
  </si>
  <si>
    <t>632680</t>
  </si>
  <si>
    <t>627843</t>
  </si>
  <si>
    <t>628552</t>
  </si>
  <si>
    <t>631221</t>
  </si>
  <si>
    <t>625715</t>
  </si>
  <si>
    <t>628092</t>
  </si>
  <si>
    <t>631137</t>
  </si>
  <si>
    <t>628619</t>
  </si>
  <si>
    <t>629908</t>
  </si>
  <si>
    <t>640754</t>
  </si>
  <si>
    <t>638848</t>
  </si>
  <si>
    <t>624580</t>
  </si>
  <si>
    <t>627368</t>
  </si>
  <si>
    <t>637492</t>
  </si>
  <si>
    <t>630260</t>
  </si>
  <si>
    <t>629201</t>
  </si>
  <si>
    <t>636431</t>
  </si>
  <si>
    <t>625769</t>
  </si>
  <si>
    <t>625877</t>
  </si>
  <si>
    <t>627533</t>
  </si>
  <si>
    <t>637926</t>
  </si>
  <si>
    <t>1743860</t>
  </si>
  <si>
    <t>1743786</t>
  </si>
  <si>
    <t>2935833</t>
  </si>
  <si>
    <t>1745576</t>
  </si>
  <si>
    <t>635800</t>
  </si>
  <si>
    <t>626464</t>
  </si>
  <si>
    <t>637216</t>
  </si>
  <si>
    <t>640278</t>
  </si>
  <si>
    <t>639968</t>
  </si>
  <si>
    <t>634094</t>
  </si>
  <si>
    <t>627277</t>
  </si>
  <si>
    <t>626891</t>
  </si>
  <si>
    <t>626767</t>
  </si>
  <si>
    <t>638058</t>
  </si>
  <si>
    <t>626740</t>
  </si>
  <si>
    <t>635555</t>
  </si>
  <si>
    <t>633041</t>
  </si>
  <si>
    <t>634788</t>
  </si>
  <si>
    <t>636590</t>
  </si>
  <si>
    <t>1015932</t>
  </si>
  <si>
    <t>1016024</t>
  </si>
  <si>
    <t>629055</t>
  </si>
  <si>
    <t>629382</t>
  </si>
  <si>
    <t>638509</t>
  </si>
  <si>
    <t>633019</t>
  </si>
  <si>
    <t>629142</t>
  </si>
  <si>
    <t>627992</t>
  </si>
  <si>
    <t>635979</t>
  </si>
  <si>
    <t>632248</t>
  </si>
  <si>
    <t>633827</t>
  </si>
  <si>
    <t>634932</t>
  </si>
  <si>
    <t>635339</t>
  </si>
  <si>
    <t>639202</t>
  </si>
  <si>
    <t>626998</t>
  </si>
  <si>
    <t>639831</t>
  </si>
  <si>
    <t>635828</t>
  </si>
  <si>
    <t>633350</t>
  </si>
  <si>
    <t>631191</t>
  </si>
  <si>
    <t>635151</t>
  </si>
  <si>
    <t>636026</t>
  </si>
  <si>
    <t>629641</t>
  </si>
  <si>
    <t>634968</t>
  </si>
  <si>
    <t>625537</t>
  </si>
  <si>
    <t>632754</t>
  </si>
  <si>
    <t>631663</t>
  </si>
  <si>
    <t>634261</t>
  </si>
  <si>
    <t>638344</t>
  </si>
  <si>
    <t>638468</t>
  </si>
  <si>
    <t>634757</t>
  </si>
  <si>
    <t>638177</t>
  </si>
  <si>
    <t>627168</t>
  </si>
  <si>
    <t>625891</t>
  </si>
  <si>
    <t>626648</t>
  </si>
  <si>
    <t>642264</t>
  </si>
  <si>
    <t>633489</t>
  </si>
  <si>
    <t>628824</t>
  </si>
  <si>
    <t>630187</t>
  </si>
  <si>
    <t>636340</t>
  </si>
  <si>
    <t>627396</t>
  </si>
  <si>
    <t>624774</t>
  </si>
  <si>
    <t>629341</t>
  </si>
  <si>
    <t>627872</t>
  </si>
  <si>
    <t>641439</t>
  </si>
  <si>
    <t>642448</t>
  </si>
  <si>
    <t>633849</t>
  </si>
  <si>
    <t>633242</t>
  </si>
  <si>
    <t>630881</t>
  </si>
  <si>
    <t>636989</t>
  </si>
  <si>
    <t>858726</t>
  </si>
  <si>
    <t>624993</t>
  </si>
  <si>
    <t>628016</t>
  </si>
  <si>
    <t>2850920</t>
  </si>
  <si>
    <t>633001</t>
  </si>
  <si>
    <t>636297</t>
  </si>
  <si>
    <t>626324</t>
  </si>
  <si>
    <t>641377</t>
  </si>
  <si>
    <t>636771</t>
  </si>
  <si>
    <t>631991</t>
  </si>
  <si>
    <t>633448</t>
  </si>
  <si>
    <t>638252</t>
  </si>
  <si>
    <t>634598</t>
  </si>
  <si>
    <t>636489</t>
  </si>
  <si>
    <t>639725</t>
  </si>
  <si>
    <t>627403</t>
  </si>
  <si>
    <t>628759</t>
  </si>
  <si>
    <t>627765</t>
  </si>
  <si>
    <t>630795</t>
  </si>
  <si>
    <t>630131</t>
  </si>
  <si>
    <t>636048</t>
  </si>
  <si>
    <t>634068</t>
  </si>
  <si>
    <t>625131</t>
  </si>
  <si>
    <t>640987</t>
  </si>
  <si>
    <t>630806</t>
  </si>
  <si>
    <t>626394</t>
  </si>
  <si>
    <t>627236</t>
  </si>
  <si>
    <t>638146</t>
  </si>
  <si>
    <t>625410</t>
  </si>
  <si>
    <t>641798</t>
  </si>
  <si>
    <t>625290</t>
  </si>
  <si>
    <t>631258</t>
  </si>
  <si>
    <t>637692</t>
  </si>
  <si>
    <t>629274</t>
  </si>
  <si>
    <t>626676</t>
  </si>
  <si>
    <t>626388</t>
  </si>
  <si>
    <t>634358</t>
  </si>
  <si>
    <t>635687</t>
  </si>
  <si>
    <t>633828</t>
  </si>
  <si>
    <t>630080</t>
  </si>
  <si>
    <t>625659</t>
  </si>
  <si>
    <t>635598</t>
  </si>
  <si>
    <t>637143</t>
  </si>
  <si>
    <t>631114</t>
  </si>
  <si>
    <t>627332</t>
  </si>
  <si>
    <t>627842</t>
  </si>
  <si>
    <t>629919</t>
  </si>
  <si>
    <t>629514</t>
  </si>
  <si>
    <t>628955</t>
  </si>
  <si>
    <t>633694</t>
  </si>
  <si>
    <t>628695</t>
  </si>
  <si>
    <t>639210</t>
  </si>
  <si>
    <t>634812</t>
  </si>
  <si>
    <t>624992</t>
  </si>
  <si>
    <t>640965</t>
  </si>
  <si>
    <t>628624</t>
  </si>
  <si>
    <t>634736</t>
  </si>
  <si>
    <t>626140</t>
  </si>
  <si>
    <t>634938</t>
  </si>
  <si>
    <t>633052</t>
  </si>
  <si>
    <t>858835</t>
  </si>
  <si>
    <t>629875</t>
  </si>
  <si>
    <t>626021</t>
  </si>
  <si>
    <t>637146</t>
  </si>
  <si>
    <t>636527</t>
  </si>
  <si>
    <t>639681</t>
  </si>
  <si>
    <t>632013</t>
  </si>
  <si>
    <t>638802</t>
  </si>
  <si>
    <t>638632</t>
  </si>
  <si>
    <t>635858</t>
  </si>
  <si>
    <t>641060</t>
  </si>
  <si>
    <t>630574</t>
  </si>
  <si>
    <t>630165</t>
  </si>
  <si>
    <t>631242</t>
  </si>
  <si>
    <t>625284</t>
  </si>
  <si>
    <t>1538330</t>
  </si>
  <si>
    <t>1475466</t>
  </si>
  <si>
    <t>1474754</t>
  </si>
  <si>
    <t>1475110</t>
  </si>
  <si>
    <t>1474796</t>
  </si>
  <si>
    <t>1515245</t>
  </si>
  <si>
    <t>1515367</t>
  </si>
  <si>
    <t>858638</t>
  </si>
  <si>
    <t>858624</t>
  </si>
  <si>
    <t>637577</t>
  </si>
  <si>
    <t>635061</t>
  </si>
  <si>
    <t>633092</t>
  </si>
  <si>
    <t>632100</t>
  </si>
  <si>
    <t>631385</t>
  </si>
  <si>
    <t>633357</t>
  </si>
  <si>
    <t>631750</t>
  </si>
  <si>
    <t>628641</t>
  </si>
  <si>
    <t>625816</t>
  </si>
  <si>
    <t>641311</t>
  </si>
  <si>
    <t>634273</t>
  </si>
  <si>
    <t>626649</t>
  </si>
  <si>
    <t>636437</t>
  </si>
  <si>
    <t>629675</t>
  </si>
  <si>
    <t>626774</t>
  </si>
  <si>
    <t>632730</t>
  </si>
  <si>
    <t>626502</t>
  </si>
  <si>
    <t>636933</t>
  </si>
  <si>
    <t>637488</t>
  </si>
  <si>
    <t>636819</t>
  </si>
  <si>
    <t>633038</t>
  </si>
  <si>
    <t>625554</t>
  </si>
  <si>
    <t>624574</t>
  </si>
  <si>
    <t>1542181</t>
  </si>
  <si>
    <t>638576</t>
  </si>
  <si>
    <t>1542196</t>
  </si>
  <si>
    <t>629807</t>
  </si>
  <si>
    <t>636891</t>
  </si>
  <si>
    <t>626369</t>
  </si>
  <si>
    <t>640080</t>
  </si>
  <si>
    <t>639757</t>
  </si>
  <si>
    <t>1540556</t>
  </si>
  <si>
    <t>637417</t>
  </si>
  <si>
    <t>633015</t>
  </si>
  <si>
    <t>631082</t>
  </si>
  <si>
    <t>629655</t>
  </si>
  <si>
    <t>1485218</t>
  </si>
  <si>
    <t>1485502</t>
  </si>
  <si>
    <t>1485020</t>
  </si>
  <si>
    <t>1485135</t>
  </si>
  <si>
    <t>634423</t>
  </si>
  <si>
    <t>640979</t>
  </si>
  <si>
    <t>625739</t>
  </si>
  <si>
    <t>624677</t>
  </si>
  <si>
    <t>627570</t>
  </si>
  <si>
    <t>627955</t>
  </si>
  <si>
    <t>629351</t>
  </si>
  <si>
    <t>639787</t>
  </si>
  <si>
    <t>636362</t>
  </si>
  <si>
    <t>630769</t>
  </si>
  <si>
    <t>640073</t>
  </si>
  <si>
    <t>625963</t>
  </si>
  <si>
    <t>627452</t>
  </si>
  <si>
    <t>627926</t>
  </si>
  <si>
    <t>642116</t>
  </si>
  <si>
    <t>640962</t>
  </si>
  <si>
    <t>632882</t>
  </si>
  <si>
    <t>628005</t>
  </si>
  <si>
    <t>633112</t>
  </si>
  <si>
    <t>636781</t>
  </si>
  <si>
    <t>2608645</t>
  </si>
  <si>
    <t>634411</t>
  </si>
  <si>
    <t>629544</t>
  </si>
  <si>
    <t>632028</t>
  </si>
  <si>
    <t>858799</t>
  </si>
  <si>
    <t>858877</t>
  </si>
  <si>
    <t>858867</t>
  </si>
  <si>
    <t>858756</t>
  </si>
  <si>
    <t>858831</t>
  </si>
  <si>
    <t>858814</t>
  </si>
  <si>
    <t>858734</t>
  </si>
  <si>
    <t>2608518</t>
  </si>
  <si>
    <t>634999</t>
  </si>
  <si>
    <t>2938556</t>
  </si>
  <si>
    <t>2938445</t>
  </si>
  <si>
    <t>SE ZORRITOS</t>
  </si>
  <si>
    <t>SE TALARA</t>
  </si>
  <si>
    <t>SE PIURA OESTE</t>
  </si>
  <si>
    <t>SE CHICLAYO OESTE</t>
  </si>
  <si>
    <t>SE CARHUAQUERO</t>
  </si>
  <si>
    <t>SE CACLIC</t>
  </si>
  <si>
    <t>SE BELAUNDE TERRY</t>
  </si>
  <si>
    <t>SE LA NIÑA</t>
  </si>
  <si>
    <t>SE GUADALUPE</t>
  </si>
  <si>
    <t>SE CEMENTOS PACASMAYO</t>
  </si>
  <si>
    <t>SE CAJAMARCA NORTE</t>
  </si>
  <si>
    <t>SE KIMAN AYLLU</t>
  </si>
  <si>
    <t>SE CONOCOCHA</t>
  </si>
  <si>
    <t>SE HUALLANCA</t>
  </si>
  <si>
    <t>SE TRUJILLO NORTE</t>
  </si>
  <si>
    <t>SE CHIMBOTE I</t>
  </si>
  <si>
    <t>SE CHIMBOTE 1</t>
  </si>
  <si>
    <t>SE CHIMBOTE</t>
  </si>
  <si>
    <t>SE CHIMBOTE NUEVA</t>
  </si>
  <si>
    <t>SE PARAMONGA EXISTENTE</t>
  </si>
  <si>
    <t>SE PARAMONGA NUEVA</t>
  </si>
  <si>
    <t>SE LOMERA</t>
  </si>
  <si>
    <t>SE HUACHO</t>
  </si>
  <si>
    <t>SE CARABAYLLO</t>
  </si>
  <si>
    <t>SE CARAPONGO</t>
  </si>
  <si>
    <t>SE HUINCO</t>
  </si>
  <si>
    <t>SE HUARANGAL</t>
  </si>
  <si>
    <t>SE CHILLON</t>
  </si>
  <si>
    <t>SE CALLAHUANCA</t>
  </si>
  <si>
    <t>SE CHAVARRIA</t>
  </si>
  <si>
    <t>SE OQUENDO</t>
  </si>
  <si>
    <t>SE BARSI</t>
  </si>
  <si>
    <t>SE MIRONES</t>
  </si>
  <si>
    <t>SE VENTANILLA</t>
  </si>
  <si>
    <t>SE ZAPALLAL</t>
  </si>
  <si>
    <t>CH MOYOPAMPA</t>
  </si>
  <si>
    <t>SE SANTA ROSA NUEVA</t>
  </si>
  <si>
    <t>SE SANTA ROSA</t>
  </si>
  <si>
    <t>SE SANTA ROSA ANTIGUA</t>
  </si>
  <si>
    <t>SE MIRADOR</t>
  </si>
  <si>
    <t>SE HUACHIPA</t>
  </si>
  <si>
    <t>SE BALNEARIOS</t>
  </si>
  <si>
    <t>SE CHILCA</t>
  </si>
  <si>
    <t>SE INDUSTRIALES</t>
  </si>
  <si>
    <t>SE SAN JUAN</t>
  </si>
  <si>
    <t>SE CHILCA REP</t>
  </si>
  <si>
    <t>SE CHILCA_REP</t>
  </si>
  <si>
    <t>SE ASIA</t>
  </si>
  <si>
    <t>SE CHILCA CTM (500 Kv)</t>
  </si>
  <si>
    <t>SE INDEPENDENCIA</t>
  </si>
  <si>
    <t>SE ACEROS AREQUIPA - TR1</t>
  </si>
  <si>
    <t>SE ACEROS AREQUIPA - TR2</t>
  </si>
  <si>
    <t>SE ACEROS AREQUIPA - TR3</t>
  </si>
  <si>
    <t>SE ICA - TR5-261</t>
  </si>
  <si>
    <t>SE ICA</t>
  </si>
  <si>
    <t>SE MARCONA - TR62-261</t>
  </si>
  <si>
    <t>SE MARCONA</t>
  </si>
  <si>
    <t>SE DESIERTO</t>
  </si>
  <si>
    <t>SE SAN NICOLÁS</t>
  </si>
  <si>
    <t>SE TOROMOCHO</t>
  </si>
  <si>
    <t>SE PACHACHACA</t>
  </si>
  <si>
    <t>SE POMACOCHA</t>
  </si>
  <si>
    <t>SE OROYA NUEVA</t>
  </si>
  <si>
    <t>SE OROYA</t>
  </si>
  <si>
    <t>SE CONDORCOCHA - T-2</t>
  </si>
  <si>
    <t>SE CONDORCOCHA - T-3</t>
  </si>
  <si>
    <t>SE CONDORCOCHA - T-4</t>
  </si>
  <si>
    <t>SE CONDORCOCHA</t>
  </si>
  <si>
    <t>SE CARHUAMAYO NUEVA</t>
  </si>
  <si>
    <t>SE CARHUAMAYO</t>
  </si>
  <si>
    <t>SE CARHUAMAYO STATKRAFT</t>
  </si>
  <si>
    <t>SE PARAGSHA 2</t>
  </si>
  <si>
    <t>SE PARAGSHA2</t>
  </si>
  <si>
    <t>SE TINGO MARÍA</t>
  </si>
  <si>
    <t>SE TINGO MARIA</t>
  </si>
  <si>
    <t>SE HUANUCO</t>
  </si>
  <si>
    <t>SE PARAGSHA I</t>
  </si>
  <si>
    <t>SE AMARILIS</t>
  </si>
  <si>
    <t>SE VIZCARRA</t>
  </si>
  <si>
    <t>SE PUCALLPA</t>
  </si>
  <si>
    <t>SE COBRIZA I</t>
  </si>
  <si>
    <t>SE HUAYUCACHI</t>
  </si>
  <si>
    <t>SE CAMPO ARMIÑO</t>
  </si>
  <si>
    <t>SE CERRO DEL AGUILA</t>
  </si>
  <si>
    <t>SE COLCABAMBA</t>
  </si>
  <si>
    <t>SE COLCABAMBA - AT103-523 (220 kV)</t>
  </si>
  <si>
    <t>SE COLCABAMBA - AT103-523 (500 kV)</t>
  </si>
  <si>
    <t>SE COTARUSE</t>
  </si>
  <si>
    <t>SE SOCABAYA</t>
  </si>
  <si>
    <t>SE CERRO VERDE</t>
  </si>
  <si>
    <t>SE MOQUEGUA</t>
  </si>
  <si>
    <t>SE POROMA</t>
  </si>
  <si>
    <t>SE OCOÑA</t>
  </si>
  <si>
    <t>SE MONTALVO</t>
  </si>
  <si>
    <t>SE SAN JOSE</t>
  </si>
  <si>
    <t>SE YARABAMBA</t>
  </si>
  <si>
    <t>SE YARABAMBA - AT-104 523 (220kV)</t>
  </si>
  <si>
    <t>SE YARABAMBA - AT-104 523 (500kV)</t>
  </si>
  <si>
    <t>SE TOQUEPALA</t>
  </si>
  <si>
    <t>SE SANTUARIO</t>
  </si>
  <si>
    <t>SE CHILINA</t>
  </si>
  <si>
    <t>SE CALLALLI</t>
  </si>
  <si>
    <t>SE TINTAYA</t>
  </si>
  <si>
    <t>SE CACHIMAYO</t>
  </si>
  <si>
    <t>SE LAS BAMBAS</t>
  </si>
  <si>
    <t>SE AZÁNGARO</t>
  </si>
  <si>
    <t>SE CHILOTA</t>
  </si>
  <si>
    <t>SE SAN GABAN</t>
  </si>
  <si>
    <t>SE ILO - ELS</t>
  </si>
  <si>
    <t>SE MACHUPICCHU II</t>
  </si>
  <si>
    <t>SE SURIRAY</t>
  </si>
  <si>
    <t>SE ABANCAY NUEVA</t>
  </si>
  <si>
    <t>SE PUNO</t>
  </si>
  <si>
    <t>SE CAMPAS</t>
  </si>
  <si>
    <t>L-2280</t>
  </si>
  <si>
    <t>T33-261</t>
  </si>
  <si>
    <t>T20-21</t>
  </si>
  <si>
    <t>T15-261</t>
  </si>
  <si>
    <t>T83-261</t>
  </si>
  <si>
    <t>L-2241</t>
  </si>
  <si>
    <t>T93-261</t>
  </si>
  <si>
    <t>T16-260</t>
  </si>
  <si>
    <t>L-2190</t>
  </si>
  <si>
    <t>L-2192</t>
  </si>
  <si>
    <t>L-2194</t>
  </si>
  <si>
    <t>L-1049</t>
  </si>
  <si>
    <t>T77-212</t>
  </si>
  <si>
    <t>T13-261</t>
  </si>
  <si>
    <t>T17-261</t>
  </si>
  <si>
    <t>T92-261</t>
  </si>
  <si>
    <t>TRF1-T1</t>
  </si>
  <si>
    <t>TRF2</t>
  </si>
  <si>
    <t>TRF3</t>
  </si>
  <si>
    <t>L-2260</t>
  </si>
  <si>
    <t>L-2261</t>
  </si>
  <si>
    <t>L-2273-OLD</t>
  </si>
  <si>
    <t>L-2275-OLD</t>
  </si>
  <si>
    <t>T-36</t>
  </si>
  <si>
    <t>L-6046</t>
  </si>
  <si>
    <t>TP-B001</t>
  </si>
  <si>
    <t>L-2269</t>
  </si>
  <si>
    <t>L-2270</t>
  </si>
  <si>
    <t>L-1131</t>
  </si>
  <si>
    <t>L-1127</t>
  </si>
  <si>
    <t>T11</t>
  </si>
  <si>
    <t>AT31-211</t>
  </si>
  <si>
    <t>AT12-211</t>
  </si>
  <si>
    <t>L-2234</t>
  </si>
  <si>
    <t>L-2215</t>
  </si>
  <si>
    <t>L-1106</t>
  </si>
  <si>
    <t>L-1107</t>
  </si>
  <si>
    <t>L-2232</t>
  </si>
  <si>
    <t>AT11-211</t>
  </si>
  <si>
    <t>AT30-211</t>
  </si>
  <si>
    <t>L-5006</t>
  </si>
  <si>
    <t>L-1101</t>
  </si>
  <si>
    <t>T1</t>
  </si>
  <si>
    <t>T2</t>
  </si>
  <si>
    <t>T18-261</t>
  </si>
  <si>
    <t>L-2278</t>
  </si>
  <si>
    <t>L-2279</t>
  </si>
  <si>
    <t>T-220</t>
  </si>
  <si>
    <t>T94-261</t>
  </si>
  <si>
    <t>T34-261</t>
  </si>
  <si>
    <t>T73-523</t>
  </si>
  <si>
    <t>T74-523</t>
  </si>
  <si>
    <t>L-5001</t>
  </si>
  <si>
    <t>L-5022</t>
  </si>
  <si>
    <t>L-2001</t>
  </si>
  <si>
    <t>TRA1</t>
  </si>
  <si>
    <t>L-6554</t>
  </si>
  <si>
    <t>L-652</t>
  </si>
  <si>
    <t>TR-1 40 MVA</t>
  </si>
  <si>
    <t>TR-2 40 MVA</t>
  </si>
  <si>
    <t>L-2222</t>
  </si>
  <si>
    <t>L-2223</t>
  </si>
  <si>
    <t>L-2009</t>
  </si>
  <si>
    <t>L-2008</t>
  </si>
  <si>
    <t>T 220/60/10kV</t>
  </si>
  <si>
    <t>L-2014</t>
  </si>
  <si>
    <t>L-2015</t>
  </si>
  <si>
    <t>L-2003</t>
  </si>
  <si>
    <t>L-2004</t>
  </si>
  <si>
    <t>L-6559</t>
  </si>
  <si>
    <t>L-705</t>
  </si>
  <si>
    <t>L-2006</t>
  </si>
  <si>
    <t>L-2005</t>
  </si>
  <si>
    <t>L-664</t>
  </si>
  <si>
    <t>L-2244</t>
  </si>
  <si>
    <t>L-2245</t>
  </si>
  <si>
    <t>L-2246</t>
  </si>
  <si>
    <t>L-2242</t>
  </si>
  <si>
    <t>L-2243</t>
  </si>
  <si>
    <t>L-2212</t>
  </si>
  <si>
    <t>L-2107</t>
  </si>
  <si>
    <t>L-2117</t>
  </si>
  <si>
    <t>L-6731</t>
  </si>
  <si>
    <t>TR-2</t>
  </si>
  <si>
    <t>TR-3</t>
  </si>
  <si>
    <t>TR-4</t>
  </si>
  <si>
    <t>L-609</t>
  </si>
  <si>
    <t>L-610</t>
  </si>
  <si>
    <t>L-2011</t>
  </si>
  <si>
    <t>L-657</t>
  </si>
  <si>
    <t>L-658</t>
  </si>
  <si>
    <t>L-2112</t>
  </si>
  <si>
    <t>L-2113</t>
  </si>
  <si>
    <t>L-6031</t>
  </si>
  <si>
    <t>TR-5</t>
  </si>
  <si>
    <t>L-663</t>
  </si>
  <si>
    <t>TRF-60/22.9/10</t>
  </si>
  <si>
    <t>L-2018</t>
  </si>
  <si>
    <t>L-645</t>
  </si>
  <si>
    <t>L-646</t>
  </si>
  <si>
    <t>L-2205</t>
  </si>
  <si>
    <t>L-2206</t>
  </si>
  <si>
    <t>L-2088</t>
  </si>
  <si>
    <t>L-2093</t>
  </si>
  <si>
    <t>L-2094</t>
  </si>
  <si>
    <t>L-2095</t>
  </si>
  <si>
    <t>L-2090</t>
  </si>
  <si>
    <t>L-2091</t>
  </si>
  <si>
    <t>L-5032</t>
  </si>
  <si>
    <t>T5</t>
  </si>
  <si>
    <t>T4-261</t>
  </si>
  <si>
    <t>T3-261</t>
  </si>
  <si>
    <t>L-2208</t>
  </si>
  <si>
    <t>L-2209</t>
  </si>
  <si>
    <t>L-2210</t>
  </si>
  <si>
    <t>L-2217</t>
  </si>
  <si>
    <t>L-2132</t>
  </si>
  <si>
    <t>L-2231</t>
  </si>
  <si>
    <t>L-2207</t>
  </si>
  <si>
    <t>TR1</t>
  </si>
  <si>
    <t>TR2</t>
  </si>
  <si>
    <t>TR3</t>
  </si>
  <si>
    <t>L-2211</t>
  </si>
  <si>
    <t>T62-261</t>
  </si>
  <si>
    <t>T6-261</t>
  </si>
  <si>
    <t>L-6629</t>
  </si>
  <si>
    <t>T21-61</t>
  </si>
  <si>
    <t>T22-61</t>
  </si>
  <si>
    <t>T23-61</t>
  </si>
  <si>
    <t>TF-01</t>
  </si>
  <si>
    <t>TF-02</t>
  </si>
  <si>
    <t>TF-03</t>
  </si>
  <si>
    <t>L-2224</t>
  </si>
  <si>
    <t>L-2294</t>
  </si>
  <si>
    <t>L-2259</t>
  </si>
  <si>
    <t>T-220/50 kV</t>
  </si>
  <si>
    <t>AUT-T3/T4</t>
  </si>
  <si>
    <t>L-6509</t>
  </si>
  <si>
    <t>L-6513</t>
  </si>
  <si>
    <t>L-6540</t>
  </si>
  <si>
    <t>L-6525</t>
  </si>
  <si>
    <t>TR-220/60</t>
  </si>
  <si>
    <t>T-2 138/6.9/2.4</t>
  </si>
  <si>
    <t>T-3 138/44 kV</t>
  </si>
  <si>
    <t>T-4 138/6.9/2.4</t>
  </si>
  <si>
    <t>AUT-201</t>
  </si>
  <si>
    <t>AT1</t>
  </si>
  <si>
    <t>T37-211</t>
  </si>
  <si>
    <t>L-2271</t>
  </si>
  <si>
    <t>L-1142</t>
  </si>
  <si>
    <t>AT82-211 (138 kV)</t>
  </si>
  <si>
    <t>T69-11</t>
  </si>
  <si>
    <t>T57-121</t>
  </si>
  <si>
    <t>L-1704</t>
  </si>
  <si>
    <t>L-1120</t>
  </si>
  <si>
    <t>L-1123</t>
  </si>
  <si>
    <t>L-2255</t>
  </si>
  <si>
    <t>L-2286</t>
  </si>
  <si>
    <t>L-2254</t>
  </si>
  <si>
    <t>L-1125</t>
  </si>
  <si>
    <t>L-1122</t>
  </si>
  <si>
    <t>L-2252</t>
  </si>
  <si>
    <t>L-6602</t>
  </si>
  <si>
    <t>T8-261</t>
  </si>
  <si>
    <t>T19-261</t>
  </si>
  <si>
    <t>T 220/69/10</t>
  </si>
  <si>
    <t>L-2051</t>
  </si>
  <si>
    <t>L-2052</t>
  </si>
  <si>
    <t>L-2140</t>
  </si>
  <si>
    <t>L-5031</t>
  </si>
  <si>
    <t>L-2059</t>
  </si>
  <si>
    <t>L-2060</t>
  </si>
  <si>
    <t>L-2055</t>
  </si>
  <si>
    <t>L-2056</t>
  </si>
  <si>
    <t>L-2053</t>
  </si>
  <si>
    <t>L-2054</t>
  </si>
  <si>
    <t>L-2025</t>
  </si>
  <si>
    <t>L-2026</t>
  </si>
  <si>
    <t>ATR1</t>
  </si>
  <si>
    <t>ATR2</t>
  </si>
  <si>
    <t>L-2061</t>
  </si>
  <si>
    <t>L-2062</t>
  </si>
  <si>
    <t>L-2023</t>
  </si>
  <si>
    <t>L-2022</t>
  </si>
  <si>
    <t>L-1028</t>
  </si>
  <si>
    <t>L-1029</t>
  </si>
  <si>
    <t>L-2057</t>
  </si>
  <si>
    <t>MT1</t>
  </si>
  <si>
    <t>MT2</t>
  </si>
  <si>
    <t>L-2029</t>
  </si>
  <si>
    <t>L-2030</t>
  </si>
  <si>
    <t>L-2027</t>
  </si>
  <si>
    <t>L-2028</t>
  </si>
  <si>
    <t>L-5033</t>
  </si>
  <si>
    <t>L-5034</t>
  </si>
  <si>
    <t>AUT-5371</t>
  </si>
  <si>
    <t>L-5036</t>
  </si>
  <si>
    <t>L-5037</t>
  </si>
  <si>
    <t>L-5035</t>
  </si>
  <si>
    <t>L-2071</t>
  </si>
  <si>
    <t>L-2072</t>
  </si>
  <si>
    <t>L-1026</t>
  </si>
  <si>
    <t>L-1041</t>
  </si>
  <si>
    <t>L-1020</t>
  </si>
  <si>
    <t>L-3103</t>
  </si>
  <si>
    <t>L-3104</t>
  </si>
  <si>
    <t>L-1008</t>
  </si>
  <si>
    <t>L-1040</t>
  </si>
  <si>
    <t>L-1005</t>
  </si>
  <si>
    <t>L-1006</t>
  </si>
  <si>
    <t>L-1037</t>
  </si>
  <si>
    <t>L-2020</t>
  </si>
  <si>
    <t>L-2021</t>
  </si>
  <si>
    <t>TR1-138/6.9</t>
  </si>
  <si>
    <t>TR2-138/6.9</t>
  </si>
  <si>
    <t>TR-2058</t>
  </si>
  <si>
    <t>TR-2059</t>
  </si>
  <si>
    <t>T-5060</t>
  </si>
  <si>
    <t>L-1009</t>
  </si>
  <si>
    <t>L-1013</t>
  </si>
  <si>
    <t>TR-138/10</t>
  </si>
  <si>
    <t>T-1</t>
  </si>
  <si>
    <t>L-1038</t>
  </si>
  <si>
    <t>L-2050</t>
  </si>
  <si>
    <t>AT89-212</t>
  </si>
  <si>
    <t>AT90-212</t>
  </si>
  <si>
    <t>L-2039</t>
  </si>
  <si>
    <t>CL-5021</t>
  </si>
  <si>
    <t>ÁREA OPERATIVA</t>
  </si>
  <si>
    <t>C</t>
  </si>
  <si>
    <t>CONCESIONARIA LINEA DE TRANSMISION CCNCM S.A.C.</t>
  </si>
  <si>
    <t>ATN S.A.</t>
  </si>
  <si>
    <t>COMPAÑIA TRANSMISORA ANDINA S.A.</t>
  </si>
  <si>
    <t>EGENOR</t>
  </si>
  <si>
    <t>ISA PERU</t>
  </si>
  <si>
    <t>PLUZ ENERGÍA PERÚ S.A.A.</t>
  </si>
  <si>
    <t>ENEL PERU S.A.C.</t>
  </si>
  <si>
    <t>ABY TRANSMISIÓN SUR</t>
  </si>
  <si>
    <t>ELECTROCENTRO</t>
  </si>
  <si>
    <t>ATN 2 S.A.</t>
  </si>
  <si>
    <t>REDESUR</t>
  </si>
  <si>
    <t>TRANSMISORA ELECTRICA DEL SUR S.A.C</t>
  </si>
  <si>
    <t>ELECTROSUR S.A.</t>
  </si>
  <si>
    <t>Nota: Información proviene de datos instantáneos de potencia cada 30 minutos (Valores SCADA)</t>
  </si>
  <si>
    <t>Datos estimados</t>
  </si>
  <si>
    <t>Sin datos</t>
  </si>
  <si>
    <t>Equipos intervienen en demanda por áreas y congestiones</t>
  </si>
  <si>
    <t>POTENCIA REACTIVA LÍNEAS DE TRANSMISIÓN DEL SEIN (MVar)</t>
  </si>
  <si>
    <t>628509</t>
  </si>
  <si>
    <t>634268</t>
  </si>
  <si>
    <t>641992</t>
  </si>
  <si>
    <t>642403</t>
  </si>
  <si>
    <t>633496</t>
  </si>
  <si>
    <t>628314</t>
  </si>
  <si>
    <t>625708</t>
  </si>
  <si>
    <t>634119</t>
  </si>
  <si>
    <t>636136</t>
  </si>
  <si>
    <t>625106</t>
  </si>
  <si>
    <t>1235750</t>
  </si>
  <si>
    <t>1236126</t>
  </si>
  <si>
    <t>1236797</t>
  </si>
  <si>
    <t>1237632</t>
  </si>
  <si>
    <t>1237223</t>
  </si>
  <si>
    <t>637580</t>
  </si>
  <si>
    <t>636214</t>
  </si>
  <si>
    <t>628935</t>
  </si>
  <si>
    <t>631030</t>
  </si>
  <si>
    <t>640782</t>
  </si>
  <si>
    <t>626536</t>
  </si>
  <si>
    <t>641411</t>
  </si>
  <si>
    <t>631324</t>
  </si>
  <si>
    <t>631509</t>
  </si>
  <si>
    <t>1777569</t>
  </si>
  <si>
    <t>626497</t>
  </si>
  <si>
    <t>631339</t>
  </si>
  <si>
    <t>1777654</t>
  </si>
  <si>
    <t>1235768</t>
  </si>
  <si>
    <t>1235877</t>
  </si>
  <si>
    <t>627098</t>
  </si>
  <si>
    <t>633684</t>
  </si>
  <si>
    <t>629442</t>
  </si>
  <si>
    <t>629456</t>
  </si>
  <si>
    <t>631888</t>
  </si>
  <si>
    <t>628865</t>
  </si>
  <si>
    <t>630305</t>
  </si>
  <si>
    <t>625798</t>
  </si>
  <si>
    <t>629567</t>
  </si>
  <si>
    <t>634899</t>
  </si>
  <si>
    <t>639123</t>
  </si>
  <si>
    <t>639675</t>
  </si>
  <si>
    <t>642440</t>
  </si>
  <si>
    <t>630606</t>
  </si>
  <si>
    <t>640658</t>
  </si>
  <si>
    <t>626256</t>
  </si>
  <si>
    <t>641512</t>
  </si>
  <si>
    <t>636252</t>
  </si>
  <si>
    <t>630818</t>
  </si>
  <si>
    <t>637818</t>
  </si>
  <si>
    <t>626107</t>
  </si>
  <si>
    <t>631555</t>
  </si>
  <si>
    <t>640981</t>
  </si>
  <si>
    <t>628437</t>
  </si>
  <si>
    <t>628746</t>
  </si>
  <si>
    <t>639195</t>
  </si>
  <si>
    <t>636899</t>
  </si>
  <si>
    <t>625026</t>
  </si>
  <si>
    <t>634507</t>
  </si>
  <si>
    <t>637486</t>
  </si>
  <si>
    <t>631007</t>
  </si>
  <si>
    <t>632652</t>
  </si>
  <si>
    <t>1192864</t>
  </si>
  <si>
    <t>639741</t>
  </si>
  <si>
    <t>625346</t>
  </si>
  <si>
    <t>1743850</t>
  </si>
  <si>
    <t>1743772</t>
  </si>
  <si>
    <t>2935848</t>
  </si>
  <si>
    <t>625585</t>
  </si>
  <si>
    <t>626862</t>
  </si>
  <si>
    <t>633498</t>
  </si>
  <si>
    <t>627774</t>
  </si>
  <si>
    <t>633786</t>
  </si>
  <si>
    <t>625872</t>
  </si>
  <si>
    <t>630792</t>
  </si>
  <si>
    <t>630585</t>
  </si>
  <si>
    <t>635907</t>
  </si>
  <si>
    <t>636223</t>
  </si>
  <si>
    <t>631273</t>
  </si>
  <si>
    <t>641700</t>
  </si>
  <si>
    <t>629154</t>
  </si>
  <si>
    <t>1015935</t>
  </si>
  <si>
    <t>1016027</t>
  </si>
  <si>
    <t>641350</t>
  </si>
  <si>
    <t>634420</t>
  </si>
  <si>
    <t>634829</t>
  </si>
  <si>
    <t>639651</t>
  </si>
  <si>
    <t>632423</t>
  </si>
  <si>
    <t>628918</t>
  </si>
  <si>
    <t>633675</t>
  </si>
  <si>
    <t>633238</t>
  </si>
  <si>
    <t>630029</t>
  </si>
  <si>
    <t>626504</t>
  </si>
  <si>
    <t>640590</t>
  </si>
  <si>
    <t>629290</t>
  </si>
  <si>
    <t>639889</t>
  </si>
  <si>
    <t>624885</t>
  </si>
  <si>
    <t>633870</t>
  </si>
  <si>
    <t>627283</t>
  </si>
  <si>
    <t>634503</t>
  </si>
  <si>
    <t>639510</t>
  </si>
  <si>
    <t>633283</t>
  </si>
  <si>
    <t>635682</t>
  </si>
  <si>
    <t>627297</t>
  </si>
  <si>
    <t>642129</t>
  </si>
  <si>
    <t>636343</t>
  </si>
  <si>
    <t>629984</t>
  </si>
  <si>
    <t>625292</t>
  </si>
  <si>
    <t>629786</t>
  </si>
  <si>
    <t>642125</t>
  </si>
  <si>
    <t>627099</t>
  </si>
  <si>
    <t>624589</t>
  </si>
  <si>
    <t>638799</t>
  </si>
  <si>
    <t>633679</t>
  </si>
  <si>
    <t>630111</t>
  </si>
  <si>
    <t>624692</t>
  </si>
  <si>
    <t>635406</t>
  </si>
  <si>
    <t>632556</t>
  </si>
  <si>
    <t>639296</t>
  </si>
  <si>
    <t>640057</t>
  </si>
  <si>
    <t>638657</t>
  </si>
  <si>
    <t>634726</t>
  </si>
  <si>
    <t>632042</t>
  </si>
  <si>
    <t>632795</t>
  </si>
  <si>
    <t>629476</t>
  </si>
  <si>
    <t>634277</t>
  </si>
  <si>
    <t>626882</t>
  </si>
  <si>
    <t>634841</t>
  </si>
  <si>
    <t>631416</t>
  </si>
  <si>
    <t>642017</t>
  </si>
  <si>
    <t>858724</t>
  </si>
  <si>
    <t>632435</t>
  </si>
  <si>
    <t>638128</t>
  </si>
  <si>
    <t>2850912</t>
  </si>
  <si>
    <t>633777</t>
  </si>
  <si>
    <t>634171</t>
  </si>
  <si>
    <t>641628</t>
  </si>
  <si>
    <t>630119</t>
  </si>
  <si>
    <t>642382</t>
  </si>
  <si>
    <t>625524</t>
  </si>
  <si>
    <t>639187</t>
  </si>
  <si>
    <t>631636</t>
  </si>
  <si>
    <t>635264</t>
  </si>
  <si>
    <t>637490</t>
  </si>
  <si>
    <t>627777</t>
  </si>
  <si>
    <t>628927</t>
  </si>
  <si>
    <t>635471</t>
  </si>
  <si>
    <t>626898</t>
  </si>
  <si>
    <t>625242</t>
  </si>
  <si>
    <t>642030</t>
  </si>
  <si>
    <t>641560</t>
  </si>
  <si>
    <t>636117</t>
  </si>
  <si>
    <t>638407</t>
  </si>
  <si>
    <t>642271</t>
  </si>
  <si>
    <t>640499</t>
  </si>
  <si>
    <t>630702</t>
  </si>
  <si>
    <t>628343</t>
  </si>
  <si>
    <t>626772</t>
  </si>
  <si>
    <t>637013</t>
  </si>
  <si>
    <t>629337</t>
  </si>
  <si>
    <t>632992</t>
  </si>
  <si>
    <t>624635</t>
  </si>
  <si>
    <t>625565</t>
  </si>
  <si>
    <t>626980</t>
  </si>
  <si>
    <t>629315</t>
  </si>
  <si>
    <t>638014</t>
  </si>
  <si>
    <t>633966</t>
  </si>
  <si>
    <t>635849</t>
  </si>
  <si>
    <t>627060</t>
  </si>
  <si>
    <t>639871</t>
  </si>
  <si>
    <t>628236</t>
  </si>
  <si>
    <t>635713</t>
  </si>
  <si>
    <t>628614</t>
  </si>
  <si>
    <t>631224</t>
  </si>
  <si>
    <t>634871</t>
  </si>
  <si>
    <t>642000</t>
  </si>
  <si>
    <t>635771</t>
  </si>
  <si>
    <t>640483</t>
  </si>
  <si>
    <t>640263</t>
  </si>
  <si>
    <t>631993</t>
  </si>
  <si>
    <t>627180</t>
  </si>
  <si>
    <t>626244</t>
  </si>
  <si>
    <t>632771</t>
  </si>
  <si>
    <t>639248</t>
  </si>
  <si>
    <t>631700</t>
  </si>
  <si>
    <t>641225</t>
  </si>
  <si>
    <t>625642</t>
  </si>
  <si>
    <t>638769</t>
  </si>
  <si>
    <t>635917</t>
  </si>
  <si>
    <t>858838,1077106</t>
  </si>
  <si>
    <t>625887</t>
  </si>
  <si>
    <t>630081</t>
  </si>
  <si>
    <t>628546</t>
  </si>
  <si>
    <t>627959</t>
  </si>
  <si>
    <t>634415</t>
  </si>
  <si>
    <t>631243</t>
  </si>
  <si>
    <t>638647</t>
  </si>
  <si>
    <t>631900</t>
  </si>
  <si>
    <t>638441</t>
  </si>
  <si>
    <t>626516</t>
  </si>
  <si>
    <t>631077</t>
  </si>
  <si>
    <t>635392</t>
  </si>
  <si>
    <t>636159</t>
  </si>
  <si>
    <t>625771</t>
  </si>
  <si>
    <t>1538349</t>
  </si>
  <si>
    <t>1475453</t>
  </si>
  <si>
    <t>1474736</t>
  </si>
  <si>
    <t>1475121</t>
  </si>
  <si>
    <t>1474799</t>
  </si>
  <si>
    <t>1515247</t>
  </si>
  <si>
    <t>1515365</t>
  </si>
  <si>
    <t>858640</t>
  </si>
  <si>
    <t>858626</t>
  </si>
  <si>
    <t>628237</t>
  </si>
  <si>
    <t>635008</t>
  </si>
  <si>
    <t>641039</t>
  </si>
  <si>
    <t>630976</t>
  </si>
  <si>
    <t>632971</t>
  </si>
  <si>
    <t>625840</t>
  </si>
  <si>
    <t>624848</t>
  </si>
  <si>
    <t>641824</t>
  </si>
  <si>
    <t>635790</t>
  </si>
  <si>
    <t>634010</t>
  </si>
  <si>
    <t>632350</t>
  </si>
  <si>
    <t>637248</t>
  </si>
  <si>
    <t>626535</t>
  </si>
  <si>
    <t>631355</t>
  </si>
  <si>
    <t>636774</t>
  </si>
  <si>
    <t>631831</t>
  </si>
  <si>
    <t>625030</t>
  </si>
  <si>
    <t>636296</t>
  </si>
  <si>
    <t>627431</t>
  </si>
  <si>
    <t>640956</t>
  </si>
  <si>
    <t>637409</t>
  </si>
  <si>
    <t>625702</t>
  </si>
  <si>
    <t>639747</t>
  </si>
  <si>
    <t>1542171</t>
  </si>
  <si>
    <t>626027</t>
  </si>
  <si>
    <t>1542206</t>
  </si>
  <si>
    <t>625255</t>
  </si>
  <si>
    <t>634559</t>
  </si>
  <si>
    <t>627650</t>
  </si>
  <si>
    <t>625851</t>
  </si>
  <si>
    <t>635019</t>
  </si>
  <si>
    <t>1540545</t>
  </si>
  <si>
    <t>627961</t>
  </si>
  <si>
    <t>635556</t>
  </si>
  <si>
    <t>632495</t>
  </si>
  <si>
    <t>633682</t>
  </si>
  <si>
    <t>1485215</t>
  </si>
  <si>
    <t>1485505</t>
  </si>
  <si>
    <t>1485012</t>
  </si>
  <si>
    <t>1485150</t>
  </si>
  <si>
    <t>628559</t>
  </si>
  <si>
    <t>624562</t>
  </si>
  <si>
    <t>632670</t>
  </si>
  <si>
    <t>629420</t>
  </si>
  <si>
    <t>637245</t>
  </si>
  <si>
    <t>636403</t>
  </si>
  <si>
    <t>636323</t>
  </si>
  <si>
    <t>627602</t>
  </si>
  <si>
    <t>624666</t>
  </si>
  <si>
    <t>637278</t>
  </si>
  <si>
    <t>625952</t>
  </si>
  <si>
    <t>642339</t>
  </si>
  <si>
    <t>627888</t>
  </si>
  <si>
    <t>635881</t>
  </si>
  <si>
    <t>635822</t>
  </si>
  <si>
    <t>632799</t>
  </si>
  <si>
    <t>629545</t>
  </si>
  <si>
    <t>626335</t>
  </si>
  <si>
    <t>630356</t>
  </si>
  <si>
    <t>639454</t>
  </si>
  <si>
    <t>2608649</t>
  </si>
  <si>
    <t>627270</t>
  </si>
  <si>
    <t>633809</t>
  </si>
  <si>
    <t>635967</t>
  </si>
  <si>
    <t>858800</t>
  </si>
  <si>
    <t>858875</t>
  </si>
  <si>
    <t>858864</t>
  </si>
  <si>
    <t>858759</t>
  </si>
  <si>
    <t>858832</t>
  </si>
  <si>
    <t>858815</t>
  </si>
  <si>
    <t>858735</t>
  </si>
  <si>
    <t>2608484</t>
  </si>
  <si>
    <t>637671</t>
  </si>
  <si>
    <t>2938565</t>
  </si>
  <si>
    <t>2938434</t>
  </si>
  <si>
    <t>INTERCONEXIÓN ENTRE SISTEMAS OPERATIVOS DEL SEIN</t>
  </si>
  <si>
    <t>INTERCONEXIÓN CENTRO - NORTE</t>
  </si>
  <si>
    <t>INTERCONEXIÓN CENTRO - SUR</t>
  </si>
  <si>
    <t>KIMAN AYLLU 
 L-2269</t>
  </si>
  <si>
    <t>KIMAN AYLLU 
 L-2270</t>
  </si>
  <si>
    <t>CHIMBOTE I 
 L-2215</t>
  </si>
  <si>
    <t>CHIMBOTE I 
 L-2216</t>
  </si>
  <si>
    <t>CHIMBOTE NUEVA 
 L-5006</t>
  </si>
  <si>
    <t>CAMPO ARMIÑO 
 L-2051</t>
  </si>
  <si>
    <t>CAMPO ARMIÑO 
 L-2052</t>
  </si>
  <si>
    <t>POROMA 
 L-5033</t>
  </si>
  <si>
    <t>POROMA 
 L-5034</t>
  </si>
  <si>
    <t>Tensión de las Barras del SEIN definidas por el COES</t>
  </si>
  <si>
    <t>629630</t>
  </si>
  <si>
    <t>632467</t>
  </si>
  <si>
    <t>630255</t>
  </si>
  <si>
    <t>636551</t>
  </si>
  <si>
    <t>1743751</t>
  </si>
  <si>
    <t>632674</t>
  </si>
  <si>
    <t>1542685</t>
  </si>
  <si>
    <t>1474715</t>
  </si>
  <si>
    <t>634917</t>
  </si>
  <si>
    <t>1485400</t>
  </si>
  <si>
    <t>626385</t>
  </si>
  <si>
    <t>636319</t>
  </si>
  <si>
    <t>633142</t>
  </si>
  <si>
    <t>624948</t>
  </si>
  <si>
    <t>639809</t>
  </si>
  <si>
    <t>638425</t>
  </si>
  <si>
    <t>631220</t>
  </si>
  <si>
    <t>639911</t>
  </si>
  <si>
    <t>626637</t>
  </si>
  <si>
    <t>1721925</t>
  </si>
  <si>
    <t>2240390</t>
  </si>
  <si>
    <t>636591</t>
  </si>
  <si>
    <t>626787</t>
  </si>
  <si>
    <t>639212</t>
  </si>
  <si>
    <t>639136</t>
  </si>
  <si>
    <t>631412</t>
  </si>
  <si>
    <t>630739</t>
  </si>
  <si>
    <t>627971</t>
  </si>
  <si>
    <t>630329</t>
  </si>
  <si>
    <t>627630</t>
  </si>
  <si>
    <t>LA NIÑA</t>
  </si>
  <si>
    <t>TRUJILLO NUEVA</t>
  </si>
  <si>
    <t>CARABAYLLO</t>
  </si>
  <si>
    <t>ZORRITOS</t>
  </si>
  <si>
    <t>CHAVARRÍA</t>
  </si>
  <si>
    <t>MOQUEGUA</t>
  </si>
  <si>
    <t>PUNO</t>
  </si>
  <si>
    <t>LOS HÉROES</t>
  </si>
  <si>
    <t>JULIACA</t>
  </si>
  <si>
    <t>BOTIFLACA (CUAJONE)</t>
  </si>
  <si>
    <t>CERRO VERDE</t>
  </si>
  <si>
    <t>TINTAYA NUEVA</t>
  </si>
  <si>
    <t>CACHIMAYO</t>
  </si>
  <si>
    <t>CALLALLI</t>
  </si>
  <si>
    <t>PARAGSHA 2</t>
  </si>
  <si>
    <t>TENSIÓN</t>
  </si>
  <si>
    <t>500</t>
  </si>
  <si>
    <t>220</t>
  </si>
  <si>
    <t>138</t>
  </si>
  <si>
    <t>BARRA A</t>
  </si>
  <si>
    <t>Nota: Información proviene de datos instantáneos de tensión cada 30 minutos (Valores SCADA)</t>
  </si>
  <si>
    <t xml:space="preserve">Reporte de líneas desconectadas por Regulación de Tensión </t>
  </si>
  <si>
    <t>MOTIVO</t>
  </si>
  <si>
    <t>L. MANCHAY - PACHACUTEC</t>
  </si>
  <si>
    <t>L-2133</t>
  </si>
  <si>
    <t>02/03/2025 03:50:00</t>
  </si>
  <si>
    <t>Por regulación de tensión en la S.E. Planicie</t>
  </si>
  <si>
    <t>Reporte de Sistemas Aislados Temporales</t>
  </si>
  <si>
    <t>EMPRESA 
CAUSANTE</t>
  </si>
  <si>
    <t>INSTALACIÓN CAUSANTE</t>
  </si>
  <si>
    <t>OPERACIÓN DE 
CENTRALES</t>
  </si>
  <si>
    <t>SUBSISTEMA 
AISLADO</t>
  </si>
  <si>
    <t>S.E. PTO MALDONADO</t>
  </si>
  <si>
    <t>Indisponibilidad de las líneas L-1015 (Puerto Maldonado - Mazuco) y L-1014 (Mazuco - San Gabán)</t>
  </si>
  <si>
    <t>C.T.R.F. Puerto Maldonado - S.E. Puerto Maldonado</t>
  </si>
  <si>
    <t>Reporte de GPS</t>
  </si>
  <si>
    <t>CHICLAYO</t>
  </si>
  <si>
    <t>Indicador de Calidad</t>
  </si>
  <si>
    <t>Frecuencia mínima</t>
  </si>
  <si>
    <t>Frecuencia máxima</t>
  </si>
  <si>
    <t>Transgresiones</t>
  </si>
  <si>
    <t>Hora</t>
  </si>
  <si>
    <t>Hz</t>
  </si>
  <si>
    <t>Acumuladas mes</t>
  </si>
  <si>
    <t>Variaciones Sostenidas de Frecuencia</t>
  </si>
  <si>
    <t>---</t>
  </si>
  <si>
    <t>0</t>
  </si>
  <si>
    <t>Variaciones Súbitas de Frecuencia</t>
  </si>
  <si>
    <t>Variaciones Frecuencia</t>
  </si>
  <si>
    <t xml:space="preserve">10:38:13
</t>
  </si>
  <si>
    <t xml:space="preserve">59.555 
</t>
  </si>
  <si>
    <t xml:space="preserve">09:50:22
09:50:23
</t>
  </si>
  <si>
    <t xml:space="preserve">60.496 
60.496 
</t>
  </si>
  <si>
    <t xml:space="preserve">59.559 
</t>
  </si>
  <si>
    <t xml:space="preserve">09:50:22
</t>
  </si>
  <si>
    <t xml:space="preserve">60.497 
</t>
  </si>
  <si>
    <t>PUCALLPA ISA</t>
  </si>
  <si>
    <t xml:space="preserve">59.556 
</t>
  </si>
  <si>
    <t xml:space="preserve">60.496 
</t>
  </si>
  <si>
    <t xml:space="preserve">09:50:23
</t>
  </si>
  <si>
    <t xml:space="preserve">60.495 
</t>
  </si>
  <si>
    <t>SAN JUAN CCRespaldo</t>
  </si>
  <si>
    <t xml:space="preserve">59.557 
</t>
  </si>
  <si>
    <t xml:space="preserve">60.495 
60.495 
</t>
  </si>
  <si>
    <t>TALARA</t>
  </si>
  <si>
    <t xml:space="preserve">60.498 
</t>
  </si>
  <si>
    <t xml:space="preserve">59.554 
</t>
  </si>
  <si>
    <t>Reporte de Sistemas Aislados Temporales y sus variaciones sostenidas y súbitas de frecuencia</t>
  </si>
  <si>
    <t>INDICADOR DE CALIDAD</t>
  </si>
  <si>
    <t>PERIODO / HORA</t>
  </si>
  <si>
    <t>VALOR</t>
  </si>
  <si>
    <t>N° TRANSGRESIONES
ACUMULADAS - MES</t>
  </si>
  <si>
    <t>TOLERANCIA NTCSE</t>
  </si>
  <si>
    <t>MAX.</t>
  </si>
  <si>
    <t>MMIN.</t>
  </si>
  <si>
    <t xml:space="preserve">Variaciones Súbitas de Frecuencia	</t>
  </si>
  <si>
    <t>Desviaciones de la demanda respecto a su pronóstico</t>
  </si>
  <si>
    <t>EJECUTADA</t>
  </si>
  <si>
    <t>PROG. DIARA</t>
  </si>
  <si>
    <t>DESVIACIÓN(%)</t>
  </si>
  <si>
    <t>DESVIACIÓN DEL DESPACHO DE LAS CENTRALES DE GENERACIÓN COES (MW)</t>
  </si>
  <si>
    <t>EJE</t>
  </si>
  <si>
    <t>REPROG</t>
  </si>
  <si>
    <t>PROG</t>
  </si>
  <si>
    <t>EJE - PROG</t>
  </si>
  <si>
    <t>EJEC (MWh)</t>
  </si>
  <si>
    <t>El costo total de la operación ejecutado fue S/. 6722513 y resultó S/. 899304 (15.44% ) menor que el correspondiente al domingo de la semana pasada.</t>
  </si>
  <si>
    <t>Fecha</t>
  </si>
  <si>
    <t>Costo Total Ejecutado</t>
  </si>
  <si>
    <t>Costo Total Programado</t>
  </si>
  <si>
    <t>DOM 23</t>
  </si>
  <si>
    <t>LUN 24</t>
  </si>
  <si>
    <t>MAR 25</t>
  </si>
  <si>
    <t>MIE 26</t>
  </si>
  <si>
    <t>JUE 27</t>
  </si>
  <si>
    <t>VIE 28</t>
  </si>
  <si>
    <t>SAB 1</t>
  </si>
  <si>
    <t>DOM 2</t>
  </si>
  <si>
    <t>Calificación de la Operacion de las Unidades de Generación</t>
  </si>
  <si>
    <t>Registro de las congestiones del Sistema de Transmisión</t>
  </si>
  <si>
    <t>EMPRESA AFECTADA</t>
  </si>
  <si>
    <t>INSTALACIÓN DE TRANSMISIÓN AFECTADA</t>
  </si>
  <si>
    <t>UNIDADES GENERADORAS LIMITADAS</t>
  </si>
  <si>
    <t>L. CHILCA - ASIA</t>
  </si>
  <si>
    <t>Operó la C.T. Independencia</t>
  </si>
  <si>
    <t>L. TRUJILLO NORTE - CHIMBOTE 1</t>
  </si>
  <si>
    <t>Operó la TG4 de la C.T. Malacas</t>
  </si>
  <si>
    <t>Operó la C.T. Recka</t>
  </si>
  <si>
    <t>Regulación primaria (RPF) y secundaria (RSF) de frecuencia</t>
  </si>
  <si>
    <t>El porcentaje de magnitud de Reserva Rotante para la RPF a todas las centrales del SEIN según el PR-21 es: 2.50%</t>
  </si>
  <si>
    <t>Las centrales que realizaron la Regulación Secundaria de Frecuencia fueron:</t>
  </si>
  <si>
    <t>00:00 - 00:30</t>
  </si>
  <si>
    <t>00:30 - 01:00</t>
  </si>
  <si>
    <t>01:00 - 01:30</t>
  </si>
  <si>
    <t>01:30 - 02:00</t>
  </si>
  <si>
    <t>02:00 - 02:30</t>
  </si>
  <si>
    <t>02:30 - 03:00</t>
  </si>
  <si>
    <t>03:00 - 03:30</t>
  </si>
  <si>
    <t>03:30 - 04:00</t>
  </si>
  <si>
    <t>04:00 - 04:30</t>
  </si>
  <si>
    <t>04:30 - 05:00</t>
  </si>
  <si>
    <t>05:00 - 05:30</t>
  </si>
  <si>
    <t>05:30 - 06:00</t>
  </si>
  <si>
    <t>06:00 - 06:30</t>
  </si>
  <si>
    <t>06:30 - 07:00</t>
  </si>
  <si>
    <t>07:00 - 07:30</t>
  </si>
  <si>
    <t>07:30 - 08:00</t>
  </si>
  <si>
    <t>08:00 - 08:30</t>
  </si>
  <si>
    <t>08:30 - 09:00</t>
  </si>
  <si>
    <t>09:00 - 09:30</t>
  </si>
  <si>
    <t>09:30 - 10:00</t>
  </si>
  <si>
    <t>10:00 - 10:30</t>
  </si>
  <si>
    <t>10:30 - 11:00</t>
  </si>
  <si>
    <t>11:00 - 11:30</t>
  </si>
  <si>
    <t>11:30 - 12:00</t>
  </si>
  <si>
    <t>12:00 - 12:30</t>
  </si>
  <si>
    <t>12:30 - 13:00</t>
  </si>
  <si>
    <t>13:00 - 13:30</t>
  </si>
  <si>
    <t>13:30 - 14:00</t>
  </si>
  <si>
    <t>14:00 - 14:30</t>
  </si>
  <si>
    <t>14:30 - 15:00</t>
  </si>
  <si>
    <t>15:00 - 15:30</t>
  </si>
  <si>
    <t>15:30 - 16:00</t>
  </si>
  <si>
    <t>16:00 - 16:30</t>
  </si>
  <si>
    <t>16:30 - 17:00</t>
  </si>
  <si>
    <t>17:00 - 17:30</t>
  </si>
  <si>
    <t>17:30 - 18:00</t>
  </si>
  <si>
    <t>18:00 - 18:30</t>
  </si>
  <si>
    <t>18:30 - 19:00</t>
  </si>
  <si>
    <t>19:00 - 19:30</t>
  </si>
  <si>
    <t>19:30 - 20:00</t>
  </si>
  <si>
    <t>20:00 - 20:30</t>
  </si>
  <si>
    <t>20:30 - 21:00</t>
  </si>
  <si>
    <t>21:00 - 21:30</t>
  </si>
  <si>
    <t>21:30 - 22:00</t>
  </si>
  <si>
    <t>22:00 - 22:30</t>
  </si>
  <si>
    <t>22:30 - 23:00</t>
  </si>
  <si>
    <t>23:00 - 23:30</t>
  </si>
  <si>
    <t>23:30 - 00:00</t>
  </si>
  <si>
    <t>ID</t>
  </si>
  <si>
    <t>URS</t>
  </si>
  <si>
    <t>COD. AGC</t>
  </si>
  <si>
    <t>Disp</t>
  </si>
  <si>
    <t>UP</t>
  </si>
  <si>
    <t>DOWN</t>
  </si>
  <si>
    <t>914-11571</t>
  </si>
  <si>
    <t>URS-KAL-001</t>
  </si>
  <si>
    <t>CTKallpa - CC1</t>
  </si>
  <si>
    <t>1</t>
  </si>
  <si>
    <t>170</t>
  </si>
  <si>
    <t>29.8627</t>
  </si>
  <si>
    <t>8.602</t>
  </si>
  <si>
    <t>41.6471</t>
  </si>
  <si>
    <t>62.7566</t>
  </si>
  <si>
    <t>31.1687</t>
  </si>
  <si>
    <t>199</t>
  </si>
  <si>
    <t>14.7626</t>
  </si>
  <si>
    <t>29.5624</t>
  </si>
  <si>
    <t>65.7365</t>
  </si>
  <si>
    <t>112.9745</t>
  </si>
  <si>
    <t>118.9564</t>
  </si>
  <si>
    <t>182</t>
  </si>
  <si>
    <t>121.3904</t>
  </si>
  <si>
    <t>117.8397</t>
  </si>
  <si>
    <t>124.4958</t>
  </si>
  <si>
    <t>117.8398</t>
  </si>
  <si>
    <t>83.0798</t>
  </si>
  <si>
    <t>85.2498</t>
  </si>
  <si>
    <t>137.9998</t>
  </si>
  <si>
    <t>117.8877</t>
  </si>
  <si>
    <t>104.7444</t>
  </si>
  <si>
    <t>146</t>
  </si>
  <si>
    <t>85.9817</t>
  </si>
  <si>
    <t>74.4058</t>
  </si>
  <si>
    <t>74.8132</t>
  </si>
  <si>
    <t>74.7946</t>
  </si>
  <si>
    <t>87.1889</t>
  </si>
  <si>
    <t>85.7753</t>
  </si>
  <si>
    <t>121.587</t>
  </si>
  <si>
    <t>89.2972</t>
  </si>
  <si>
    <t>57.3702</t>
  </si>
  <si>
    <t>914-202</t>
  </si>
  <si>
    <t xml:space="preserve">URS-KAL-001 - TG1            </t>
  </si>
  <si>
    <t>CTKallpa - TG1</t>
  </si>
  <si>
    <t>914-203</t>
  </si>
  <si>
    <t xml:space="preserve">URS-KAL-001 - TG2            </t>
  </si>
  <si>
    <t>CTKallpa - TG2</t>
  </si>
  <si>
    <t>914-12713</t>
  </si>
  <si>
    <t>URS-KAL-001 - TG3</t>
  </si>
  <si>
    <t>CTKallpa - TG3</t>
  </si>
  <si>
    <t>914-13204</t>
  </si>
  <si>
    <t>URS-KAL-001 - TV</t>
  </si>
  <si>
    <t>CTKallpa - TV</t>
  </si>
  <si>
    <t>915-12720</t>
  </si>
  <si>
    <t>URS-KAL-002</t>
  </si>
  <si>
    <t>CTFlores</t>
  </si>
  <si>
    <t>915-12726</t>
  </si>
  <si>
    <t>URS-KAL-002 - TG1</t>
  </si>
  <si>
    <t>CTFlores - TG1</t>
  </si>
  <si>
    <t>915-22082</t>
  </si>
  <si>
    <t>URS-KAL-002 - TV</t>
  </si>
  <si>
    <t>CTFlores - TV</t>
  </si>
  <si>
    <t>916-291</t>
  </si>
  <si>
    <t>URS-STK-001</t>
  </si>
  <si>
    <t>CHYaupi - VU_Yau</t>
  </si>
  <si>
    <t>916-50</t>
  </si>
  <si>
    <t>URS-STK-001 - G1</t>
  </si>
  <si>
    <t>CHYaupi - G1</t>
  </si>
  <si>
    <t>916-51</t>
  </si>
  <si>
    <t>URS-STK-001 - G2</t>
  </si>
  <si>
    <t>CHYaupi - G2</t>
  </si>
  <si>
    <t>916-52</t>
  </si>
  <si>
    <t>URS-STK-001 - G3</t>
  </si>
  <si>
    <t>CHYaupi - G3</t>
  </si>
  <si>
    <t>916-53</t>
  </si>
  <si>
    <t>URS-STK-001 - G4</t>
  </si>
  <si>
    <t>CHYaupi - G4</t>
  </si>
  <si>
    <t>916-54</t>
  </si>
  <si>
    <t>URS-STK-001 - G5</t>
  </si>
  <si>
    <t>CHYaupi - G5</t>
  </si>
  <si>
    <t>917-276</t>
  </si>
  <si>
    <t>URS-STK-002</t>
  </si>
  <si>
    <t>CHMalpas - VU_Mal</t>
  </si>
  <si>
    <t>917-39</t>
  </si>
  <si>
    <t>URS-STK-002 - G1</t>
  </si>
  <si>
    <t>CHMalpas - G1</t>
  </si>
  <si>
    <t>917-40</t>
  </si>
  <si>
    <t>URS-STK-002 - G2</t>
  </si>
  <si>
    <t>CHMalpas - G2</t>
  </si>
  <si>
    <t>917-41</t>
  </si>
  <si>
    <t>URS-STK-002 - G3</t>
  </si>
  <si>
    <t>CHMalpas - G3</t>
  </si>
  <si>
    <t>917-42</t>
  </si>
  <si>
    <t>URS-STK-002 - G4</t>
  </si>
  <si>
    <t>CHMalpas - G4</t>
  </si>
  <si>
    <t>918-260</t>
  </si>
  <si>
    <t>URS-STK-003</t>
  </si>
  <si>
    <t>CHCahua - VU_Cau</t>
  </si>
  <si>
    <t>918-55</t>
  </si>
  <si>
    <t>URS-STK-003 - G1</t>
  </si>
  <si>
    <t>CHCahua - G1</t>
  </si>
  <si>
    <t>918-56</t>
  </si>
  <si>
    <t>URS-STK-003 - G2</t>
  </si>
  <si>
    <t>CHCahua - G2</t>
  </si>
  <si>
    <t>920-267</t>
  </si>
  <si>
    <t>C.H.CAÑON DEL PATO</t>
  </si>
  <si>
    <t>URS-EGN-001</t>
  </si>
  <si>
    <t>CHCanonP</t>
  </si>
  <si>
    <t>920-73</t>
  </si>
  <si>
    <t>URS-EGN-001 - G1</t>
  </si>
  <si>
    <t>CHCanonP - G1</t>
  </si>
  <si>
    <t>920-74</t>
  </si>
  <si>
    <t>URS-EGN-001 - G2</t>
  </si>
  <si>
    <t>CHCanonP - G2</t>
  </si>
  <si>
    <t>920-75</t>
  </si>
  <si>
    <t>URS-EGN-001 - G3</t>
  </si>
  <si>
    <t>CHCanonP - G3</t>
  </si>
  <si>
    <t>920-76</t>
  </si>
  <si>
    <t>URS-EGN-001 - G4</t>
  </si>
  <si>
    <t>CHCanonP - G4</t>
  </si>
  <si>
    <t>920-77</t>
  </si>
  <si>
    <t>URS-EGN-001 - G5</t>
  </si>
  <si>
    <t>CHCanonP - G5</t>
  </si>
  <si>
    <t>920-78</t>
  </si>
  <si>
    <t>URS-EGN-001 - G6</t>
  </si>
  <si>
    <t>CHCanonP - G6</t>
  </si>
  <si>
    <t>921-264</t>
  </si>
  <si>
    <t>URS-EGN-002</t>
  </si>
  <si>
    <t>CHCarhua</t>
  </si>
  <si>
    <t>921-61</t>
  </si>
  <si>
    <t>URS-EGN-002 - G1</t>
  </si>
  <si>
    <t>CHCarhua - G1</t>
  </si>
  <si>
    <t>921-62</t>
  </si>
  <si>
    <t>URS-EGN-002 - G2</t>
  </si>
  <si>
    <t>CHCarhua - G2</t>
  </si>
  <si>
    <t>921-63</t>
  </si>
  <si>
    <t>URS-EGN-002 - G3</t>
  </si>
  <si>
    <t>CHCarhua - G3</t>
  </si>
  <si>
    <t>922-14964</t>
  </si>
  <si>
    <t>URS-STK-004</t>
  </si>
  <si>
    <t>CHCheves</t>
  </si>
  <si>
    <t>922-14965</t>
  </si>
  <si>
    <t>URS-STK-004 - G1</t>
  </si>
  <si>
    <t>CHCheves - G1</t>
  </si>
  <si>
    <t>922-14966</t>
  </si>
  <si>
    <t>URS-STK-004 - G2</t>
  </si>
  <si>
    <t>CHCheves - G2</t>
  </si>
  <si>
    <t>923-13656</t>
  </si>
  <si>
    <t>URS-TCH-001</t>
  </si>
  <si>
    <t>CTOllero</t>
  </si>
  <si>
    <t>923-13657</t>
  </si>
  <si>
    <t>URS-TCH-001 - TG1</t>
  </si>
  <si>
    <t>CTOllero - TG1</t>
  </si>
  <si>
    <t>923-18479</t>
  </si>
  <si>
    <t>URS-TCH-001 - TV</t>
  </si>
  <si>
    <t>CTOllero - TV</t>
  </si>
  <si>
    <t>924-272</t>
  </si>
  <si>
    <t>URS-ENL-001</t>
  </si>
  <si>
    <t>CHHuinco</t>
  </si>
  <si>
    <t>76.3751</t>
  </si>
  <si>
    <t>88.3301</t>
  </si>
  <si>
    <t>62.8149</t>
  </si>
  <si>
    <t>72.5672</t>
  </si>
  <si>
    <t>70.5157</t>
  </si>
  <si>
    <t>61.8113</t>
  </si>
  <si>
    <t>80.0797</t>
  </si>
  <si>
    <t>79.9865</t>
  </si>
  <si>
    <t>76.456</t>
  </si>
  <si>
    <t>89.9999</t>
  </si>
  <si>
    <t>67.2693</t>
  </si>
  <si>
    <t>70.489</t>
  </si>
  <si>
    <t>41.2422</t>
  </si>
  <si>
    <t>40.9201</t>
  </si>
  <si>
    <t>77.2567</t>
  </si>
  <si>
    <t>45</t>
  </si>
  <si>
    <t>39.6169</t>
  </si>
  <si>
    <t>31.0507</t>
  </si>
  <si>
    <t>39.0007</t>
  </si>
  <si>
    <t>40.0817</t>
  </si>
  <si>
    <t>30.9512</t>
  </si>
  <si>
    <t>28.6658</t>
  </si>
  <si>
    <t>30.1945</t>
  </si>
  <si>
    <t>28.6657</t>
  </si>
  <si>
    <t>43.2854</t>
  </si>
  <si>
    <t>42.0185</t>
  </si>
  <si>
    <t>38.0906</t>
  </si>
  <si>
    <t>42.0632</t>
  </si>
  <si>
    <t>32.2123</t>
  </si>
  <si>
    <t>32.3162</t>
  </si>
  <si>
    <t>33.8821</t>
  </si>
  <si>
    <t>27.2473</t>
  </si>
  <si>
    <t>25.6506</t>
  </si>
  <si>
    <t>24.9803</t>
  </si>
  <si>
    <t>24.8461</t>
  </si>
  <si>
    <t>24.8694</t>
  </si>
  <si>
    <t>25.4128</t>
  </si>
  <si>
    <t>25.5945</t>
  </si>
  <si>
    <t>53.1391</t>
  </si>
  <si>
    <t>51.6092</t>
  </si>
  <si>
    <t>924-22</t>
  </si>
  <si>
    <t>URS-ENL-001 - G1</t>
  </si>
  <si>
    <t>CHHuinco - G1</t>
  </si>
  <si>
    <t>38.3693</t>
  </si>
  <si>
    <t>31.5371</t>
  </si>
  <si>
    <t>40.1229</t>
  </si>
  <si>
    <t>45.0873</t>
  </si>
  <si>
    <t>33.4997</t>
  </si>
  <si>
    <t>35.3156</t>
  </si>
  <si>
    <t>38.7087</t>
  </si>
  <si>
    <t>26.6522</t>
  </si>
  <si>
    <t>25.8375</t>
  </si>
  <si>
    <t>924-23</t>
  </si>
  <si>
    <t>URS-ENL-001 - G2</t>
  </si>
  <si>
    <t>CHHuinco - G2</t>
  </si>
  <si>
    <t>38.0058</t>
  </si>
  <si>
    <t>31.2778</t>
  </si>
  <si>
    <t>34.9477</t>
  </si>
  <si>
    <t>30.669</t>
  </si>
  <si>
    <t>39.8865</t>
  </si>
  <si>
    <t>37.8812</t>
  </si>
  <si>
    <t>26.487</t>
  </si>
  <si>
    <t>924-24</t>
  </si>
  <si>
    <t>URS-ENL-001 - G3</t>
  </si>
  <si>
    <t>CHHuinco - G3</t>
  </si>
  <si>
    <t>44.4338</t>
  </si>
  <si>
    <t>36.5119</t>
  </si>
  <si>
    <t>35.568</t>
  </si>
  <si>
    <t>31.1424</t>
  </si>
  <si>
    <t>38.5748</t>
  </si>
  <si>
    <t>33.7696</t>
  </si>
  <si>
    <t>924-25</t>
  </si>
  <si>
    <t>URS-ENL-001 - G4</t>
  </si>
  <si>
    <t>CHHuinco - G4</t>
  </si>
  <si>
    <t>43.8963</t>
  </si>
  <si>
    <t>36.0553</t>
  </si>
  <si>
    <t>39.9568</t>
  </si>
  <si>
    <t>40.1</t>
  </si>
  <si>
    <t>44.9125</t>
  </si>
  <si>
    <t>35.1734</t>
  </si>
  <si>
    <t>38.548</t>
  </si>
  <si>
    <t>25.7717</t>
  </si>
  <si>
    <t>1906-280</t>
  </si>
  <si>
    <t>URS-ENL-002</t>
  </si>
  <si>
    <t>CHMatuca</t>
  </si>
  <si>
    <t>24.0738</t>
  </si>
  <si>
    <t>21.0643</t>
  </si>
  <si>
    <t>22.9921</t>
  </si>
  <si>
    <t>22.535</t>
  </si>
  <si>
    <t>20.8725</t>
  </si>
  <si>
    <t>25.2437</t>
  </si>
  <si>
    <t>25.2674</t>
  </si>
  <si>
    <t>24.0541</t>
  </si>
  <si>
    <t>21.8287</t>
  </si>
  <si>
    <t>23.2496</t>
  </si>
  <si>
    <t>23.2868</t>
  </si>
  <si>
    <t>17.712</t>
  </si>
  <si>
    <t>20.9184</t>
  </si>
  <si>
    <t>18.6981</t>
  </si>
  <si>
    <t>18.6916</t>
  </si>
  <si>
    <t>19.2535</t>
  </si>
  <si>
    <t>17.2209</t>
  </si>
  <si>
    <t>16.7614</t>
  </si>
  <si>
    <t>16.5439</t>
  </si>
  <si>
    <t>16.5264</t>
  </si>
  <si>
    <t>16.5261</t>
  </si>
  <si>
    <t>16.7021</t>
  </si>
  <si>
    <t>16.7375</t>
  </si>
  <si>
    <t>19.2807</t>
  </si>
  <si>
    <t>1906-28</t>
  </si>
  <si>
    <t>URS-ENL-002 - G1</t>
  </si>
  <si>
    <t>CHMatuca - G1</t>
  </si>
  <si>
    <t>1906-29</t>
  </si>
  <si>
    <t>URS-ENL-002 - G2</t>
  </si>
  <si>
    <t>CHMatuca - G2</t>
  </si>
  <si>
    <t>1964-11513</t>
  </si>
  <si>
    <t>C.T. CHILCA UNO</t>
  </si>
  <si>
    <t>URS-ENG-001</t>
  </si>
  <si>
    <t>CTChilc1 - CC</t>
  </si>
  <si>
    <t>1964-197</t>
  </si>
  <si>
    <t xml:space="preserve">URS-ENG-001 - TG1            </t>
  </si>
  <si>
    <t>CTChilc1 - TG1</t>
  </si>
  <si>
    <t>1964-198</t>
  </si>
  <si>
    <t xml:space="preserve">URS-ENG-001 - TG2            </t>
  </si>
  <si>
    <t>CTChilc1 - TG2</t>
  </si>
  <si>
    <t>1964-12332</t>
  </si>
  <si>
    <t>URS-ENG-001 - TG3</t>
  </si>
  <si>
    <t>CTChilc1 - TG3</t>
  </si>
  <si>
    <t>1964-13344</t>
  </si>
  <si>
    <t>URS-ENG-001 - TV</t>
  </si>
  <si>
    <t>CTChilc1 - TV</t>
  </si>
  <si>
    <t>1965-15210</t>
  </si>
  <si>
    <t>URS-KALL-003</t>
  </si>
  <si>
    <t>CHCeAgui</t>
  </si>
  <si>
    <t>1965-15211</t>
  </si>
  <si>
    <t>URS-KALL-003 - G1</t>
  </si>
  <si>
    <t>CHCeAgui - G1</t>
  </si>
  <si>
    <t>1965-15212</t>
  </si>
  <si>
    <t>URS-KALL-003 - G2</t>
  </si>
  <si>
    <t>CHCeAgui - G2</t>
  </si>
  <si>
    <t>1965-15213</t>
  </si>
  <si>
    <t>URS-KALL-003 - G3</t>
  </si>
  <si>
    <t>CHCeAgui - G3</t>
  </si>
  <si>
    <t>2253-12600</t>
  </si>
  <si>
    <t>C.H. PLATANAL</t>
  </si>
  <si>
    <t>URS-CLP-001</t>
  </si>
  <si>
    <t>CHPlatan</t>
  </si>
  <si>
    <t>66.4295</t>
  </si>
  <si>
    <t>70.4846</t>
  </si>
  <si>
    <t>73.7096</t>
  </si>
  <si>
    <t>73.8607</t>
  </si>
  <si>
    <t>77.4684</t>
  </si>
  <si>
    <t>87.2375</t>
  </si>
  <si>
    <t>82.2317</t>
  </si>
  <si>
    <t>65.908</t>
  </si>
  <si>
    <t>85.1733</t>
  </si>
  <si>
    <t>69.1638</t>
  </si>
  <si>
    <t>69.1105</t>
  </si>
  <si>
    <t>73.0995</t>
  </si>
  <si>
    <t>2253-12601</t>
  </si>
  <si>
    <t>URS-CLP-001 - G1</t>
  </si>
  <si>
    <t>CHPlatan - G1</t>
  </si>
  <si>
    <t>2253-12602</t>
  </si>
  <si>
    <t>URS-CLP-001 - G2</t>
  </si>
  <si>
    <t>CHPlatan - G2</t>
  </si>
  <si>
    <t>3168-1191</t>
  </si>
  <si>
    <t>URS-CHI-001</t>
  </si>
  <si>
    <t>CHChimay</t>
  </si>
  <si>
    <t>19.7942</t>
  </si>
  <si>
    <t>24.8807</t>
  </si>
  <si>
    <t>17.4731</t>
  </si>
  <si>
    <t>18.9012</t>
  </si>
  <si>
    <t>20.8588</t>
  </si>
  <si>
    <t>20.8816</t>
  </si>
  <si>
    <t>19.7772</t>
  </si>
  <si>
    <t>18.0186</t>
  </si>
  <si>
    <t>18.5506</t>
  </si>
  <si>
    <t>19.1066</t>
  </si>
  <si>
    <t>19.1367</t>
  </si>
  <si>
    <t>17.2883</t>
  </si>
  <si>
    <t>20.9912</t>
  </si>
  <si>
    <t>18.3607</t>
  </si>
  <si>
    <t>18.3535</t>
  </si>
  <si>
    <t>18.9894</t>
  </si>
  <si>
    <t>16.7757</t>
  </si>
  <si>
    <t>16.3054</t>
  </si>
  <si>
    <t>16.0859</t>
  </si>
  <si>
    <t>16.0683</t>
  </si>
  <si>
    <t>16.068</t>
  </si>
  <si>
    <t>16.2453</t>
  </si>
  <si>
    <t>16.2812</t>
  </si>
  <si>
    <t>16.7597</t>
  </si>
  <si>
    <t>16.2704</t>
  </si>
  <si>
    <t>3168-109</t>
  </si>
  <si>
    <t>URS-CHI-001 - G1</t>
  </si>
  <si>
    <t>CHChimay - G1</t>
  </si>
  <si>
    <t>3168-110</t>
  </si>
  <si>
    <t>URS-CHI-001 - G2</t>
  </si>
  <si>
    <t>CHChimay - G2</t>
  </si>
  <si>
    <t>3170-1066</t>
  </si>
  <si>
    <t>C.T. SANTA ROSA 2</t>
  </si>
  <si>
    <t>URS-ENL-004</t>
  </si>
  <si>
    <t>CTStaRos</t>
  </si>
  <si>
    <t>3170-12329</t>
  </si>
  <si>
    <t>URS-ENL-004 - TG8</t>
  </si>
  <si>
    <t>CTStaRos - TG8</t>
  </si>
  <si>
    <t>3182-14970</t>
  </si>
  <si>
    <t>URS-CHG-001</t>
  </si>
  <si>
    <t>CHChagll</t>
  </si>
  <si>
    <t>84.757</t>
  </si>
  <si>
    <t>91.7892</t>
  </si>
  <si>
    <t>73.785</t>
  </si>
  <si>
    <t>81.9375</t>
  </si>
  <si>
    <t>70.3022</t>
  </si>
  <si>
    <t>59.5596</t>
  </si>
  <si>
    <t>78.8177</t>
  </si>
  <si>
    <t>78.8644</t>
  </si>
  <si>
    <t>84.7127</t>
  </si>
  <si>
    <t>83.8314</t>
  </si>
  <si>
    <t>66.4539</t>
  </si>
  <si>
    <t>80.4758</t>
  </si>
  <si>
    <t>82.6919</t>
  </si>
  <si>
    <t>82.7957</t>
  </si>
  <si>
    <t>85.2749</t>
  </si>
  <si>
    <t>93</t>
  </si>
  <si>
    <t>88.5889</t>
  </si>
  <si>
    <t>77.3047</t>
  </si>
  <si>
    <t>88.0248</t>
  </si>
  <si>
    <t>80.9618</t>
  </si>
  <si>
    <t>65.6585</t>
  </si>
  <si>
    <t>71.4945</t>
  </si>
  <si>
    <t>63.3096</t>
  </si>
  <si>
    <t>91.6348</t>
  </si>
  <si>
    <t>90.7317</t>
  </si>
  <si>
    <t>90.7634</t>
  </si>
  <si>
    <t>79.5651</t>
  </si>
  <si>
    <t>79.5283</t>
  </si>
  <si>
    <t>72.7754</t>
  </si>
  <si>
    <t>52.0117</t>
  </si>
  <si>
    <t>45.3009</t>
  </si>
  <si>
    <t>57.9842</t>
  </si>
  <si>
    <t>57.746</t>
  </si>
  <si>
    <t>57.742</t>
  </si>
  <si>
    <t>44.4509</t>
  </si>
  <si>
    <t>60.6115</t>
  </si>
  <si>
    <t>66.6534</t>
  </si>
  <si>
    <t>62.5636</t>
  </si>
  <si>
    <t>60.4695</t>
  </si>
  <si>
    <t>3182-14971</t>
  </si>
  <si>
    <t>URS-CHG-001 - G1</t>
  </si>
  <si>
    <t>CHChagll - G1</t>
  </si>
  <si>
    <t>42.4181</t>
  </si>
  <si>
    <t>45.9444</t>
  </si>
  <si>
    <t>36.9187</t>
  </si>
  <si>
    <t>41.0046</t>
  </si>
  <si>
    <t>42.3959</t>
  </si>
  <si>
    <t>40.2719</t>
  </si>
  <si>
    <t>41.3828</t>
  </si>
  <si>
    <t>41.4348</t>
  </si>
  <si>
    <t>42.6778</t>
  </si>
  <si>
    <t>46.5517</t>
  </si>
  <si>
    <t>44.3395</t>
  </si>
  <si>
    <t>38.6825</t>
  </si>
  <si>
    <t>44.0567</t>
  </si>
  <si>
    <t>35.771</t>
  </si>
  <si>
    <t>45.867</t>
  </si>
  <si>
    <t>45.4141</t>
  </si>
  <si>
    <t>45.43</t>
  </si>
  <si>
    <t>39.8154</t>
  </si>
  <si>
    <t>39.797</t>
  </si>
  <si>
    <t>29.0046</t>
  </si>
  <si>
    <t>28.8854</t>
  </si>
  <si>
    <t>28.8834</t>
  </si>
  <si>
    <t>30.3201</t>
  </si>
  <si>
    <t>33.3459</t>
  </si>
  <si>
    <t>31.2977</t>
  </si>
  <si>
    <t>30.249</t>
  </si>
  <si>
    <t>3182-14972</t>
  </si>
  <si>
    <t>URS-CHG-001 - G2</t>
  </si>
  <si>
    <t>CHChagll - G2</t>
  </si>
  <si>
    <t>42.3389</t>
  </si>
  <si>
    <t>45.8448</t>
  </si>
  <si>
    <t>36.8663</t>
  </si>
  <si>
    <t>40.9329</t>
  </si>
  <si>
    <t>42.3168</t>
  </si>
  <si>
    <t>40.2039</t>
  </si>
  <si>
    <t>41.3091</t>
  </si>
  <si>
    <t>41.3609</t>
  </si>
  <si>
    <t>42.5971</t>
  </si>
  <si>
    <t>46.4483</t>
  </si>
  <si>
    <t>44.2494</t>
  </si>
  <si>
    <t>38.6222</t>
  </si>
  <si>
    <t>43.9682</t>
  </si>
  <si>
    <t>35.7235</t>
  </si>
  <si>
    <t>35.7234</t>
  </si>
  <si>
    <t>45.7678</t>
  </si>
  <si>
    <t>45.3176</t>
  </si>
  <si>
    <t>45.3334</t>
  </si>
  <si>
    <t>39.7497</t>
  </si>
  <si>
    <t>39.7314</t>
  </si>
  <si>
    <t>28.9795</t>
  </si>
  <si>
    <t>28.8606</t>
  </si>
  <si>
    <t>28.8586</t>
  </si>
  <si>
    <t>30.2914</t>
  </si>
  <si>
    <t>33.3075</t>
  </si>
  <si>
    <t>31.266</t>
  </si>
  <si>
    <t>30.2205</t>
  </si>
  <si>
    <t>3308-13601</t>
  </si>
  <si>
    <t>URS-FNX-001</t>
  </si>
  <si>
    <t>CTFenix - CC</t>
  </si>
  <si>
    <t>64.1123</t>
  </si>
  <si>
    <t>3308-13604</t>
  </si>
  <si>
    <t>URS-FNX-001 - GT11</t>
  </si>
  <si>
    <t>CTFenix - TG11</t>
  </si>
  <si>
    <t>3308-13603</t>
  </si>
  <si>
    <t>URS-FNX-001 - GT12</t>
  </si>
  <si>
    <t>CTFenix - TG12</t>
  </si>
  <si>
    <t>3308-13602</t>
  </si>
  <si>
    <t>URS-FNX-001 - TV10</t>
  </si>
  <si>
    <t>CTFenix - TV</t>
  </si>
  <si>
    <t>3356-290</t>
  </si>
  <si>
    <t>URS-ENL-005</t>
  </si>
  <si>
    <t>CTVentan - CC</t>
  </si>
  <si>
    <t>3356-13</t>
  </si>
  <si>
    <t>URS-ENL-005 - TG3</t>
  </si>
  <si>
    <t>CTVentan - TG3</t>
  </si>
  <si>
    <t>3356-14</t>
  </si>
  <si>
    <t>URS-ENL-005 - TG4</t>
  </si>
  <si>
    <t>CTVentan - TG4</t>
  </si>
  <si>
    <t>3356-196</t>
  </si>
  <si>
    <t xml:space="preserve">URS-ENL-005 - TV             </t>
  </si>
  <si>
    <t>CTVentan - TV</t>
  </si>
  <si>
    <t>COMENTARIOS</t>
  </si>
  <si>
    <t>Registro de los Flujos Enlaces Internacionales</t>
  </si>
  <si>
    <t xml:space="preserve">
MW</t>
  </si>
  <si>
    <t xml:space="preserve">
MVar</t>
  </si>
  <si>
    <t xml:space="preserve">N° </t>
  </si>
  <si>
    <t>Observaciones</t>
  </si>
  <si>
    <t>Recomendaciones y Conclusiones</t>
  </si>
  <si>
    <t>En caso hubiera observaciones al presente informe, favor de enviarlo al correo electrónico revisionieod@coes.org.pe</t>
  </si>
  <si>
    <t>RESIDUAL</t>
  </si>
  <si>
    <t>NAFTA+GAS DE REFINERIA</t>
  </si>
  <si>
    <t>FLEXIGAS+GAS DE REFINERIA</t>
  </si>
  <si>
    <t xml:space="preserve">Se actualizó el despacho ejecutado de las C.T. Tallanca; C.H. Carpapata; C.H. Santiago Antunez de Mayolo; C.H. Restitución y de las centrales de Electro Oriente.
</t>
  </si>
  <si>
    <t>La información y cumplimiento de la Demanda de los Grandes Usuarios Libres se encuentra ubicado en la pestaña "DEMANDA_UL" del Anexo 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</si>
</sst>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
    <numFmt numFmtId="165" formatCode="0.0"/>
    <numFmt numFmtId="166" formatCode="##,##0.000"/>
    <numFmt numFmtId="167" formatCode="#,##0.000"/>
    <numFmt numFmtId="168" formatCode="#,##0.000%"/>
    <numFmt numFmtId="169" formatCode="#,##0.00%"/>
  </numFmts>
  <fonts count="37" x14ac:knownFonts="1">
    <font>
      <sz val="11"/>
      <name val="Calibri"/>
    </font>
    <font>
      <sz val="11"/>
      <name val="Arial"/>
      <family val="2"/>
    </font>
    <font>
      <sz val="14"/>
      <name val="Arial"/>
      <family val="2"/>
    </font>
    <font>
      <b/>
      <sz val="14"/>
      <name val="Arial"/>
      <family val="2"/>
    </font>
    <font>
      <b/>
      <sz val="11"/>
      <color rgb="FFFFFFFF"/>
      <name val="Arial"/>
      <family val="2"/>
    </font>
    <font>
      <sz val="10"/>
      <name val="Arial"/>
      <family val="2"/>
    </font>
    <font>
      <b/>
      <sz val="18"/>
      <color rgb="FFFFFFFF"/>
      <name val="Arial"/>
      <family val="2"/>
    </font>
    <font>
      <b/>
      <sz val="18"/>
      <color rgb="FF000000"/>
      <name val="Arial"/>
      <family val="2"/>
    </font>
    <font>
      <b/>
      <sz val="11"/>
      <color rgb="FF000000"/>
      <name val="Arial"/>
      <family val="2"/>
    </font>
    <font>
      <b/>
      <sz val="8"/>
      <color rgb="FFFFFFFF"/>
      <name val="Arial"/>
      <family val="2"/>
    </font>
    <font>
      <b/>
      <sz val="8"/>
      <color rgb="FF000000"/>
      <name val="Arial"/>
      <family val="2"/>
    </font>
    <font>
      <b/>
      <sz val="9"/>
      <color rgb="FFFFFFFF"/>
      <name val="Arial"/>
      <family val="2"/>
    </font>
    <font>
      <b/>
      <sz val="9"/>
      <color rgb="FF000000"/>
      <name val="Arial"/>
      <family val="2"/>
    </font>
    <font>
      <b/>
      <sz val="10"/>
      <name val="Arial"/>
      <family val="2"/>
    </font>
    <font>
      <b/>
      <sz val="12"/>
      <name val="Arial"/>
      <family val="2"/>
    </font>
    <font>
      <sz val="12"/>
      <name val="Arial"/>
      <family val="2"/>
    </font>
    <font>
      <b/>
      <sz val="18"/>
      <name val="Arial"/>
      <family val="2"/>
    </font>
    <font>
      <b/>
      <sz val="10"/>
      <color rgb="FFFFFFFF"/>
      <name val="Arial"/>
      <family val="2"/>
    </font>
    <font>
      <b/>
      <sz val="8"/>
      <name val="Arial"/>
      <family val="2"/>
    </font>
    <font>
      <sz val="8"/>
      <name val="Arial"/>
      <family val="2"/>
    </font>
    <font>
      <b/>
      <sz val="14"/>
      <color rgb="FFFFFFFF"/>
      <name val="Arial"/>
      <family val="2"/>
    </font>
    <font>
      <sz val="9"/>
      <color rgb="FFFFFFFF"/>
      <name val="Arial"/>
      <family val="2"/>
    </font>
    <font>
      <sz val="8"/>
      <color rgb="FFFFFFFF"/>
      <name val="Arial"/>
      <family val="2"/>
    </font>
    <font>
      <b/>
      <sz val="9"/>
      <name val="Arial"/>
      <family val="2"/>
    </font>
    <font>
      <b/>
      <sz val="16"/>
      <color rgb="FFFFFFFF"/>
      <name val="Arial"/>
      <family val="2"/>
    </font>
    <font>
      <b/>
      <sz val="11"/>
      <name val="Arial"/>
      <family val="2"/>
    </font>
    <font>
      <sz val="11"/>
      <color rgb="FFFFFFFF"/>
      <name val="Arial"/>
      <family val="2"/>
    </font>
    <font>
      <b/>
      <sz val="16"/>
      <name val="Arial"/>
      <family val="2"/>
    </font>
    <font>
      <sz val="9"/>
      <name val="Arial"/>
      <family val="2"/>
    </font>
    <font>
      <b/>
      <sz val="7"/>
      <color rgb="FF000000"/>
      <name val="Arial"/>
      <family val="2"/>
    </font>
    <font>
      <sz val="9"/>
      <color rgb="FF000000"/>
      <name val="Arial"/>
      <family val="2"/>
    </font>
    <font>
      <b/>
      <sz val="12"/>
      <color rgb="FFFFFFFF"/>
      <name val="Arial"/>
      <family val="2"/>
    </font>
    <font>
      <b/>
      <sz val="10"/>
      <color rgb="FF000000"/>
      <name val="Arial"/>
      <family val="2"/>
    </font>
    <font>
      <sz val="10"/>
      <color rgb="FF1C91AE"/>
      <name val="Arial"/>
      <family val="2"/>
    </font>
    <font>
      <sz val="10"/>
      <color rgb="FF245C86"/>
      <name val="Arial"/>
      <family val="2"/>
    </font>
    <font>
      <b/>
      <sz val="10"/>
      <color rgb="FFAD6500"/>
      <name val="Arial"/>
      <family val="2"/>
    </font>
    <font>
      <sz val="10"/>
      <color rgb="FFFFFFFF"/>
      <name val="Arial"/>
      <family val="2"/>
    </font>
  </fonts>
  <fills count="32">
    <fill>
      <patternFill patternType="none"/>
    </fill>
    <fill>
      <patternFill patternType="gray125"/>
    </fill>
    <fill>
      <patternFill patternType="solid">
        <fgColor rgb="FF4472C4"/>
      </patternFill>
    </fill>
    <fill>
      <patternFill patternType="solid">
        <fgColor rgb="FF8EA9DB"/>
      </patternFill>
    </fill>
    <fill>
      <patternFill patternType="solid">
        <fgColor rgb="FFFFFFFF"/>
      </patternFill>
    </fill>
    <fill>
      <patternFill patternType="solid">
        <fgColor rgb="FFD6DCE4"/>
      </patternFill>
    </fill>
    <fill>
      <patternFill patternType="solid">
        <fgColor rgb="FFC0504D"/>
      </patternFill>
    </fill>
    <fill>
      <patternFill patternType="solid">
        <fgColor rgb="FF4F81BD"/>
      </patternFill>
    </fill>
    <fill>
      <patternFill patternType="solid">
        <fgColor rgb="FFD9E1F2"/>
      </patternFill>
    </fill>
    <fill>
      <patternFill patternType="solid">
        <fgColor rgb="FF808080"/>
      </patternFill>
    </fill>
    <fill>
      <patternFill patternType="solid">
        <fgColor rgb="FFB4C6E7"/>
      </patternFill>
    </fill>
    <fill>
      <patternFill patternType="solid">
        <fgColor rgb="FFDCE6F1"/>
      </patternFill>
    </fill>
    <fill>
      <patternFill patternType="solid">
        <fgColor rgb="FFB8E2FB"/>
      </patternFill>
    </fill>
    <fill>
      <patternFill patternType="solid">
        <fgColor rgb="FFACB9CA"/>
      </patternFill>
    </fill>
    <fill>
      <patternFill patternType="solid">
        <fgColor rgb="FF44546A"/>
      </patternFill>
    </fill>
    <fill>
      <patternFill patternType="solid">
        <fgColor rgb="FF2F75B5"/>
      </patternFill>
    </fill>
    <fill>
      <patternFill patternType="solid">
        <fgColor rgb="FFD3D3D3"/>
      </patternFill>
    </fill>
    <fill>
      <patternFill patternType="solid">
        <fgColor rgb="FF538DD5"/>
      </patternFill>
    </fill>
    <fill>
      <patternFill patternType="solid">
        <fgColor rgb="FF305496"/>
      </patternFill>
    </fill>
    <fill>
      <patternFill patternType="solid">
        <fgColor rgb="FFD9D9D9"/>
      </patternFill>
    </fill>
    <fill>
      <patternFill patternType="solid">
        <fgColor rgb="FF002060"/>
      </patternFill>
    </fill>
    <fill>
      <patternFill patternType="solid">
        <fgColor rgb="FF00B0F0"/>
      </patternFill>
    </fill>
    <fill>
      <patternFill patternType="solid">
        <fgColor rgb="FF008000"/>
      </patternFill>
    </fill>
    <fill>
      <patternFill patternType="solid">
        <fgColor rgb="FF4FC3F7"/>
      </patternFill>
    </fill>
    <fill>
      <patternFill patternType="solid">
        <fgColor rgb="FFFAEBD7"/>
      </patternFill>
    </fill>
    <fill>
      <patternFill patternType="solid">
        <fgColor rgb="FFFF7F50"/>
      </patternFill>
    </fill>
    <fill>
      <patternFill patternType="solid">
        <fgColor rgb="FF7011AD"/>
      </patternFill>
    </fill>
    <fill>
      <patternFill patternType="solid">
        <fgColor rgb="FFFFDBA4"/>
      </patternFill>
    </fill>
    <fill>
      <patternFill patternType="solid">
        <fgColor rgb="FFD7EFEF"/>
      </patternFill>
    </fill>
    <fill>
      <patternFill patternType="solid">
        <fgColor rgb="FF70AD47"/>
      </patternFill>
    </fill>
    <fill>
      <patternFill patternType="solid">
        <fgColor rgb="FFFFEB9C"/>
      </patternFill>
    </fill>
    <fill>
      <patternFill patternType="solid">
        <fgColor rgb="FFEBEBEB"/>
      </patternFill>
    </fill>
  </fills>
  <borders count="54">
    <border>
      <left/>
      <right/>
      <top/>
      <bottom/>
      <diagonal/>
    </border>
    <border>
      <left style="thin">
        <color rgb="FFFFFFFF"/>
      </left>
      <right style="thin">
        <color rgb="FFFFFFFF"/>
      </right>
      <top style="thin">
        <color rgb="FFFFFFFF"/>
      </top>
      <bottom style="thin">
        <color rgb="FFFFFFFF"/>
      </bottom>
      <diagonal/>
    </border>
    <border>
      <left style="thin">
        <color auto="1"/>
      </left>
      <right style="thin">
        <color auto="1"/>
      </right>
      <top style="thin">
        <color auto="1"/>
      </top>
      <bottom style="thin">
        <color auto="1"/>
      </bottom>
      <diagonal/>
    </border>
    <border>
      <left style="thin">
        <color rgb="FF0000FF"/>
      </left>
      <right style="thin">
        <color rgb="FF0000FF"/>
      </right>
      <top style="thin">
        <color rgb="FF0000FF"/>
      </top>
      <bottom style="thin">
        <color rgb="FF0000FF"/>
      </bottom>
      <diagonal/>
    </border>
    <border>
      <left style="thin">
        <color rgb="FF0000FF"/>
      </left>
      <right style="thin">
        <color rgb="FF0000FF"/>
      </right>
      <top style="thin">
        <color rgb="FF0000FF"/>
      </top>
      <bottom/>
      <diagonal/>
    </border>
    <border>
      <left style="thin">
        <color rgb="FF0000FF"/>
      </left>
      <right style="thin">
        <color rgb="FF0000FF"/>
      </right>
      <top/>
      <bottom/>
      <diagonal/>
    </border>
    <border>
      <left style="thin">
        <color rgb="FF0000FF"/>
      </left>
      <right style="thin">
        <color rgb="FF0000FF"/>
      </right>
      <top/>
      <bottom style="thin">
        <color rgb="FF0000FF"/>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thin">
        <color rgb="FF0000FF"/>
      </left>
      <right style="thin">
        <color rgb="FF0000FF"/>
      </right>
      <top style="medium">
        <color rgb="FF4472C4"/>
      </top>
      <bottom style="medium">
        <color rgb="FF4472C4"/>
      </bottom>
      <diagonal/>
    </border>
    <border>
      <left style="hair">
        <color rgb="FF000000"/>
      </left>
      <right style="hair">
        <color rgb="FF000000"/>
      </right>
      <top style="hair">
        <color rgb="FF000000"/>
      </top>
      <bottom style="hair">
        <color rgb="FF000000"/>
      </bottom>
      <diagonal/>
    </border>
    <border>
      <left style="hair">
        <color auto="1"/>
      </left>
      <right style="hair">
        <color auto="1"/>
      </right>
      <top style="hair">
        <color auto="1"/>
      </top>
      <bottom style="hair">
        <color auto="1"/>
      </bottom>
      <diagonal/>
    </border>
    <border>
      <left style="thin">
        <color rgb="FF4472C4"/>
      </left>
      <right style="thin">
        <color rgb="FF4472C4"/>
      </right>
      <top style="thin">
        <color rgb="FF4472C4"/>
      </top>
      <bottom style="thin">
        <color rgb="FF4472C4"/>
      </bottom>
      <diagonal/>
    </border>
    <border>
      <left style="thin">
        <color rgb="FFFFFFFF"/>
      </left>
      <right style="thin">
        <color rgb="FFFFFFFF"/>
      </right>
      <top style="thin">
        <color rgb="FF4472C4"/>
      </top>
      <bottom style="thin">
        <color rgb="FFFFFFFF"/>
      </bottom>
      <diagonal/>
    </border>
    <border>
      <left style="thin">
        <color rgb="FFFFFFFF"/>
      </left>
      <right style="thin">
        <color rgb="FFFFFFFF"/>
      </right>
      <top style="thin">
        <color rgb="FFFFFFFF"/>
      </top>
      <bottom style="thin">
        <color rgb="FF4472C4"/>
      </bottom>
      <diagonal/>
    </border>
    <border>
      <left style="thin">
        <color rgb="FF4472C4"/>
      </left>
      <right style="thin">
        <color rgb="FF4472C4"/>
      </right>
      <top style="thin">
        <color rgb="FF4472C4"/>
      </top>
      <bottom style="hair">
        <color rgb="FF4472C4"/>
      </bottom>
      <diagonal/>
    </border>
    <border>
      <left style="thin">
        <color rgb="FF4472C4"/>
      </left>
      <right style="thin">
        <color rgb="FF4472C4"/>
      </right>
      <top style="hair">
        <color rgb="FF4472C4"/>
      </top>
      <bottom style="hair">
        <color rgb="FF4472C4"/>
      </bottom>
      <diagonal/>
    </border>
    <border>
      <left style="thin">
        <color rgb="FF2F75B5"/>
      </left>
      <right style="thin">
        <color rgb="FF2F75B5"/>
      </right>
      <top style="thin">
        <color rgb="FF2F75B5"/>
      </top>
      <bottom style="thin">
        <color rgb="FF2F75B5"/>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medium">
        <color auto="1"/>
      </left>
      <right style="medium">
        <color auto="1"/>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medium">
        <color auto="1"/>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ck">
        <color auto="1"/>
      </left>
      <right style="thick">
        <color auto="1"/>
      </right>
      <top style="thick">
        <color auto="1"/>
      </top>
      <bottom/>
      <diagonal/>
    </border>
    <border>
      <left style="thick">
        <color auto="1"/>
      </left>
      <right/>
      <top/>
      <bottom/>
      <diagonal/>
    </border>
    <border>
      <left/>
      <right style="thick">
        <color auto="1"/>
      </right>
      <top/>
      <bottom/>
      <diagonal/>
    </border>
    <border>
      <left style="thick">
        <color auto="1"/>
      </left>
      <right style="thick">
        <color auto="1"/>
      </right>
      <top/>
      <bottom/>
      <diagonal/>
    </border>
    <border>
      <left style="thick">
        <color auto="1"/>
      </left>
      <right style="thick">
        <color auto="1"/>
      </right>
      <top/>
      <bottom style="thick">
        <color auto="1"/>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n">
        <color rgb="FF1F497D"/>
      </left>
      <right style="thin">
        <color rgb="FF1F497D"/>
      </right>
      <top style="thin">
        <color rgb="FF1F497D"/>
      </top>
      <bottom style="dotted">
        <color rgb="FF1F497D"/>
      </bottom>
      <diagonal/>
    </border>
    <border>
      <left style="thin">
        <color rgb="FF1F497D"/>
      </left>
      <right style="thin">
        <color rgb="FF1F497D"/>
      </right>
      <top style="dotted">
        <color rgb="FF1F497D"/>
      </top>
      <bottom style="dotted">
        <color rgb="FF1F497D"/>
      </bottom>
      <diagonal/>
    </border>
    <border>
      <left style="thin">
        <color rgb="FF1F497D"/>
      </left>
      <right style="thin">
        <color rgb="FF1F497D"/>
      </right>
      <top style="dotted">
        <color rgb="FF1F497D"/>
      </top>
      <bottom style="thin">
        <color rgb="FF1F497D"/>
      </bottom>
      <diagonal/>
    </border>
    <border>
      <left style="dotted">
        <color rgb="FF1F497D"/>
      </left>
      <right style="dotted">
        <color rgb="FF1F497D"/>
      </right>
      <top style="dotted">
        <color rgb="FF1F497D"/>
      </top>
      <bottom style="dotted">
        <color rgb="FF1F497D"/>
      </bottom>
      <diagonal/>
    </border>
    <border>
      <left style="thin">
        <color rgb="FF9F9F9F"/>
      </left>
      <right style="thin">
        <color rgb="FF9F9F9F"/>
      </right>
      <top style="thin">
        <color rgb="FF9F9F9F"/>
      </top>
      <bottom style="thin">
        <color rgb="FF9F9F9F"/>
      </bottom>
      <diagonal/>
    </border>
    <border>
      <left style="thin">
        <color rgb="FF919191"/>
      </left>
      <right style="thin">
        <color rgb="FF919191"/>
      </right>
      <top style="thin">
        <color rgb="FF919191"/>
      </top>
      <bottom style="thin">
        <color rgb="FF919191"/>
      </bottom>
      <diagonal/>
    </border>
    <border>
      <left/>
      <right style="thin">
        <color rgb="FFFFFFFF"/>
      </right>
      <top/>
      <bottom style="thin">
        <color rgb="FFFFFFFF"/>
      </bottom>
      <diagonal/>
    </border>
    <border>
      <left style="hair">
        <color rgb="FF1F497D"/>
      </left>
      <right style="hair">
        <color rgb="FF1F497D"/>
      </right>
      <top style="hair">
        <color rgb="FF1F497D"/>
      </top>
      <bottom style="hair">
        <color rgb="FF1F497D"/>
      </bottom>
      <diagonal/>
    </border>
    <border>
      <left style="hair">
        <color rgb="FF1F497D"/>
      </left>
      <right style="thin">
        <color auto="1"/>
      </right>
      <top style="hair">
        <color rgb="FF1F497D"/>
      </top>
      <bottom style="hair">
        <color rgb="FF1F497D"/>
      </bottom>
      <diagonal/>
    </border>
    <border>
      <left/>
      <right style="thin">
        <color rgb="FF1F497D"/>
      </right>
      <top style="hair">
        <color rgb="FF1F497D"/>
      </top>
      <bottom style="hair">
        <color rgb="FF1F497D"/>
      </bottom>
      <diagonal/>
    </border>
  </borders>
  <cellStyleXfs count="1">
    <xf numFmtId="0" fontId="0" fillId="0" borderId="0"/>
  </cellStyleXfs>
  <cellXfs count="235">
    <xf numFmtId="0" fontId="0" fillId="0" borderId="0" xfId="0"/>
    <xf numFmtId="0" fontId="1" fillId="0" borderId="0" xfId="0" applyFont="1"/>
    <xf numFmtId="0" fontId="3" fillId="0" borderId="0" xfId="0" applyFont="1"/>
    <xf numFmtId="0" fontId="4" fillId="2" borderId="1" xfId="0" applyFont="1" applyFill="1" applyBorder="1" applyAlignment="1">
      <alignment horizontal="center" vertical="center" wrapText="1"/>
    </xf>
    <xf numFmtId="0" fontId="5" fillId="0" borderId="2" xfId="0" applyFont="1" applyBorder="1" applyAlignment="1">
      <alignment horizontal="center" vertical="center"/>
    </xf>
    <xf numFmtId="0" fontId="5" fillId="0" borderId="2" xfId="0" applyFont="1" applyBorder="1" applyAlignment="1">
      <alignment horizontal="left" vertical="center"/>
    </xf>
    <xf numFmtId="0" fontId="5" fillId="0" borderId="2" xfId="0" applyFont="1" applyBorder="1" applyAlignment="1">
      <alignment horizontal="left" vertical="center" wrapText="1"/>
    </xf>
    <xf numFmtId="0" fontId="4" fillId="2" borderId="1" xfId="0" applyFont="1" applyFill="1" applyBorder="1" applyAlignment="1">
      <alignment horizontal="center" vertical="center"/>
    </xf>
    <xf numFmtId="0" fontId="5" fillId="0" borderId="2" xfId="0" applyFont="1" applyBorder="1" applyAlignment="1">
      <alignment horizontal="right" vertical="center"/>
    </xf>
    <xf numFmtId="0" fontId="9" fillId="2" borderId="1" xfId="0" applyFont="1" applyFill="1" applyBorder="1" applyAlignment="1">
      <alignment horizontal="center" vertical="center" wrapText="1"/>
    </xf>
    <xf numFmtId="0" fontId="10" fillId="3" borderId="3"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12" fillId="3" borderId="3" xfId="0" applyFont="1" applyFill="1" applyBorder="1" applyAlignment="1">
      <alignment horizontal="center" vertical="center" wrapText="1"/>
    </xf>
    <xf numFmtId="0" fontId="13" fillId="4" borderId="4" xfId="0" applyFont="1" applyFill="1" applyBorder="1" applyAlignment="1">
      <alignment horizontal="center" vertical="center"/>
    </xf>
    <xf numFmtId="4" fontId="5" fillId="4" borderId="4" xfId="0" applyNumberFormat="1" applyFont="1" applyFill="1" applyBorder="1" applyAlignment="1">
      <alignment horizontal="center" vertical="center"/>
    </xf>
    <xf numFmtId="4" fontId="5" fillId="0" borderId="0" xfId="0" applyNumberFormat="1" applyFont="1" applyAlignment="1">
      <alignment horizontal="center" vertical="center"/>
    </xf>
    <xf numFmtId="0" fontId="13" fillId="4" borderId="5" xfId="0" applyFont="1" applyFill="1" applyBorder="1" applyAlignment="1">
      <alignment horizontal="center" vertical="center"/>
    </xf>
    <xf numFmtId="4" fontId="5" fillId="4" borderId="5" xfId="0" applyNumberFormat="1" applyFont="1" applyFill="1" applyBorder="1" applyAlignment="1">
      <alignment horizontal="center" vertical="center"/>
    </xf>
    <xf numFmtId="0" fontId="13" fillId="4" borderId="6" xfId="0" applyFont="1" applyFill="1" applyBorder="1" applyAlignment="1">
      <alignment horizontal="center" vertical="center"/>
    </xf>
    <xf numFmtId="4" fontId="5" fillId="4" borderId="6" xfId="0" applyNumberFormat="1" applyFont="1" applyFill="1" applyBorder="1" applyAlignment="1">
      <alignment horizontal="center" vertical="center"/>
    </xf>
    <xf numFmtId="4" fontId="14" fillId="5" borderId="9" xfId="0" applyNumberFormat="1" applyFont="1" applyFill="1" applyBorder="1" applyAlignment="1">
      <alignment horizontal="center" vertical="center"/>
    </xf>
    <xf numFmtId="4" fontId="15" fillId="0" borderId="0" xfId="0" applyNumberFormat="1" applyFont="1" applyAlignment="1">
      <alignment horizontal="center" vertical="center"/>
    </xf>
    <xf numFmtId="0" fontId="16" fillId="0" borderId="0" xfId="0" applyFont="1"/>
    <xf numFmtId="0" fontId="17" fillId="2" borderId="1" xfId="0" applyFont="1" applyFill="1" applyBorder="1" applyAlignment="1">
      <alignment horizontal="center" vertical="center"/>
    </xf>
    <xf numFmtId="0" fontId="17" fillId="2" borderId="1" xfId="0" applyFont="1" applyFill="1" applyBorder="1" applyAlignment="1">
      <alignment horizontal="center" vertical="center" wrapText="1"/>
    </xf>
    <xf numFmtId="4" fontId="18" fillId="0" borderId="10" xfId="0" applyNumberFormat="1" applyFont="1" applyBorder="1" applyAlignment="1">
      <alignment horizontal="center" vertical="center"/>
    </xf>
    <xf numFmtId="4" fontId="19" fillId="0" borderId="10" xfId="0" applyNumberFormat="1" applyFont="1" applyBorder="1" applyAlignment="1">
      <alignment horizontal="center" vertical="center"/>
    </xf>
    <xf numFmtId="4" fontId="19" fillId="0" borderId="10" xfId="0" applyNumberFormat="1" applyFont="1" applyBorder="1" applyAlignment="1">
      <alignment vertical="center"/>
    </xf>
    <xf numFmtId="0" fontId="17" fillId="2" borderId="10" xfId="0" applyFont="1" applyFill="1" applyBorder="1" applyAlignment="1">
      <alignment horizontal="center" vertical="center"/>
    </xf>
    <xf numFmtId="4" fontId="17" fillId="2" borderId="10" xfId="0" applyNumberFormat="1" applyFont="1" applyFill="1" applyBorder="1" applyAlignment="1">
      <alignment horizontal="center" vertical="center"/>
    </xf>
    <xf numFmtId="4" fontId="17" fillId="2" borderId="10" xfId="0" applyNumberFormat="1" applyFont="1" applyFill="1" applyBorder="1" applyAlignment="1">
      <alignment vertical="center"/>
    </xf>
    <xf numFmtId="4" fontId="17" fillId="2" borderId="1" xfId="0" applyNumberFormat="1" applyFont="1" applyFill="1" applyBorder="1" applyAlignment="1">
      <alignment horizontal="center" vertical="center"/>
    </xf>
    <xf numFmtId="4" fontId="17" fillId="2" borderId="1" xfId="0" applyNumberFormat="1" applyFont="1" applyFill="1" applyBorder="1" applyAlignment="1">
      <alignment vertical="center"/>
    </xf>
    <xf numFmtId="0" fontId="14" fillId="0" borderId="0" xfId="0" applyFont="1"/>
    <xf numFmtId="0" fontId="1" fillId="6" borderId="11" xfId="0" applyFont="1" applyFill="1" applyBorder="1"/>
    <xf numFmtId="0" fontId="13" fillId="0" borderId="0" xfId="0" applyFont="1"/>
    <xf numFmtId="0" fontId="1" fillId="7" borderId="11" xfId="0" applyFont="1" applyFill="1" applyBorder="1"/>
    <xf numFmtId="0" fontId="9" fillId="2" borderId="0" xfId="0" applyFont="1" applyFill="1" applyAlignment="1">
      <alignment horizontal="center" vertical="center"/>
    </xf>
    <xf numFmtId="0" fontId="18" fillId="8" borderId="12" xfId="0" applyFont="1" applyFill="1" applyBorder="1" applyAlignment="1">
      <alignment horizontal="center" vertical="center" wrapText="1"/>
    </xf>
    <xf numFmtId="0" fontId="9" fillId="2" borderId="14" xfId="0" applyFont="1" applyFill="1" applyBorder="1" applyAlignment="1">
      <alignment horizontal="center" vertical="center" wrapText="1"/>
    </xf>
    <xf numFmtId="0" fontId="14" fillId="4" borderId="15" xfId="0" applyFont="1" applyFill="1" applyBorder="1" applyAlignment="1">
      <alignment horizontal="center" vertical="center"/>
    </xf>
    <xf numFmtId="164" fontId="15" fillId="4" borderId="15" xfId="0" applyNumberFormat="1" applyFont="1" applyFill="1" applyBorder="1" applyAlignment="1">
      <alignment horizontal="center" vertical="center"/>
    </xf>
    <xf numFmtId="0" fontId="14" fillId="4" borderId="16" xfId="0" applyFont="1" applyFill="1" applyBorder="1" applyAlignment="1">
      <alignment horizontal="center" vertical="center"/>
    </xf>
    <xf numFmtId="164" fontId="15" fillId="4" borderId="16" xfId="0" applyNumberFormat="1" applyFont="1" applyFill="1" applyBorder="1" applyAlignment="1">
      <alignment horizontal="center" vertical="center"/>
    </xf>
    <xf numFmtId="0" fontId="14" fillId="8" borderId="12" xfId="0" applyFont="1" applyFill="1" applyBorder="1" applyAlignment="1">
      <alignment horizontal="center" vertical="center" wrapText="1"/>
    </xf>
    <xf numFmtId="4" fontId="14" fillId="8" borderId="12" xfId="0" applyNumberFormat="1" applyFont="1" applyFill="1" applyBorder="1" applyAlignment="1">
      <alignment horizontal="center" vertical="center"/>
    </xf>
    <xf numFmtId="0" fontId="1" fillId="9" borderId="17" xfId="0" applyFont="1" applyFill="1" applyBorder="1"/>
    <xf numFmtId="0" fontId="1" fillId="10" borderId="17" xfId="0" applyFont="1" applyFill="1" applyBorder="1"/>
    <xf numFmtId="0" fontId="9" fillId="2" borderId="0" xfId="0" applyFont="1" applyFill="1" applyAlignment="1">
      <alignment horizontal="center" vertical="center" wrapText="1"/>
    </xf>
    <xf numFmtId="0" fontId="11" fillId="2" borderId="2" xfId="0" applyFont="1" applyFill="1" applyBorder="1" applyAlignment="1">
      <alignment horizontal="center" vertical="center" wrapText="1"/>
    </xf>
    <xf numFmtId="0" fontId="13" fillId="0" borderId="18" xfId="0" applyFont="1" applyBorder="1" applyAlignment="1">
      <alignment horizontal="center"/>
    </xf>
    <xf numFmtId="4" fontId="19" fillId="0" borderId="18" xfId="0" applyNumberFormat="1" applyFont="1" applyBorder="1" applyAlignment="1">
      <alignment horizontal="center"/>
    </xf>
    <xf numFmtId="0" fontId="22" fillId="2" borderId="2" xfId="0" applyFont="1" applyFill="1" applyBorder="1" applyAlignment="1">
      <alignment vertical="center"/>
    </xf>
    <xf numFmtId="164" fontId="5" fillId="0" borderId="2" xfId="0" applyNumberFormat="1" applyFont="1" applyBorder="1" applyAlignment="1">
      <alignment horizontal="center" vertical="center"/>
    </xf>
    <xf numFmtId="0" fontId="13" fillId="0" borderId="19" xfId="0" applyFont="1" applyBorder="1" applyAlignment="1">
      <alignment horizontal="center"/>
    </xf>
    <xf numFmtId="4" fontId="19" fillId="0" borderId="19" xfId="0" applyNumberFormat="1" applyFont="1" applyBorder="1" applyAlignment="1">
      <alignment horizontal="center"/>
    </xf>
    <xf numFmtId="0" fontId="13" fillId="0" borderId="20" xfId="0" applyFont="1" applyBorder="1" applyAlignment="1">
      <alignment horizontal="center"/>
    </xf>
    <xf numFmtId="4" fontId="19" fillId="0" borderId="20" xfId="0" applyNumberFormat="1" applyFont="1" applyBorder="1" applyAlignment="1">
      <alignment horizontal="center"/>
    </xf>
    <xf numFmtId="0" fontId="13" fillId="11" borderId="2" xfId="0" applyFont="1" applyFill="1" applyBorder="1" applyAlignment="1">
      <alignment horizontal="center"/>
    </xf>
    <xf numFmtId="4" fontId="23" fillId="11" borderId="2" xfId="0" applyNumberFormat="1" applyFont="1" applyFill="1" applyBorder="1" applyAlignment="1">
      <alignment horizontal="center"/>
    </xf>
    <xf numFmtId="0" fontId="23" fillId="11" borderId="2" xfId="0" applyFont="1" applyFill="1" applyBorder="1" applyAlignment="1">
      <alignment horizontal="center"/>
    </xf>
    <xf numFmtId="0" fontId="9" fillId="2" borderId="2" xfId="0" applyFont="1" applyFill="1" applyBorder="1" applyAlignment="1">
      <alignment horizontal="center"/>
    </xf>
    <xf numFmtId="0" fontId="17" fillId="2" borderId="2" xfId="0" applyFont="1" applyFill="1" applyBorder="1" applyAlignment="1">
      <alignment horizontal="center"/>
    </xf>
    <xf numFmtId="164" fontId="17" fillId="2" borderId="2" xfId="0" applyNumberFormat="1" applyFont="1" applyFill="1" applyBorder="1" applyAlignment="1">
      <alignment horizontal="center"/>
    </xf>
    <xf numFmtId="0" fontId="9" fillId="2" borderId="2" xfId="0" applyFont="1" applyFill="1" applyBorder="1" applyAlignment="1">
      <alignment horizontal="center" vertical="center" wrapText="1"/>
    </xf>
    <xf numFmtId="4" fontId="5" fillId="0" borderId="18" xfId="0" applyNumberFormat="1" applyFont="1" applyBorder="1" applyAlignment="1">
      <alignment horizontal="center"/>
    </xf>
    <xf numFmtId="4" fontId="5" fillId="8" borderId="18" xfId="0" applyNumberFormat="1" applyFont="1" applyFill="1" applyBorder="1" applyAlignment="1">
      <alignment horizontal="center"/>
    </xf>
    <xf numFmtId="4" fontId="5" fillId="0" borderId="19" xfId="0" applyNumberFormat="1" applyFont="1" applyBorder="1" applyAlignment="1">
      <alignment horizontal="center"/>
    </xf>
    <xf numFmtId="4" fontId="5" fillId="8" borderId="19" xfId="0" applyNumberFormat="1" applyFont="1" applyFill="1" applyBorder="1" applyAlignment="1">
      <alignment horizontal="center"/>
    </xf>
    <xf numFmtId="4" fontId="5" fillId="0" borderId="20" xfId="0" applyNumberFormat="1" applyFont="1" applyBorder="1" applyAlignment="1">
      <alignment horizontal="center"/>
    </xf>
    <xf numFmtId="4" fontId="5" fillId="8" borderId="20" xfId="0" applyNumberFormat="1" applyFont="1" applyFill="1" applyBorder="1" applyAlignment="1">
      <alignment horizontal="center"/>
    </xf>
    <xf numFmtId="0" fontId="14" fillId="5" borderId="2" xfId="0" applyFont="1" applyFill="1" applyBorder="1" applyAlignment="1">
      <alignment horizontal="center" wrapText="1"/>
    </xf>
    <xf numFmtId="4" fontId="14" fillId="5" borderId="2" xfId="0" applyNumberFormat="1" applyFont="1" applyFill="1" applyBorder="1" applyAlignment="1">
      <alignment horizontal="center" wrapText="1"/>
    </xf>
    <xf numFmtId="0" fontId="1" fillId="0" borderId="2" xfId="0" applyFont="1" applyBorder="1" applyAlignment="1">
      <alignment horizontal="left" vertical="center" wrapText="1"/>
    </xf>
    <xf numFmtId="0" fontId="1" fillId="0" borderId="2" xfId="0" applyFont="1" applyBorder="1" applyAlignment="1">
      <alignment horizontal="center" vertical="center" wrapText="1"/>
    </xf>
    <xf numFmtId="4" fontId="1" fillId="0" borderId="2" xfId="0" applyNumberFormat="1" applyFont="1" applyBorder="1" applyAlignment="1">
      <alignment horizontal="right" vertical="center" wrapText="1"/>
    </xf>
    <xf numFmtId="4" fontId="25" fillId="0" borderId="2" xfId="0" applyNumberFormat="1" applyFont="1" applyBorder="1" applyAlignment="1">
      <alignment wrapText="1"/>
    </xf>
    <xf numFmtId="0" fontId="26" fillId="4" borderId="0" xfId="0" applyFont="1" applyFill="1"/>
    <xf numFmtId="0" fontId="18" fillId="10" borderId="2" xfId="0" applyFont="1" applyFill="1" applyBorder="1" applyAlignment="1">
      <alignment horizontal="center" vertical="center" wrapText="1"/>
    </xf>
    <xf numFmtId="0" fontId="9" fillId="14" borderId="2" xfId="0" applyFont="1" applyFill="1" applyBorder="1" applyAlignment="1">
      <alignment horizontal="center" vertical="center" wrapText="1"/>
    </xf>
    <xf numFmtId="0" fontId="9" fillId="15" borderId="2" xfId="0" applyFont="1" applyFill="1" applyBorder="1" applyAlignment="1">
      <alignment horizontal="center" vertical="center" wrapText="1"/>
    </xf>
    <xf numFmtId="0" fontId="13" fillId="0" borderId="2" xfId="0" applyFont="1" applyBorder="1" applyAlignment="1">
      <alignment horizontal="center"/>
    </xf>
    <xf numFmtId="4" fontId="19" fillId="0" borderId="2" xfId="0" applyNumberFormat="1" applyFont="1" applyBorder="1" applyAlignment="1">
      <alignment horizontal="center"/>
    </xf>
    <xf numFmtId="4" fontId="18" fillId="10" borderId="2" xfId="0" applyNumberFormat="1" applyFont="1" applyFill="1" applyBorder="1" applyAlignment="1">
      <alignment horizontal="center"/>
    </xf>
    <xf numFmtId="0" fontId="25" fillId="10" borderId="2" xfId="0" applyFont="1" applyFill="1" applyBorder="1" applyAlignment="1">
      <alignment horizontal="center"/>
    </xf>
    <xf numFmtId="4" fontId="25" fillId="10" borderId="2" xfId="0" applyNumberFormat="1" applyFont="1" applyFill="1" applyBorder="1" applyAlignment="1">
      <alignment horizontal="center"/>
    </xf>
    <xf numFmtId="0" fontId="5" fillId="0" borderId="2" xfId="0" applyFont="1" applyBorder="1" applyAlignment="1">
      <alignment horizontal="center" vertical="center" wrapText="1"/>
    </xf>
    <xf numFmtId="0" fontId="28" fillId="0" borderId="0" xfId="0" applyFont="1"/>
    <xf numFmtId="0" fontId="29" fillId="4" borderId="22" xfId="0" applyFont="1" applyFill="1" applyBorder="1" applyAlignment="1">
      <alignment horizontal="center" vertical="center" wrapText="1"/>
    </xf>
    <xf numFmtId="0" fontId="12" fillId="4" borderId="26" xfId="0" applyFont="1" applyFill="1" applyBorder="1" applyAlignment="1">
      <alignment horizontal="center" vertical="center" wrapText="1"/>
    </xf>
    <xf numFmtId="0" fontId="12" fillId="4" borderId="27" xfId="0" applyFont="1" applyFill="1" applyBorder="1" applyAlignment="1">
      <alignment horizontal="center" vertical="center" wrapText="1"/>
    </xf>
    <xf numFmtId="0" fontId="12" fillId="4" borderId="28" xfId="0" applyFont="1" applyFill="1" applyBorder="1" applyAlignment="1">
      <alignment horizontal="center" vertical="center" wrapText="1"/>
    </xf>
    <xf numFmtId="0" fontId="12" fillId="4" borderId="2" xfId="0" applyFont="1" applyFill="1" applyBorder="1" applyAlignment="1">
      <alignment horizontal="center" vertical="center" wrapText="1"/>
    </xf>
    <xf numFmtId="0" fontId="12" fillId="4" borderId="29" xfId="0" applyFont="1" applyFill="1" applyBorder="1" applyAlignment="1">
      <alignment horizontal="center" vertical="center" textRotation="90" wrapText="1"/>
    </xf>
    <xf numFmtId="0" fontId="12" fillId="4" borderId="30" xfId="0" applyFont="1" applyFill="1" applyBorder="1" applyAlignment="1">
      <alignment horizontal="center" vertical="center" textRotation="90" wrapText="1"/>
    </xf>
    <xf numFmtId="0" fontId="12" fillId="4" borderId="31" xfId="0" applyFont="1" applyFill="1" applyBorder="1" applyAlignment="1">
      <alignment horizontal="center" vertical="center" textRotation="90" wrapText="1"/>
    </xf>
    <xf numFmtId="0" fontId="12" fillId="4" borderId="32" xfId="0" applyFont="1" applyFill="1" applyBorder="1" applyAlignment="1">
      <alignment horizontal="center" vertical="center" textRotation="90" wrapText="1"/>
    </xf>
    <xf numFmtId="0" fontId="30" fillId="4" borderId="26" xfId="0" applyFont="1" applyFill="1" applyBorder="1" applyAlignment="1">
      <alignment horizontal="center" vertical="center" wrapText="1"/>
    </xf>
    <xf numFmtId="165" fontId="30" fillId="4" borderId="27" xfId="0" applyNumberFormat="1" applyFont="1" applyFill="1" applyBorder="1" applyAlignment="1">
      <alignment horizontal="center" vertical="center" wrapText="1"/>
    </xf>
    <xf numFmtId="165" fontId="30" fillId="4" borderId="28" xfId="0" applyNumberFormat="1" applyFont="1" applyFill="1" applyBorder="1" applyAlignment="1">
      <alignment horizontal="center" vertical="center" wrapText="1"/>
    </xf>
    <xf numFmtId="165" fontId="30" fillId="4" borderId="2" xfId="0" applyNumberFormat="1" applyFont="1" applyFill="1" applyBorder="1" applyAlignment="1">
      <alignment horizontal="center" vertical="center" wrapText="1"/>
    </xf>
    <xf numFmtId="165" fontId="30" fillId="4" borderId="26" xfId="0" applyNumberFormat="1" applyFont="1" applyFill="1" applyBorder="1" applyAlignment="1">
      <alignment horizontal="center" vertical="center" wrapText="1"/>
    </xf>
    <xf numFmtId="1" fontId="30" fillId="4" borderId="28" xfId="0" applyNumberFormat="1" applyFont="1" applyFill="1" applyBorder="1" applyAlignment="1">
      <alignment horizontal="center" vertical="center" wrapText="1"/>
    </xf>
    <xf numFmtId="2" fontId="30" fillId="4" borderId="27" xfId="0" applyNumberFormat="1" applyFont="1" applyFill="1" applyBorder="1" applyAlignment="1">
      <alignment horizontal="center" vertical="center" wrapText="1"/>
    </xf>
    <xf numFmtId="2" fontId="30" fillId="4" borderId="2" xfId="0" applyNumberFormat="1" applyFont="1" applyFill="1" applyBorder="1" applyAlignment="1">
      <alignment horizontal="center" vertical="center" wrapText="1"/>
    </xf>
    <xf numFmtId="0" fontId="30" fillId="4" borderId="28" xfId="0" applyFont="1" applyFill="1" applyBorder="1" applyAlignment="1">
      <alignment horizontal="center" vertical="center" wrapText="1"/>
    </xf>
    <xf numFmtId="0" fontId="12" fillId="4" borderId="22" xfId="0" applyFont="1" applyFill="1" applyBorder="1" applyAlignment="1">
      <alignment horizontal="center" vertical="center" wrapText="1"/>
    </xf>
    <xf numFmtId="1" fontId="12" fillId="4" borderId="23" xfId="0" applyNumberFormat="1" applyFont="1" applyFill="1" applyBorder="1" applyAlignment="1">
      <alignment horizontal="center" vertical="center" wrapText="1"/>
    </xf>
    <xf numFmtId="1" fontId="12" fillId="4" borderId="24" xfId="0" applyNumberFormat="1" applyFont="1" applyFill="1" applyBorder="1" applyAlignment="1">
      <alignment horizontal="center" vertical="center" wrapText="1"/>
    </xf>
    <xf numFmtId="1" fontId="12" fillId="4" borderId="25" xfId="0" applyNumberFormat="1" applyFont="1" applyFill="1" applyBorder="1" applyAlignment="1">
      <alignment horizontal="center" vertical="center" wrapText="1"/>
    </xf>
    <xf numFmtId="1" fontId="12" fillId="4" borderId="22" xfId="0" applyNumberFormat="1" applyFont="1" applyFill="1" applyBorder="1" applyAlignment="1">
      <alignment horizontal="center" vertical="center" wrapText="1"/>
    </xf>
    <xf numFmtId="0" fontId="12" fillId="4" borderId="23" xfId="0" applyFont="1" applyFill="1" applyBorder="1" applyAlignment="1">
      <alignment horizontal="center" vertical="center" wrapText="1"/>
    </xf>
    <xf numFmtId="0" fontId="12" fillId="4" borderId="25" xfId="0" applyFont="1" applyFill="1" applyBorder="1" applyAlignment="1">
      <alignment horizontal="center" vertical="center" wrapText="1"/>
    </xf>
    <xf numFmtId="0" fontId="12" fillId="4" borderId="24" xfId="0" applyFont="1" applyFill="1" applyBorder="1" applyAlignment="1">
      <alignment horizontal="center" vertical="center" wrapText="1"/>
    </xf>
    <xf numFmtId="0" fontId="25" fillId="0" borderId="0" xfId="0" applyFont="1"/>
    <xf numFmtId="0" fontId="1" fillId="16" borderId="0" xfId="0" applyFont="1" applyFill="1"/>
    <xf numFmtId="0" fontId="17" fillId="2" borderId="2" xfId="0" applyFont="1" applyFill="1" applyBorder="1" applyAlignment="1">
      <alignment horizontal="center" vertical="center" wrapText="1"/>
    </xf>
    <xf numFmtId="0" fontId="28" fillId="0" borderId="33" xfId="0" applyFont="1" applyBorder="1" applyAlignment="1">
      <alignment horizontal="center" vertical="center"/>
    </xf>
    <xf numFmtId="166" fontId="28" fillId="0" borderId="34" xfId="0" applyNumberFormat="1" applyFont="1" applyBorder="1" applyAlignment="1">
      <alignment horizontal="center" vertical="center"/>
    </xf>
    <xf numFmtId="166" fontId="28" fillId="0" borderId="0" xfId="0" applyNumberFormat="1" applyFont="1" applyAlignment="1">
      <alignment horizontal="center" vertical="center"/>
    </xf>
    <xf numFmtId="166" fontId="28" fillId="0" borderId="35" xfId="0" applyNumberFormat="1" applyFont="1" applyBorder="1" applyAlignment="1">
      <alignment horizontal="center" vertical="center"/>
    </xf>
    <xf numFmtId="0" fontId="28" fillId="0" borderId="34" xfId="0" applyFont="1" applyBorder="1" applyAlignment="1">
      <alignment horizontal="center" vertical="center"/>
    </xf>
    <xf numFmtId="0" fontId="28" fillId="0" borderId="35" xfId="0" applyFont="1" applyBorder="1" applyAlignment="1">
      <alignment horizontal="center" vertical="center"/>
    </xf>
    <xf numFmtId="166" fontId="28" fillId="0" borderId="36" xfId="0" applyNumberFormat="1" applyFont="1" applyBorder="1" applyAlignment="1">
      <alignment horizontal="center" vertical="center"/>
    </xf>
    <xf numFmtId="0" fontId="28" fillId="0" borderId="0" xfId="0" applyFont="1" applyAlignment="1">
      <alignment horizontal="center" vertical="center"/>
    </xf>
    <xf numFmtId="0" fontId="28" fillId="0" borderId="36" xfId="0" applyFont="1" applyBorder="1" applyAlignment="1">
      <alignment horizontal="center" vertical="center"/>
    </xf>
    <xf numFmtId="0" fontId="28" fillId="0" borderId="37" xfId="0" applyFont="1" applyBorder="1" applyAlignment="1">
      <alignment horizontal="center" vertical="center"/>
    </xf>
    <xf numFmtId="166" fontId="28" fillId="0" borderId="38" xfId="0" applyNumberFormat="1" applyFont="1" applyBorder="1" applyAlignment="1">
      <alignment horizontal="center" vertical="center"/>
    </xf>
    <xf numFmtId="166" fontId="28" fillId="0" borderId="39" xfId="0" applyNumberFormat="1" applyFont="1" applyBorder="1" applyAlignment="1">
      <alignment horizontal="center" vertical="center"/>
    </xf>
    <xf numFmtId="166" fontId="28" fillId="0" borderId="40" xfId="0" applyNumberFormat="1" applyFont="1" applyBorder="1" applyAlignment="1">
      <alignment horizontal="center" vertical="center"/>
    </xf>
    <xf numFmtId="0" fontId="28" fillId="0" borderId="38" xfId="0" applyFont="1" applyBorder="1" applyAlignment="1">
      <alignment horizontal="center" vertical="center"/>
    </xf>
    <xf numFmtId="0" fontId="28" fillId="0" borderId="40" xfId="0" applyFont="1" applyBorder="1" applyAlignment="1">
      <alignment horizontal="center" vertical="center"/>
    </xf>
    <xf numFmtId="166" fontId="28" fillId="0" borderId="37" xfId="0" applyNumberFormat="1" applyFont="1" applyBorder="1" applyAlignment="1">
      <alignment horizontal="center" vertical="center"/>
    </xf>
    <xf numFmtId="0" fontId="28" fillId="8" borderId="41" xfId="0" applyFont="1" applyFill="1" applyBorder="1" applyAlignment="1">
      <alignment horizontal="center"/>
    </xf>
    <xf numFmtId="167" fontId="28" fillId="8" borderId="42" xfId="0" applyNumberFormat="1" applyFont="1" applyFill="1" applyBorder="1" applyAlignment="1">
      <alignment horizontal="center"/>
    </xf>
    <xf numFmtId="167" fontId="28" fillId="8" borderId="43" xfId="0" applyNumberFormat="1" applyFont="1" applyFill="1" applyBorder="1" applyAlignment="1">
      <alignment horizontal="center"/>
    </xf>
    <xf numFmtId="0" fontId="28" fillId="8" borderId="34" xfId="0" applyFont="1" applyFill="1" applyBorder="1" applyAlignment="1">
      <alignment horizontal="center"/>
    </xf>
    <xf numFmtId="167" fontId="28" fillId="8" borderId="0" xfId="0" applyNumberFormat="1" applyFont="1" applyFill="1" applyAlignment="1">
      <alignment horizontal="center"/>
    </xf>
    <xf numFmtId="167" fontId="28" fillId="8" borderId="35" xfId="0" applyNumberFormat="1" applyFont="1" applyFill="1" applyBorder="1" applyAlignment="1">
      <alignment horizontal="center"/>
    </xf>
    <xf numFmtId="0" fontId="28" fillId="8" borderId="38" xfId="0" applyFont="1" applyFill="1" applyBorder="1" applyAlignment="1">
      <alignment horizontal="center"/>
    </xf>
    <xf numFmtId="167" fontId="28" fillId="8" borderId="39" xfId="0" applyNumberFormat="1" applyFont="1" applyFill="1" applyBorder="1" applyAlignment="1">
      <alignment horizontal="center"/>
    </xf>
    <xf numFmtId="167" fontId="28" fillId="8" borderId="40" xfId="0" applyNumberFormat="1" applyFont="1" applyFill="1" applyBorder="1" applyAlignment="1">
      <alignment horizontal="center"/>
    </xf>
    <xf numFmtId="0" fontId="28" fillId="8" borderId="0" xfId="0" applyFont="1" applyFill="1" applyAlignment="1">
      <alignment horizontal="center"/>
    </xf>
    <xf numFmtId="0" fontId="1" fillId="8" borderId="0" xfId="0" applyFont="1" applyFill="1"/>
    <xf numFmtId="166" fontId="28" fillId="0" borderId="33" xfId="0" applyNumberFormat="1" applyFont="1" applyBorder="1" applyAlignment="1">
      <alignment horizontal="center" vertical="center"/>
    </xf>
    <xf numFmtId="4" fontId="5" fillId="0" borderId="2" xfId="0" applyNumberFormat="1" applyFont="1" applyBorder="1" applyAlignment="1">
      <alignment horizontal="center" vertical="center" wrapText="1"/>
    </xf>
    <xf numFmtId="0" fontId="13" fillId="0" borderId="2" xfId="0" applyFont="1" applyBorder="1" applyAlignment="1">
      <alignment horizontal="center" vertical="center"/>
    </xf>
    <xf numFmtId="167" fontId="5" fillId="0" borderId="2" xfId="0" applyNumberFormat="1" applyFont="1" applyBorder="1" applyAlignment="1">
      <alignment horizontal="right" vertical="center"/>
    </xf>
    <xf numFmtId="167" fontId="5" fillId="0" borderId="2" xfId="0" applyNumberFormat="1" applyFont="1" applyBorder="1" applyAlignment="1">
      <alignment horizontal="right" vertical="center" wrapText="1"/>
    </xf>
    <xf numFmtId="167" fontId="13" fillId="0" borderId="2" xfId="0" applyNumberFormat="1" applyFont="1" applyBorder="1" applyAlignment="1">
      <alignment horizontal="center" vertical="center"/>
    </xf>
    <xf numFmtId="0" fontId="5" fillId="0" borderId="2" xfId="0" applyFont="1" applyBorder="1" applyAlignment="1">
      <alignment vertical="center"/>
    </xf>
    <xf numFmtId="0" fontId="5" fillId="0" borderId="2" xfId="0" applyFont="1" applyBorder="1" applyAlignment="1">
      <alignment vertical="center" wrapText="1"/>
    </xf>
    <xf numFmtId="164" fontId="5" fillId="4" borderId="4" xfId="0" applyNumberFormat="1" applyFont="1" applyFill="1" applyBorder="1" applyAlignment="1">
      <alignment horizontal="center" vertical="center"/>
    </xf>
    <xf numFmtId="164" fontId="5" fillId="4" borderId="5" xfId="0" applyNumberFormat="1" applyFont="1" applyFill="1" applyBorder="1" applyAlignment="1">
      <alignment horizontal="center" vertical="center"/>
    </xf>
    <xf numFmtId="164" fontId="5" fillId="4" borderId="6" xfId="0" applyNumberFormat="1" applyFont="1" applyFill="1" applyBorder="1" applyAlignment="1">
      <alignment horizontal="center" vertical="center"/>
    </xf>
    <xf numFmtId="164" fontId="5" fillId="0" borderId="0" xfId="0" applyNumberFormat="1" applyFont="1" applyAlignment="1">
      <alignment horizontal="center" vertical="center"/>
    </xf>
    <xf numFmtId="164" fontId="14" fillId="5" borderId="9" xfId="0" applyNumberFormat="1" applyFont="1" applyFill="1" applyBorder="1" applyAlignment="1">
      <alignment horizontal="center" vertical="center"/>
    </xf>
    <xf numFmtId="0" fontId="4" fillId="17" borderId="1" xfId="0" applyFont="1" applyFill="1" applyBorder="1" applyAlignment="1">
      <alignment horizontal="center" vertical="center" wrapText="1"/>
    </xf>
    <xf numFmtId="0" fontId="11" fillId="17"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31" fillId="7" borderId="0" xfId="0" applyFont="1" applyFill="1" applyAlignment="1">
      <alignment horizontal="center" vertical="center"/>
    </xf>
    <xf numFmtId="4" fontId="5" fillId="4" borderId="44" xfId="0" applyNumberFormat="1" applyFont="1" applyFill="1" applyBorder="1" applyAlignment="1">
      <alignment horizontal="center" vertical="center"/>
    </xf>
    <xf numFmtId="4" fontId="5" fillId="10" borderId="44" xfId="0" applyNumberFormat="1" applyFont="1" applyFill="1" applyBorder="1" applyAlignment="1">
      <alignment horizontal="center" vertical="center"/>
    </xf>
    <xf numFmtId="4" fontId="5" fillId="4" borderId="45" xfId="0" applyNumberFormat="1" applyFont="1" applyFill="1" applyBorder="1" applyAlignment="1">
      <alignment horizontal="center" vertical="center"/>
    </xf>
    <xf numFmtId="4" fontId="5" fillId="10" borderId="45" xfId="0" applyNumberFormat="1" applyFont="1" applyFill="1" applyBorder="1" applyAlignment="1">
      <alignment horizontal="center" vertical="center"/>
    </xf>
    <xf numFmtId="4" fontId="5" fillId="4" borderId="46" xfId="0" applyNumberFormat="1" applyFont="1" applyFill="1" applyBorder="1" applyAlignment="1">
      <alignment horizontal="center" vertical="center"/>
    </xf>
    <xf numFmtId="4" fontId="5" fillId="10" borderId="46" xfId="0" applyNumberFormat="1" applyFont="1" applyFill="1" applyBorder="1" applyAlignment="1">
      <alignment horizontal="center" vertical="center"/>
    </xf>
    <xf numFmtId="4" fontId="11" fillId="17" borderId="47" xfId="0" applyNumberFormat="1" applyFont="1" applyFill="1" applyBorder="1" applyAlignment="1">
      <alignment horizontal="center" vertical="center" wrapText="1"/>
    </xf>
    <xf numFmtId="0" fontId="1" fillId="19" borderId="48" xfId="0" applyFont="1" applyFill="1" applyBorder="1" applyAlignment="1">
      <alignment horizontal="center" vertical="center"/>
    </xf>
    <xf numFmtId="0" fontId="1" fillId="10" borderId="48" xfId="0" applyFont="1" applyFill="1" applyBorder="1" applyAlignment="1">
      <alignment horizontal="center" vertical="center"/>
    </xf>
    <xf numFmtId="0" fontId="1" fillId="18" borderId="48" xfId="0" applyFont="1" applyFill="1" applyBorder="1" applyAlignment="1">
      <alignment horizontal="center" vertical="center"/>
    </xf>
    <xf numFmtId="0" fontId="11" fillId="20" borderId="1" xfId="0" applyFont="1" applyFill="1" applyBorder="1" applyAlignment="1">
      <alignment horizontal="center" vertical="center" wrapText="1"/>
    </xf>
    <xf numFmtId="0" fontId="11" fillId="21" borderId="1" xfId="0" applyFont="1" applyFill="1" applyBorder="1" applyAlignment="1">
      <alignment horizontal="center" vertical="center" wrapText="1"/>
    </xf>
    <xf numFmtId="168" fontId="5" fillId="0" borderId="2" xfId="0" applyNumberFormat="1" applyFont="1" applyBorder="1" applyAlignment="1">
      <alignment horizontal="center" vertical="center"/>
    </xf>
    <xf numFmtId="169" fontId="5" fillId="0" borderId="2" xfId="0" applyNumberFormat="1" applyFont="1" applyBorder="1" applyAlignment="1">
      <alignment horizontal="center" vertical="center"/>
    </xf>
    <xf numFmtId="0" fontId="32" fillId="22" borderId="2" xfId="0" applyFont="1" applyFill="1" applyBorder="1" applyAlignment="1">
      <alignment horizontal="center" vertical="center" wrapText="1"/>
    </xf>
    <xf numFmtId="0" fontId="32" fillId="23" borderId="2" xfId="0" applyFont="1" applyFill="1" applyBorder="1" applyAlignment="1">
      <alignment horizontal="center" vertical="center" wrapText="1"/>
    </xf>
    <xf numFmtId="0" fontId="32" fillId="24" borderId="2" xfId="0" applyFont="1" applyFill="1" applyBorder="1" applyAlignment="1">
      <alignment horizontal="center" vertical="center" wrapText="1"/>
    </xf>
    <xf numFmtId="0" fontId="32" fillId="25" borderId="2" xfId="0" applyFont="1" applyFill="1" applyBorder="1" applyAlignment="1">
      <alignment horizontal="center" vertical="center" wrapText="1"/>
    </xf>
    <xf numFmtId="0" fontId="32" fillId="26" borderId="2" xfId="0" applyFont="1" applyFill="1" applyBorder="1" applyAlignment="1">
      <alignment horizontal="center" vertical="center" wrapText="1"/>
    </xf>
    <xf numFmtId="0" fontId="17" fillId="2" borderId="49" xfId="0" applyFont="1" applyFill="1" applyBorder="1" applyAlignment="1">
      <alignment horizontal="center" vertical="center"/>
    </xf>
    <xf numFmtId="0" fontId="33" fillId="27" borderId="49" xfId="0" applyFont="1" applyFill="1" applyBorder="1" applyAlignment="1">
      <alignment horizontal="left" vertical="center"/>
    </xf>
    <xf numFmtId="0" fontId="33" fillId="28" borderId="49" xfId="0" applyFont="1" applyFill="1" applyBorder="1" applyAlignment="1">
      <alignment horizontal="left" vertical="center"/>
    </xf>
    <xf numFmtId="2" fontId="34" fillId="4" borderId="49" xfId="0" applyNumberFormat="1" applyFont="1" applyFill="1" applyBorder="1" applyAlignment="1">
      <alignment horizontal="right" vertical="center" wrapText="1"/>
    </xf>
    <xf numFmtId="2" fontId="17" fillId="29" borderId="49" xfId="0" applyNumberFormat="1" applyFont="1" applyFill="1" applyBorder="1" applyAlignment="1">
      <alignment horizontal="right" vertical="center"/>
    </xf>
    <xf numFmtId="0" fontId="33" fillId="31" borderId="49" xfId="0" applyFont="1" applyFill="1" applyBorder="1" applyAlignment="1">
      <alignment horizontal="left" vertical="center" wrapText="1"/>
    </xf>
    <xf numFmtId="0" fontId="4" fillId="7" borderId="50" xfId="0" applyFont="1" applyFill="1" applyBorder="1" applyAlignment="1">
      <alignment horizontal="center" vertical="center" wrapText="1"/>
    </xf>
    <xf numFmtId="0" fontId="4" fillId="7" borderId="50" xfId="0" applyFont="1" applyFill="1" applyBorder="1" applyAlignment="1">
      <alignment horizontal="center" vertical="center"/>
    </xf>
    <xf numFmtId="0" fontId="36" fillId="7" borderId="51" xfId="0" applyFont="1" applyFill="1" applyBorder="1" applyAlignment="1">
      <alignment horizontal="center" vertical="center"/>
    </xf>
    <xf numFmtId="0" fontId="5" fillId="4" borderId="52" xfId="0" applyFont="1" applyFill="1" applyBorder="1" applyAlignment="1">
      <alignment horizontal="center" vertical="center"/>
    </xf>
    <xf numFmtId="0" fontId="5" fillId="4" borderId="53" xfId="0" applyFont="1" applyFill="1" applyBorder="1" applyAlignment="1">
      <alignment horizontal="center" vertical="center"/>
    </xf>
    <xf numFmtId="0" fontId="2" fillId="0" borderId="0" xfId="0" applyFont="1"/>
    <xf numFmtId="0" fontId="1" fillId="0" borderId="0" xfId="0" applyFont="1"/>
    <xf numFmtId="0" fontId="4" fillId="2" borderId="1" xfId="0" applyFont="1" applyFill="1" applyBorder="1" applyAlignment="1">
      <alignment horizontal="center" vertical="center"/>
    </xf>
    <xf numFmtId="0" fontId="0" fillId="0" borderId="0" xfId="0"/>
    <xf numFmtId="0" fontId="4" fillId="2" borderId="1" xfId="0" applyFont="1" applyFill="1" applyBorder="1" applyAlignment="1">
      <alignment horizontal="center" vertical="center" wrapText="1"/>
    </xf>
    <xf numFmtId="0" fontId="6" fillId="2" borderId="1" xfId="0" applyFont="1" applyFill="1" applyBorder="1" applyAlignment="1">
      <alignment horizontal="left" vertical="center" wrapText="1"/>
    </xf>
    <xf numFmtId="0" fontId="4" fillId="2" borderId="1" xfId="0" applyFont="1" applyFill="1" applyBorder="1" applyAlignment="1">
      <alignment horizontal="left" vertical="center" wrapText="1"/>
    </xf>
    <xf numFmtId="0" fontId="8" fillId="3" borderId="3" xfId="0" applyFont="1" applyFill="1" applyBorder="1" applyAlignment="1">
      <alignment horizontal="center" vertical="center" wrapText="1"/>
    </xf>
    <xf numFmtId="0" fontId="7" fillId="3" borderId="3" xfId="0" applyFont="1" applyFill="1" applyBorder="1" applyAlignment="1">
      <alignment horizontal="center" vertical="center" wrapText="1"/>
    </xf>
    <xf numFmtId="0" fontId="14" fillId="4" borderId="7" xfId="0" applyFont="1" applyFill="1" applyBorder="1" applyAlignment="1">
      <alignment horizontal="center" vertical="center" wrapText="1"/>
    </xf>
    <xf numFmtId="0" fontId="14" fillId="4" borderId="8" xfId="0" applyFont="1" applyFill="1" applyBorder="1" applyAlignment="1">
      <alignment horizontal="center" vertical="center" wrapText="1"/>
    </xf>
    <xf numFmtId="0" fontId="17" fillId="2" borderId="1" xfId="0" applyFont="1" applyFill="1" applyBorder="1" applyAlignment="1">
      <alignment horizontal="center" vertical="center"/>
    </xf>
    <xf numFmtId="0" fontId="3" fillId="8" borderId="12" xfId="0" applyFont="1" applyFill="1" applyBorder="1" applyAlignment="1">
      <alignment horizontal="center" vertical="center"/>
    </xf>
    <xf numFmtId="0" fontId="20" fillId="2" borderId="13" xfId="0" applyFont="1" applyFill="1" applyBorder="1" applyAlignment="1">
      <alignment horizontal="center" vertical="center"/>
    </xf>
    <xf numFmtId="0" fontId="9" fillId="2" borderId="0" xfId="0" applyFont="1" applyFill="1" applyAlignment="1">
      <alignment horizontal="center" vertical="center"/>
    </xf>
    <xf numFmtId="0" fontId="21" fillId="2" borderId="2" xfId="0" applyFont="1" applyFill="1" applyBorder="1" applyAlignment="1">
      <alignment vertical="center"/>
    </xf>
    <xf numFmtId="0" fontId="9" fillId="2" borderId="2" xfId="0" applyFont="1" applyFill="1" applyBorder="1" applyAlignment="1">
      <alignment horizontal="center" vertical="center" wrapText="1"/>
    </xf>
    <xf numFmtId="0" fontId="24" fillId="2" borderId="2" xfId="0" applyFont="1" applyFill="1" applyBorder="1" applyAlignment="1">
      <alignment horizontal="left"/>
    </xf>
    <xf numFmtId="0" fontId="25" fillId="12" borderId="21" xfId="0" applyFont="1" applyFill="1" applyBorder="1" applyAlignment="1">
      <alignment horizontal="left" wrapText="1"/>
    </xf>
    <xf numFmtId="0" fontId="24" fillId="2" borderId="2" xfId="0" applyFont="1" applyFill="1" applyBorder="1" applyAlignment="1">
      <alignment horizontal="center" vertical="center"/>
    </xf>
    <xf numFmtId="0" fontId="24" fillId="14" borderId="2" xfId="0" applyFont="1" applyFill="1" applyBorder="1" applyAlignment="1">
      <alignment horizontal="center" vertical="center"/>
    </xf>
    <xf numFmtId="0" fontId="24" fillId="15" borderId="2" xfId="0" applyFont="1" applyFill="1" applyBorder="1" applyAlignment="1">
      <alignment horizontal="center" vertical="center"/>
    </xf>
    <xf numFmtId="0" fontId="27" fillId="10" borderId="2" xfId="0" applyFont="1" applyFill="1" applyBorder="1" applyAlignment="1">
      <alignment horizontal="center" vertical="center"/>
    </xf>
    <xf numFmtId="0" fontId="20" fillId="13" borderId="2" xfId="0" applyFont="1" applyFill="1" applyBorder="1" applyAlignment="1">
      <alignment horizontal="center" vertical="center"/>
    </xf>
    <xf numFmtId="0" fontId="9" fillId="13" borderId="2" xfId="0" applyFont="1" applyFill="1" applyBorder="1" applyAlignment="1">
      <alignment horizontal="center" vertical="center" wrapText="1"/>
    </xf>
    <xf numFmtId="0" fontId="2" fillId="0" borderId="0" xfId="0" applyFont="1" applyAlignment="1">
      <alignment horizontal="center"/>
    </xf>
    <xf numFmtId="0" fontId="3" fillId="0" borderId="0" xfId="0" applyFont="1"/>
    <xf numFmtId="0" fontId="29" fillId="4" borderId="23" xfId="0" applyFont="1" applyFill="1" applyBorder="1" applyAlignment="1">
      <alignment horizontal="center" vertical="center" wrapText="1"/>
    </xf>
    <xf numFmtId="0" fontId="29" fillId="4" borderId="24" xfId="0" applyFont="1" applyFill="1" applyBorder="1" applyAlignment="1">
      <alignment horizontal="center" vertical="center" wrapText="1"/>
    </xf>
    <xf numFmtId="0" fontId="29" fillId="4" borderId="25" xfId="0" applyFont="1" applyFill="1" applyBorder="1" applyAlignment="1">
      <alignment horizontal="center" vertical="center" wrapText="1"/>
    </xf>
    <xf numFmtId="0" fontId="29" fillId="4" borderId="22" xfId="0" applyFont="1" applyFill="1" applyBorder="1" applyAlignment="1">
      <alignment horizontal="center" vertical="center" wrapText="1"/>
    </xf>
    <xf numFmtId="0" fontId="17" fillId="2" borderId="2"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4" fillId="17" borderId="1" xfId="0" applyFont="1" applyFill="1" applyBorder="1" applyAlignment="1">
      <alignment horizontal="center" vertical="center" wrapText="1"/>
    </xf>
    <xf numFmtId="0" fontId="11" fillId="17" borderId="1" xfId="0" applyFont="1" applyFill="1" applyBorder="1" applyAlignment="1">
      <alignment horizontal="center" vertical="center" wrapText="1"/>
    </xf>
    <xf numFmtId="0" fontId="6" fillId="17" borderId="1" xfId="0" applyFont="1" applyFill="1" applyBorder="1" applyAlignment="1">
      <alignment horizontal="left" vertical="center" wrapText="1"/>
    </xf>
    <xf numFmtId="0" fontId="4" fillId="17" borderId="1" xfId="0" applyFont="1" applyFill="1" applyBorder="1" applyAlignment="1">
      <alignment horizontal="left" vertical="center" wrapText="1"/>
    </xf>
    <xf numFmtId="0" fontId="11" fillId="20" borderId="1" xfId="0" applyFont="1" applyFill="1" applyBorder="1" applyAlignment="1">
      <alignment horizontal="center" vertical="center" wrapText="1"/>
    </xf>
    <xf numFmtId="0" fontId="11" fillId="21" borderId="1"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17" fillId="29" borderId="49" xfId="0" applyFont="1" applyFill="1" applyBorder="1" applyAlignment="1">
      <alignment horizontal="right" vertical="center"/>
    </xf>
    <xf numFmtId="0" fontId="35" fillId="30" borderId="49" xfId="0" applyFont="1" applyFill="1" applyBorder="1" applyAlignment="1">
      <alignment horizontal="right" vertical="center"/>
    </xf>
    <xf numFmtId="0" fontId="4" fillId="7" borderId="50"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DEMANDA POR AREAS SEIN</a:t>
            </a:r>
          </a:p>
        </c:rich>
      </c:tx>
      <c:overlay val="0"/>
    </c:title>
    <c:autoTitleDeleted val="0"/>
    <c:plotArea>
      <c:layout/>
      <c:lineChart>
        <c:grouping val="standard"/>
        <c:varyColors val="0"/>
        <c:ser>
          <c:idx val="0"/>
          <c:order val="0"/>
          <c:tx>
            <c:v>NORTE</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DEMANDA_AREAS!$E$8:$E$55</c:f>
              <c:numCache>
                <c:formatCode>#,##0.00</c:formatCode>
                <c:ptCount val="48"/>
                <c:pt idx="0">
                  <c:v>1004.18866</c:v>
                </c:pt>
                <c:pt idx="1">
                  <c:v>986.45146</c:v>
                </c:pt>
                <c:pt idx="2">
                  <c:v>963.83196999999996</c:v>
                </c:pt>
                <c:pt idx="3">
                  <c:v>989.01846</c:v>
                </c:pt>
                <c:pt idx="4">
                  <c:v>974.98424</c:v>
                </c:pt>
                <c:pt idx="5">
                  <c:v>924.29494999999997</c:v>
                </c:pt>
                <c:pt idx="6">
                  <c:v>957.81867</c:v>
                </c:pt>
                <c:pt idx="7">
                  <c:v>955.30107999999996</c:v>
                </c:pt>
                <c:pt idx="8">
                  <c:v>931.87630000000001</c:v>
                </c:pt>
                <c:pt idx="9">
                  <c:v>912.45</c:v>
                </c:pt>
                <c:pt idx="10">
                  <c:v>917.5172</c:v>
                </c:pt>
                <c:pt idx="11">
                  <c:v>941.53693999999996</c:v>
                </c:pt>
                <c:pt idx="12">
                  <c:v>907.49469999999997</c:v>
                </c:pt>
                <c:pt idx="13">
                  <c:v>892.76059999999995</c:v>
                </c:pt>
                <c:pt idx="14">
                  <c:v>944.18150000000003</c:v>
                </c:pt>
                <c:pt idx="15">
                  <c:v>970.26585</c:v>
                </c:pt>
                <c:pt idx="16">
                  <c:v>952.94755999999995</c:v>
                </c:pt>
                <c:pt idx="17">
                  <c:v>1019.83623</c:v>
                </c:pt>
                <c:pt idx="18">
                  <c:v>1020.92168</c:v>
                </c:pt>
                <c:pt idx="19">
                  <c:v>1031.7839300000001</c:v>
                </c:pt>
                <c:pt idx="20">
                  <c:v>1024.5863999999999</c:v>
                </c:pt>
                <c:pt idx="21">
                  <c:v>1041.8049699999999</c:v>
                </c:pt>
                <c:pt idx="22">
                  <c:v>1034.89464</c:v>
                </c:pt>
                <c:pt idx="23">
                  <c:v>1084.1022399999999</c:v>
                </c:pt>
                <c:pt idx="24">
                  <c:v>1025.8355899999999</c:v>
                </c:pt>
                <c:pt idx="25">
                  <c:v>1073.7355399999999</c:v>
                </c:pt>
                <c:pt idx="26">
                  <c:v>1082.9878100000001</c:v>
                </c:pt>
                <c:pt idx="27">
                  <c:v>1041.0008600000001</c:v>
                </c:pt>
                <c:pt idx="28">
                  <c:v>1058.6256599999999</c:v>
                </c:pt>
                <c:pt idx="29">
                  <c:v>1052.97919</c:v>
                </c:pt>
                <c:pt idx="30">
                  <c:v>1053.2586799999999</c:v>
                </c:pt>
                <c:pt idx="31">
                  <c:v>1004.89265</c:v>
                </c:pt>
                <c:pt idx="32">
                  <c:v>998.37951999999996</c:v>
                </c:pt>
                <c:pt idx="33">
                  <c:v>1015.42733</c:v>
                </c:pt>
                <c:pt idx="34">
                  <c:v>1039.19056</c:v>
                </c:pt>
                <c:pt idx="35">
                  <c:v>1024.8287399999999</c:v>
                </c:pt>
                <c:pt idx="36">
                  <c:v>1064.37564</c:v>
                </c:pt>
                <c:pt idx="37">
                  <c:v>1186.24756</c:v>
                </c:pt>
                <c:pt idx="38">
                  <c:v>1187.9450400000001</c:v>
                </c:pt>
                <c:pt idx="39">
                  <c:v>1183.89399</c:v>
                </c:pt>
                <c:pt idx="40">
                  <c:v>1174.8597299999999</c:v>
                </c:pt>
                <c:pt idx="41">
                  <c:v>1161.6540399999999</c:v>
                </c:pt>
                <c:pt idx="42">
                  <c:v>1124.8248000000001</c:v>
                </c:pt>
                <c:pt idx="43">
                  <c:v>1088.39501</c:v>
                </c:pt>
                <c:pt idx="44">
                  <c:v>1059.8798899999999</c:v>
                </c:pt>
                <c:pt idx="45">
                  <c:v>1048.1075499999999</c:v>
                </c:pt>
                <c:pt idx="46">
                  <c:v>1021.32337</c:v>
                </c:pt>
                <c:pt idx="47">
                  <c:v>972.13995999999997</c:v>
                </c:pt>
              </c:numCache>
            </c:numRef>
          </c:val>
          <c:smooth val="0"/>
          <c:extLst>
            <c:ext xmlns:c16="http://schemas.microsoft.com/office/drawing/2014/chart" uri="{C3380CC4-5D6E-409C-BE32-E72D297353CC}">
              <c16:uniqueId val="{00000000-3473-480A-9CF7-02E643A2CBC4}"/>
            </c:ext>
          </c:extLst>
        </c:ser>
        <c:ser>
          <c:idx val="1"/>
          <c:order val="1"/>
          <c:tx>
            <c:v>SUR</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DEMANDA_AREAS!$G$8:$G$55</c:f>
              <c:numCache>
                <c:formatCode>#,##0.00</c:formatCode>
                <c:ptCount val="48"/>
                <c:pt idx="0">
                  <c:v>1759.51864</c:v>
                </c:pt>
                <c:pt idx="1">
                  <c:v>1747.80691</c:v>
                </c:pt>
                <c:pt idx="2">
                  <c:v>1752.6799599999999</c:v>
                </c:pt>
                <c:pt idx="3">
                  <c:v>1722.9525900000001</c:v>
                </c:pt>
                <c:pt idx="4">
                  <c:v>1730.93256</c:v>
                </c:pt>
                <c:pt idx="5">
                  <c:v>1737.99001</c:v>
                </c:pt>
                <c:pt idx="6">
                  <c:v>1730.85373</c:v>
                </c:pt>
                <c:pt idx="7">
                  <c:v>1739.9770699999999</c:v>
                </c:pt>
                <c:pt idx="8">
                  <c:v>1732.3493699999999</c:v>
                </c:pt>
                <c:pt idx="9">
                  <c:v>1735.5236399999999</c:v>
                </c:pt>
                <c:pt idx="10">
                  <c:v>1740.1844900000001</c:v>
                </c:pt>
                <c:pt idx="11">
                  <c:v>1725.7956200000001</c:v>
                </c:pt>
                <c:pt idx="12">
                  <c:v>1695.93569</c:v>
                </c:pt>
                <c:pt idx="13">
                  <c:v>1665.60276</c:v>
                </c:pt>
                <c:pt idx="14">
                  <c:v>1678.6029599999999</c:v>
                </c:pt>
                <c:pt idx="15">
                  <c:v>1706.0296499999999</c:v>
                </c:pt>
                <c:pt idx="16">
                  <c:v>1719.7787900000001</c:v>
                </c:pt>
                <c:pt idx="17">
                  <c:v>1713.4750300000001</c:v>
                </c:pt>
                <c:pt idx="18">
                  <c:v>1738.95154</c:v>
                </c:pt>
                <c:pt idx="19">
                  <c:v>1729.6842099999999</c:v>
                </c:pt>
                <c:pt idx="20">
                  <c:v>1743.0628300000001</c:v>
                </c:pt>
                <c:pt idx="21">
                  <c:v>1741.0969500000001</c:v>
                </c:pt>
                <c:pt idx="22">
                  <c:v>1721.6514500000001</c:v>
                </c:pt>
                <c:pt idx="23">
                  <c:v>1743.1238000000001</c:v>
                </c:pt>
                <c:pt idx="24">
                  <c:v>1690.0518999999999</c:v>
                </c:pt>
                <c:pt idx="25">
                  <c:v>1668.2342799999999</c:v>
                </c:pt>
                <c:pt idx="26">
                  <c:v>1661.1594</c:v>
                </c:pt>
                <c:pt idx="27">
                  <c:v>1742.03304</c:v>
                </c:pt>
                <c:pt idx="28">
                  <c:v>1768.11852</c:v>
                </c:pt>
                <c:pt idx="29">
                  <c:v>1760.52817</c:v>
                </c:pt>
                <c:pt idx="30">
                  <c:v>1759.1796400000001</c:v>
                </c:pt>
                <c:pt idx="31">
                  <c:v>1795.1884500000001</c:v>
                </c:pt>
                <c:pt idx="32">
                  <c:v>1764.7992200000001</c:v>
                </c:pt>
                <c:pt idx="33">
                  <c:v>1792.8657599999999</c:v>
                </c:pt>
                <c:pt idx="34">
                  <c:v>1801.8152600000001</c:v>
                </c:pt>
                <c:pt idx="35">
                  <c:v>1829.5775000000001</c:v>
                </c:pt>
                <c:pt idx="36">
                  <c:v>1886.0193099999999</c:v>
                </c:pt>
                <c:pt idx="37">
                  <c:v>1890.53423</c:v>
                </c:pt>
                <c:pt idx="38">
                  <c:v>1898.98792</c:v>
                </c:pt>
                <c:pt idx="39">
                  <c:v>1904.5273</c:v>
                </c:pt>
                <c:pt idx="40">
                  <c:v>1899.40283</c:v>
                </c:pt>
                <c:pt idx="41">
                  <c:v>1876.13969</c:v>
                </c:pt>
                <c:pt idx="42">
                  <c:v>1856.64779</c:v>
                </c:pt>
                <c:pt idx="43">
                  <c:v>1829.49515</c:v>
                </c:pt>
                <c:pt idx="44">
                  <c:v>1812.74575</c:v>
                </c:pt>
                <c:pt idx="45">
                  <c:v>1788.26342</c:v>
                </c:pt>
                <c:pt idx="46">
                  <c:v>1764.8360700000001</c:v>
                </c:pt>
                <c:pt idx="47">
                  <c:v>1765.57546</c:v>
                </c:pt>
              </c:numCache>
            </c:numRef>
          </c:val>
          <c:smooth val="0"/>
          <c:extLst>
            <c:ext xmlns:c16="http://schemas.microsoft.com/office/drawing/2014/chart" uri="{C3380CC4-5D6E-409C-BE32-E72D297353CC}">
              <c16:uniqueId val="{00000001-3473-480A-9CF7-02E643A2CBC4}"/>
            </c:ext>
          </c:extLst>
        </c:ser>
        <c:dLbls>
          <c:showLegendKey val="0"/>
          <c:showVal val="0"/>
          <c:showCatName val="0"/>
          <c:showSerName val="0"/>
          <c:showPercent val="0"/>
          <c:showBubbleSize val="0"/>
        </c:dLbls>
        <c:marker val="1"/>
        <c:smooth val="0"/>
        <c:axId val="1"/>
        <c:axId val="2"/>
      </c:lineChart>
      <c:lineChart>
        <c:grouping val="standard"/>
        <c:varyColors val="0"/>
        <c:ser>
          <c:idx val="3"/>
          <c:order val="2"/>
          <c:tx>
            <c:v>CENTRO</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DEMANDA_AREAS!$F$8:$F$55</c:f>
              <c:numCache>
                <c:formatCode>#,##0.00</c:formatCode>
                <c:ptCount val="48"/>
                <c:pt idx="0">
                  <c:v>4060.1918799999999</c:v>
                </c:pt>
                <c:pt idx="1">
                  <c:v>3951.9851600000002</c:v>
                </c:pt>
                <c:pt idx="2">
                  <c:v>3754.4508500000002</c:v>
                </c:pt>
                <c:pt idx="3">
                  <c:v>3804.8784999999998</c:v>
                </c:pt>
                <c:pt idx="4">
                  <c:v>3721.2669299999998</c:v>
                </c:pt>
                <c:pt idx="5">
                  <c:v>3665.4609099999998</c:v>
                </c:pt>
                <c:pt idx="6">
                  <c:v>3628.9147800000001</c:v>
                </c:pt>
                <c:pt idx="7">
                  <c:v>3643.2556599999998</c:v>
                </c:pt>
                <c:pt idx="8">
                  <c:v>3649.6844599999999</c:v>
                </c:pt>
                <c:pt idx="9">
                  <c:v>3590.3561599999998</c:v>
                </c:pt>
                <c:pt idx="10">
                  <c:v>3485.7995000000001</c:v>
                </c:pt>
                <c:pt idx="11">
                  <c:v>3535.1942199999999</c:v>
                </c:pt>
                <c:pt idx="12">
                  <c:v>3406.2172500000001</c:v>
                </c:pt>
                <c:pt idx="13">
                  <c:v>3324.3500199999999</c:v>
                </c:pt>
                <c:pt idx="14">
                  <c:v>3320.7858799999999</c:v>
                </c:pt>
                <c:pt idx="15">
                  <c:v>3491.52396</c:v>
                </c:pt>
                <c:pt idx="16">
                  <c:v>3509.0304099999998</c:v>
                </c:pt>
                <c:pt idx="17">
                  <c:v>3644.78944</c:v>
                </c:pt>
                <c:pt idx="18">
                  <c:v>3795.58232</c:v>
                </c:pt>
                <c:pt idx="19">
                  <c:v>3873.9455499999999</c:v>
                </c:pt>
                <c:pt idx="20">
                  <c:v>3981.59006</c:v>
                </c:pt>
                <c:pt idx="21">
                  <c:v>4101.7079299999996</c:v>
                </c:pt>
                <c:pt idx="22">
                  <c:v>4039.4433399999998</c:v>
                </c:pt>
                <c:pt idx="23">
                  <c:v>4186.4771799999999</c:v>
                </c:pt>
                <c:pt idx="24">
                  <c:v>4146.5326800000003</c:v>
                </c:pt>
                <c:pt idx="25">
                  <c:v>4157.9159900000004</c:v>
                </c:pt>
                <c:pt idx="26">
                  <c:v>4118.2882799999998</c:v>
                </c:pt>
                <c:pt idx="27">
                  <c:v>4018.4306499999998</c:v>
                </c:pt>
                <c:pt idx="28">
                  <c:v>4080.4503100000002</c:v>
                </c:pt>
                <c:pt idx="29">
                  <c:v>4073.0380700000001</c:v>
                </c:pt>
                <c:pt idx="30">
                  <c:v>3952.0505600000001</c:v>
                </c:pt>
                <c:pt idx="31">
                  <c:v>4062.93381</c:v>
                </c:pt>
                <c:pt idx="32">
                  <c:v>4029.2478599999999</c:v>
                </c:pt>
                <c:pt idx="33">
                  <c:v>3956.5800800000002</c:v>
                </c:pt>
                <c:pt idx="34">
                  <c:v>3942.1737899999998</c:v>
                </c:pt>
                <c:pt idx="35">
                  <c:v>4091.2007699999999</c:v>
                </c:pt>
                <c:pt idx="36">
                  <c:v>4078.73083</c:v>
                </c:pt>
                <c:pt idx="37">
                  <c:v>4383.4042200000004</c:v>
                </c:pt>
                <c:pt idx="38">
                  <c:v>4490.5775100000001</c:v>
                </c:pt>
                <c:pt idx="39">
                  <c:v>4508.6146799999997</c:v>
                </c:pt>
                <c:pt idx="40">
                  <c:v>4535.1723099999999</c:v>
                </c:pt>
                <c:pt idx="41">
                  <c:v>4419.6215099999999</c:v>
                </c:pt>
                <c:pt idx="42">
                  <c:v>4442.3644999999997</c:v>
                </c:pt>
                <c:pt idx="43">
                  <c:v>4383.5662199999997</c:v>
                </c:pt>
                <c:pt idx="44">
                  <c:v>4186.8452399999996</c:v>
                </c:pt>
                <c:pt idx="45">
                  <c:v>4062.1064299999998</c:v>
                </c:pt>
                <c:pt idx="46">
                  <c:v>4020.1676400000001</c:v>
                </c:pt>
                <c:pt idx="47">
                  <c:v>3918.49737</c:v>
                </c:pt>
              </c:numCache>
            </c:numRef>
          </c:val>
          <c:smooth val="0"/>
          <c:extLst>
            <c:ext xmlns:c16="http://schemas.microsoft.com/office/drawing/2014/chart" uri="{C3380CC4-5D6E-409C-BE32-E72D297353CC}">
              <c16:uniqueId val="{00000002-3473-480A-9CF7-02E643A2CBC4}"/>
            </c:ext>
          </c:extLst>
        </c:ser>
        <c:dLbls>
          <c:showLegendKey val="0"/>
          <c:showVal val="0"/>
          <c:showCatName val="0"/>
          <c:showSerName val="0"/>
          <c:showPercent val="0"/>
          <c:showBubbleSize val="0"/>
        </c:dLbls>
        <c:marker val="1"/>
        <c:smooth val="0"/>
        <c:axId val="3"/>
        <c:axId val="4"/>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sz="1000" b="1">
                    <a:solidFill>
                      <a:srgbClr val="00008B"/>
                    </a:solidFill>
                  </a:rPr>
                  <a:t>MW ÁREA NORTE Y SUR</a:t>
                </a:r>
              </a:p>
            </c:rich>
          </c:tx>
          <c:overlay val="0"/>
        </c:title>
        <c:numFmt formatCode="#,##0.00" sourceLinked="1"/>
        <c:majorTickMark val="cross"/>
        <c:minorTickMark val="cross"/>
        <c:tickLblPos val="nextTo"/>
        <c:txPr>
          <a:bodyPr/>
          <a:lstStyle/>
          <a:p>
            <a:pPr>
              <a:defRPr b="1">
                <a:solidFill>
                  <a:srgbClr val="00008B"/>
                </a:solidFill>
              </a:defRPr>
            </a:pPr>
            <a:endParaRPr lang="es-PE"/>
          </a:p>
        </c:txPr>
        <c:crossAx val="1"/>
        <c:crosses val="autoZero"/>
        <c:crossBetween val="between"/>
      </c:valAx>
      <c:catAx>
        <c:axId val="3"/>
        <c:scaling>
          <c:orientation val="minMax"/>
        </c:scaling>
        <c:delete val="1"/>
        <c:axPos val="b"/>
        <c:numFmt formatCode="General" sourceLinked="1"/>
        <c:majorTickMark val="cross"/>
        <c:minorTickMark val="cross"/>
        <c:tickLblPos val="none"/>
        <c:crossAx val="4"/>
        <c:crosses val="autoZero"/>
        <c:auto val="1"/>
        <c:lblAlgn val="ctr"/>
        <c:lblOffset val="100"/>
        <c:noMultiLvlLbl val="1"/>
      </c:catAx>
      <c:valAx>
        <c:axId val="4"/>
        <c:scaling>
          <c:orientation val="minMax"/>
        </c:scaling>
        <c:delete val="0"/>
        <c:axPos val="r"/>
        <c:title>
          <c:tx>
            <c:rich>
              <a:bodyPr/>
              <a:lstStyle/>
              <a:p>
                <a:r>
                  <a:rPr sz="1000" b="1">
                    <a:solidFill>
                      <a:srgbClr val="8B0000"/>
                    </a:solidFill>
                  </a:rPr>
                  <a:t>MW ÁREA CENTRO</a:t>
                </a:r>
              </a:p>
            </c:rich>
          </c:tx>
          <c:overlay val="0"/>
        </c:title>
        <c:numFmt formatCode="#,##0.00" sourceLinked="1"/>
        <c:majorTickMark val="cross"/>
        <c:minorTickMark val="cross"/>
        <c:tickLblPos val="nextTo"/>
        <c:txPr>
          <a:bodyPr/>
          <a:lstStyle/>
          <a:p>
            <a:pPr>
              <a:defRPr b="1">
                <a:solidFill>
                  <a:srgbClr val="8B0000"/>
                </a:solidFill>
              </a:defRPr>
            </a:pPr>
            <a:endParaRPr lang="es-PE"/>
          </a:p>
        </c:txPr>
        <c:crossAx val="3"/>
        <c:crosses val="max"/>
        <c:crossBetween val="between"/>
      </c:valAx>
    </c:plotArea>
    <c:legend>
      <c:legendPos val="b"/>
      <c:overlay val="0"/>
      <c:txPr>
        <a:bodyPr/>
        <a:lstStyle/>
        <a:p>
          <a:pPr>
            <a:defRPr sz="1600"/>
          </a:pPr>
          <a:endParaRPr lang="es-PE"/>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NORTE</a:t>
            </a:r>
          </a:p>
        </c:rich>
      </c:tx>
      <c:overlay val="0"/>
    </c:title>
    <c:autoTitleDeleted val="0"/>
    <c:plotArea>
      <c:layout/>
      <c:lineChart>
        <c:grouping val="standard"/>
        <c:varyColors val="0"/>
        <c:ser>
          <c:idx val="0"/>
          <c:order val="0"/>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DEMANDA_UL!$C$8:$C$55</c:f>
              <c:numCache>
                <c:formatCode>#,##0.0</c:formatCode>
                <c:ptCount val="48"/>
              </c:numCache>
            </c:numRef>
          </c:val>
          <c:smooth val="0"/>
          <c:extLst>
            <c:ext xmlns:c16="http://schemas.microsoft.com/office/drawing/2014/chart" uri="{C3380CC4-5D6E-409C-BE32-E72D297353CC}">
              <c16:uniqueId val="{00000000-E19D-46CB-BD60-4098E805813F}"/>
            </c:ext>
          </c:extLst>
        </c:ser>
        <c:ser>
          <c:idx val="1"/>
          <c:order val="1"/>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DEMANDA_UL!$D$8:$D$55</c:f>
              <c:numCache>
                <c:formatCode>#,##0.0</c:formatCode>
                <c:ptCount val="48"/>
              </c:numCache>
            </c:numRef>
          </c:val>
          <c:smooth val="0"/>
          <c:extLst>
            <c:ext xmlns:c16="http://schemas.microsoft.com/office/drawing/2014/chart" uri="{C3380CC4-5D6E-409C-BE32-E72D297353CC}">
              <c16:uniqueId val="{00000001-E19D-46CB-BD60-4098E805813F}"/>
            </c:ext>
          </c:extLst>
        </c:ser>
        <c:ser>
          <c:idx val="2"/>
          <c:order val="2"/>
          <c:tx>
            <c:v>CEMENTOS PACASMAYO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DEMANDA_UL!$E$8:$E$55</c:f>
              <c:numCache>
                <c:formatCode>#,##0.0</c:formatCode>
                <c:ptCount val="48"/>
                <c:pt idx="0">
                  <c:v>42.395879999999998</c:v>
                </c:pt>
                <c:pt idx="1">
                  <c:v>42.740110000000001</c:v>
                </c:pt>
                <c:pt idx="2">
                  <c:v>42.512120000000003</c:v>
                </c:pt>
                <c:pt idx="3">
                  <c:v>42.4041</c:v>
                </c:pt>
                <c:pt idx="4">
                  <c:v>42.426589999999997</c:v>
                </c:pt>
                <c:pt idx="5">
                  <c:v>37.374119999999998</c:v>
                </c:pt>
                <c:pt idx="6">
                  <c:v>38.106479999999998</c:v>
                </c:pt>
                <c:pt idx="7">
                  <c:v>42.721629999999998</c:v>
                </c:pt>
                <c:pt idx="8">
                  <c:v>42.35004</c:v>
                </c:pt>
                <c:pt idx="9">
                  <c:v>41.331800000000001</c:v>
                </c:pt>
                <c:pt idx="10">
                  <c:v>41.542439999999999</c:v>
                </c:pt>
                <c:pt idx="11">
                  <c:v>42.325809999999997</c:v>
                </c:pt>
                <c:pt idx="12">
                  <c:v>41.962200000000003</c:v>
                </c:pt>
                <c:pt idx="13">
                  <c:v>41.767580000000002</c:v>
                </c:pt>
                <c:pt idx="14">
                  <c:v>41.505760000000002</c:v>
                </c:pt>
                <c:pt idx="15">
                  <c:v>41.684820000000002</c:v>
                </c:pt>
                <c:pt idx="16">
                  <c:v>42.061210000000003</c:v>
                </c:pt>
                <c:pt idx="17">
                  <c:v>42.137709999999998</c:v>
                </c:pt>
                <c:pt idx="18">
                  <c:v>42.258119999999998</c:v>
                </c:pt>
                <c:pt idx="19">
                  <c:v>41.859389999999998</c:v>
                </c:pt>
                <c:pt idx="20">
                  <c:v>41.188870000000001</c:v>
                </c:pt>
                <c:pt idx="21">
                  <c:v>41.335129999999999</c:v>
                </c:pt>
                <c:pt idx="22">
                  <c:v>41.4724</c:v>
                </c:pt>
                <c:pt idx="23">
                  <c:v>42.274810000000002</c:v>
                </c:pt>
                <c:pt idx="24">
                  <c:v>39.973730000000003</c:v>
                </c:pt>
                <c:pt idx="25">
                  <c:v>39.695700000000002</c:v>
                </c:pt>
                <c:pt idx="26">
                  <c:v>37.629350000000002</c:v>
                </c:pt>
                <c:pt idx="27">
                  <c:v>38.276269999999997</c:v>
                </c:pt>
                <c:pt idx="28">
                  <c:v>38.261809999999997</c:v>
                </c:pt>
                <c:pt idx="29">
                  <c:v>36.396099999999997</c:v>
                </c:pt>
                <c:pt idx="30">
                  <c:v>36.319220000000001</c:v>
                </c:pt>
                <c:pt idx="31">
                  <c:v>35.78096</c:v>
                </c:pt>
                <c:pt idx="32">
                  <c:v>29.293130000000001</c:v>
                </c:pt>
                <c:pt idx="33">
                  <c:v>32.663730000000001</c:v>
                </c:pt>
                <c:pt idx="34">
                  <c:v>25.808979999999998</c:v>
                </c:pt>
                <c:pt idx="35">
                  <c:v>24.8794</c:v>
                </c:pt>
                <c:pt idx="36">
                  <c:v>24.51305</c:v>
                </c:pt>
                <c:pt idx="37">
                  <c:v>24.297219999999999</c:v>
                </c:pt>
                <c:pt idx="38">
                  <c:v>24.073799999999999</c:v>
                </c:pt>
                <c:pt idx="39">
                  <c:v>23.580220000000001</c:v>
                </c:pt>
                <c:pt idx="40">
                  <c:v>23.928599999999999</c:v>
                </c:pt>
                <c:pt idx="41">
                  <c:v>23.979900000000001</c:v>
                </c:pt>
                <c:pt idx="42">
                  <c:v>25.25939</c:v>
                </c:pt>
                <c:pt idx="43">
                  <c:v>26.451889999999999</c:v>
                </c:pt>
                <c:pt idx="44">
                  <c:v>31.210509999999999</c:v>
                </c:pt>
                <c:pt idx="45">
                  <c:v>31.73357</c:v>
                </c:pt>
                <c:pt idx="46">
                  <c:v>35.864550000000001</c:v>
                </c:pt>
                <c:pt idx="47">
                  <c:v>36.530110000000001</c:v>
                </c:pt>
              </c:numCache>
            </c:numRef>
          </c:val>
          <c:smooth val="0"/>
          <c:extLst>
            <c:ext xmlns:c16="http://schemas.microsoft.com/office/drawing/2014/chart" uri="{C3380CC4-5D6E-409C-BE32-E72D297353CC}">
              <c16:uniqueId val="{00000002-E19D-46CB-BD60-4098E805813F}"/>
            </c:ext>
          </c:extLst>
        </c:ser>
        <c:ser>
          <c:idx val="3"/>
          <c:order val="3"/>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DEMANDA_UL!$F$8:$F$55</c:f>
              <c:numCache>
                <c:formatCode>#,##0.0</c:formatCode>
                <c:ptCount val="48"/>
              </c:numCache>
            </c:numRef>
          </c:val>
          <c:smooth val="0"/>
          <c:extLst>
            <c:ext xmlns:c16="http://schemas.microsoft.com/office/drawing/2014/chart" uri="{C3380CC4-5D6E-409C-BE32-E72D297353CC}">
              <c16:uniqueId val="{00000003-E19D-46CB-BD60-4098E805813F}"/>
            </c:ext>
          </c:extLst>
        </c:ser>
        <c:ser>
          <c:idx val="4"/>
          <c:order val="4"/>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DEMANDA_UL!$G$8:$G$55</c:f>
              <c:numCache>
                <c:formatCode>#,##0.0</c:formatCode>
                <c:ptCount val="48"/>
                <c:pt idx="0">
                  <c:v>3.641</c:v>
                </c:pt>
                <c:pt idx="1">
                  <c:v>3.7730000000000001</c:v>
                </c:pt>
                <c:pt idx="2">
                  <c:v>3.7559999999999998</c:v>
                </c:pt>
                <c:pt idx="3">
                  <c:v>3.86</c:v>
                </c:pt>
                <c:pt idx="4">
                  <c:v>3.95</c:v>
                </c:pt>
                <c:pt idx="5">
                  <c:v>3.9590000000000001</c:v>
                </c:pt>
                <c:pt idx="6">
                  <c:v>3.9409999999999998</c:v>
                </c:pt>
                <c:pt idx="7">
                  <c:v>3.9249999999999998</c:v>
                </c:pt>
                <c:pt idx="8">
                  <c:v>3.8919999999999999</c:v>
                </c:pt>
                <c:pt idx="9">
                  <c:v>3.85</c:v>
                </c:pt>
                <c:pt idx="10">
                  <c:v>3.919</c:v>
                </c:pt>
                <c:pt idx="11">
                  <c:v>3.9169999999999998</c:v>
                </c:pt>
                <c:pt idx="12">
                  <c:v>3.8330000000000002</c:v>
                </c:pt>
                <c:pt idx="13">
                  <c:v>3.956</c:v>
                </c:pt>
                <c:pt idx="14">
                  <c:v>4.0170000000000003</c:v>
                </c:pt>
                <c:pt idx="15">
                  <c:v>4.0250000000000004</c:v>
                </c:pt>
                <c:pt idx="16">
                  <c:v>3.871</c:v>
                </c:pt>
                <c:pt idx="17">
                  <c:v>3.9340000000000002</c:v>
                </c:pt>
                <c:pt idx="18">
                  <c:v>4.0380000000000003</c:v>
                </c:pt>
                <c:pt idx="19">
                  <c:v>4.0149999999999997</c:v>
                </c:pt>
                <c:pt idx="20">
                  <c:v>4.032</c:v>
                </c:pt>
                <c:pt idx="21">
                  <c:v>3.7570000000000001</c:v>
                </c:pt>
                <c:pt idx="22">
                  <c:v>3.8889999999999998</c:v>
                </c:pt>
                <c:pt idx="23">
                  <c:v>3.8</c:v>
                </c:pt>
                <c:pt idx="24">
                  <c:v>4.0389999999999997</c:v>
                </c:pt>
                <c:pt idx="25">
                  <c:v>3.9790000000000001</c:v>
                </c:pt>
                <c:pt idx="26">
                  <c:v>4.0949999999999998</c:v>
                </c:pt>
                <c:pt idx="27">
                  <c:v>4.0019999999999998</c:v>
                </c:pt>
                <c:pt idx="28">
                  <c:v>4.032</c:v>
                </c:pt>
                <c:pt idx="29">
                  <c:v>4.0209999999999999</c:v>
                </c:pt>
                <c:pt idx="30">
                  <c:v>3.8439999999999999</c:v>
                </c:pt>
                <c:pt idx="31">
                  <c:v>3.8450000000000002</c:v>
                </c:pt>
                <c:pt idx="32">
                  <c:v>3.8250000000000002</c:v>
                </c:pt>
                <c:pt idx="33">
                  <c:v>3.7949999999999999</c:v>
                </c:pt>
                <c:pt idx="34">
                  <c:v>3.8639999999999999</c:v>
                </c:pt>
                <c:pt idx="35">
                  <c:v>3.9220000000000002</c:v>
                </c:pt>
                <c:pt idx="36">
                  <c:v>3.9470000000000001</c:v>
                </c:pt>
                <c:pt idx="37">
                  <c:v>3.907</c:v>
                </c:pt>
                <c:pt idx="38">
                  <c:v>3.823</c:v>
                </c:pt>
                <c:pt idx="39">
                  <c:v>3.863</c:v>
                </c:pt>
                <c:pt idx="40">
                  <c:v>3.8149999999999999</c:v>
                </c:pt>
                <c:pt idx="41">
                  <c:v>3.766</c:v>
                </c:pt>
                <c:pt idx="42">
                  <c:v>3.8180000000000001</c:v>
                </c:pt>
                <c:pt idx="43">
                  <c:v>3.871</c:v>
                </c:pt>
                <c:pt idx="44">
                  <c:v>3.8149999999999999</c:v>
                </c:pt>
                <c:pt idx="45">
                  <c:v>3.895</c:v>
                </c:pt>
                <c:pt idx="46">
                  <c:v>3.8639999999999999</c:v>
                </c:pt>
                <c:pt idx="47">
                  <c:v>0</c:v>
                </c:pt>
              </c:numCache>
            </c:numRef>
          </c:val>
          <c:smooth val="0"/>
          <c:extLst>
            <c:ext xmlns:c16="http://schemas.microsoft.com/office/drawing/2014/chart" uri="{C3380CC4-5D6E-409C-BE32-E72D297353CC}">
              <c16:uniqueId val="{00000004-E19D-46CB-BD60-4098E805813F}"/>
            </c:ext>
          </c:extLst>
        </c:ser>
        <c:ser>
          <c:idx val="5"/>
          <c:order val="5"/>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DEMANDA_UL!$H$8:$H$55</c:f>
              <c:numCache>
                <c:formatCode>#,##0.0</c:formatCode>
                <c:ptCount val="48"/>
              </c:numCache>
            </c:numRef>
          </c:val>
          <c:smooth val="0"/>
          <c:extLst>
            <c:ext xmlns:c16="http://schemas.microsoft.com/office/drawing/2014/chart" uri="{C3380CC4-5D6E-409C-BE32-E72D297353CC}">
              <c16:uniqueId val="{00000005-E19D-46CB-BD60-4098E805813F}"/>
            </c:ext>
          </c:extLst>
        </c:ser>
        <c:ser>
          <c:idx val="6"/>
          <c:order val="6"/>
          <c:tx>
            <c:v>INDUSTRIA TEXTIL PIURA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DEMANDA_UL!$I$8:$I$55</c:f>
              <c:numCache>
                <c:formatCode>#,##0.0</c:formatCode>
                <c:ptCount val="48"/>
              </c:numCache>
            </c:numRef>
          </c:val>
          <c:smooth val="0"/>
          <c:extLst>
            <c:ext xmlns:c16="http://schemas.microsoft.com/office/drawing/2014/chart" uri="{C3380CC4-5D6E-409C-BE32-E72D297353CC}">
              <c16:uniqueId val="{00000006-E19D-46CB-BD60-4098E805813F}"/>
            </c:ext>
          </c:extLst>
        </c:ser>
        <c:ser>
          <c:idx val="7"/>
          <c:order val="7"/>
          <c:tx>
            <c:v>MINERA BOROO MISQUICHILCA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DEMANDA_UL!$J$8:$J$55</c:f>
              <c:numCache>
                <c:formatCode>#,##0.0</c:formatCode>
                <c:ptCount val="48"/>
                <c:pt idx="0">
                  <c:v>19.520099999999999</c:v>
                </c:pt>
                <c:pt idx="1">
                  <c:v>20.354700000000001</c:v>
                </c:pt>
                <c:pt idx="2">
                  <c:v>19.449200000000001</c:v>
                </c:pt>
                <c:pt idx="3">
                  <c:v>19.674399999999999</c:v>
                </c:pt>
                <c:pt idx="4">
                  <c:v>20.170999999999999</c:v>
                </c:pt>
                <c:pt idx="5">
                  <c:v>19.5764</c:v>
                </c:pt>
                <c:pt idx="6">
                  <c:v>20.566400000000002</c:v>
                </c:pt>
                <c:pt idx="7">
                  <c:v>20.200900000000001</c:v>
                </c:pt>
                <c:pt idx="8">
                  <c:v>20.330500000000001</c:v>
                </c:pt>
                <c:pt idx="9">
                  <c:v>18.172699999999999</c:v>
                </c:pt>
                <c:pt idx="10">
                  <c:v>20.313700000000001</c:v>
                </c:pt>
                <c:pt idx="11">
                  <c:v>20.269600000000001</c:v>
                </c:pt>
                <c:pt idx="12">
                  <c:v>20.2272</c:v>
                </c:pt>
                <c:pt idx="13">
                  <c:v>20.0806</c:v>
                </c:pt>
                <c:pt idx="14">
                  <c:v>20.079799999999999</c:v>
                </c:pt>
                <c:pt idx="15">
                  <c:v>20.893899999999999</c:v>
                </c:pt>
                <c:pt idx="16">
                  <c:v>20.272400000000001</c:v>
                </c:pt>
                <c:pt idx="17">
                  <c:v>20.583400000000001</c:v>
                </c:pt>
                <c:pt idx="18">
                  <c:v>20.162400000000002</c:v>
                </c:pt>
                <c:pt idx="19">
                  <c:v>19.289400000000001</c:v>
                </c:pt>
                <c:pt idx="20">
                  <c:v>19.785299999999999</c:v>
                </c:pt>
                <c:pt idx="21">
                  <c:v>20.308700000000002</c:v>
                </c:pt>
                <c:pt idx="22">
                  <c:v>20.4559</c:v>
                </c:pt>
                <c:pt idx="23">
                  <c:v>19.796299999999999</c:v>
                </c:pt>
                <c:pt idx="24">
                  <c:v>20.217199999999998</c:v>
                </c:pt>
                <c:pt idx="25">
                  <c:v>20.384799999999998</c:v>
                </c:pt>
                <c:pt idx="26">
                  <c:v>20.680700000000002</c:v>
                </c:pt>
                <c:pt idx="27">
                  <c:v>20.473099999999999</c:v>
                </c:pt>
                <c:pt idx="28">
                  <c:v>19.792999999999999</c:v>
                </c:pt>
                <c:pt idx="29">
                  <c:v>19.659600000000001</c:v>
                </c:pt>
                <c:pt idx="30">
                  <c:v>20.2058</c:v>
                </c:pt>
                <c:pt idx="31">
                  <c:v>20.242100000000001</c:v>
                </c:pt>
                <c:pt idx="32">
                  <c:v>19.423500000000001</c:v>
                </c:pt>
                <c:pt idx="33">
                  <c:v>19.502099999999999</c:v>
                </c:pt>
                <c:pt idx="34">
                  <c:v>20.284500000000001</c:v>
                </c:pt>
                <c:pt idx="35">
                  <c:v>20.468499999999999</c:v>
                </c:pt>
                <c:pt idx="36">
                  <c:v>20.843499999999999</c:v>
                </c:pt>
                <c:pt idx="37">
                  <c:v>20.299499999999998</c:v>
                </c:pt>
                <c:pt idx="38">
                  <c:v>20.521699999999999</c:v>
                </c:pt>
                <c:pt idx="39">
                  <c:v>20.458600000000001</c:v>
                </c:pt>
                <c:pt idx="40">
                  <c:v>19.423200000000001</c:v>
                </c:pt>
                <c:pt idx="41">
                  <c:v>19.319700000000001</c:v>
                </c:pt>
                <c:pt idx="42">
                  <c:v>19.839300000000001</c:v>
                </c:pt>
                <c:pt idx="43">
                  <c:v>19.579499999999999</c:v>
                </c:pt>
                <c:pt idx="44">
                  <c:v>19.296399999999998</c:v>
                </c:pt>
                <c:pt idx="45">
                  <c:v>19.045999999999999</c:v>
                </c:pt>
                <c:pt idx="46">
                  <c:v>17.4239</c:v>
                </c:pt>
                <c:pt idx="47">
                  <c:v>19.315000000000001</c:v>
                </c:pt>
              </c:numCache>
            </c:numRef>
          </c:val>
          <c:smooth val="0"/>
          <c:extLst>
            <c:ext xmlns:c16="http://schemas.microsoft.com/office/drawing/2014/chart" uri="{C3380CC4-5D6E-409C-BE32-E72D297353CC}">
              <c16:uniqueId val="{00000007-E19D-46CB-BD60-4098E805813F}"/>
            </c:ext>
          </c:extLst>
        </c:ser>
        <c:ser>
          <c:idx val="8"/>
          <c:order val="8"/>
          <c:tx>
            <c:v>MINERA GOLD FIELDS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DEMANDA_UL!$K$8:$K$55</c:f>
              <c:numCache>
                <c:formatCode>#,##0.0</c:formatCode>
                <c:ptCount val="48"/>
                <c:pt idx="0">
                  <c:v>27.285699999999999</c:v>
                </c:pt>
                <c:pt idx="1">
                  <c:v>27.1251</c:v>
                </c:pt>
                <c:pt idx="2">
                  <c:v>27.340399999999999</c:v>
                </c:pt>
                <c:pt idx="3">
                  <c:v>26.746099999999998</c:v>
                </c:pt>
                <c:pt idx="4">
                  <c:v>26.474599999999999</c:v>
                </c:pt>
                <c:pt idx="5">
                  <c:v>27.112200000000001</c:v>
                </c:pt>
                <c:pt idx="6">
                  <c:v>26.974499999999999</c:v>
                </c:pt>
                <c:pt idx="7">
                  <c:v>27.121300000000002</c:v>
                </c:pt>
                <c:pt idx="8">
                  <c:v>27.220700000000001</c:v>
                </c:pt>
                <c:pt idx="9">
                  <c:v>27.3248</c:v>
                </c:pt>
                <c:pt idx="10">
                  <c:v>27.326000000000001</c:v>
                </c:pt>
                <c:pt idx="11">
                  <c:v>27.532499999999999</c:v>
                </c:pt>
                <c:pt idx="12">
                  <c:v>27.535299999999999</c:v>
                </c:pt>
                <c:pt idx="13">
                  <c:v>27.4467</c:v>
                </c:pt>
                <c:pt idx="14">
                  <c:v>26.862400000000001</c:v>
                </c:pt>
                <c:pt idx="15">
                  <c:v>26.980799999999999</c:v>
                </c:pt>
                <c:pt idx="16">
                  <c:v>26.876100000000001</c:v>
                </c:pt>
                <c:pt idx="17">
                  <c:v>26.6264</c:v>
                </c:pt>
                <c:pt idx="18">
                  <c:v>25.952300000000001</c:v>
                </c:pt>
                <c:pt idx="19">
                  <c:v>25.691600000000001</c:v>
                </c:pt>
                <c:pt idx="20">
                  <c:v>25.9604</c:v>
                </c:pt>
                <c:pt idx="21">
                  <c:v>26.120100000000001</c:v>
                </c:pt>
                <c:pt idx="22">
                  <c:v>26.096399999999999</c:v>
                </c:pt>
                <c:pt idx="23">
                  <c:v>26.208500000000001</c:v>
                </c:pt>
                <c:pt idx="24">
                  <c:v>26.465699999999998</c:v>
                </c:pt>
                <c:pt idx="25">
                  <c:v>26.318899999999999</c:v>
                </c:pt>
                <c:pt idx="26">
                  <c:v>26.443000000000001</c:v>
                </c:pt>
                <c:pt idx="27">
                  <c:v>26.6738</c:v>
                </c:pt>
                <c:pt idx="28">
                  <c:v>26.078099999999999</c:v>
                </c:pt>
                <c:pt idx="29">
                  <c:v>25.993099999999998</c:v>
                </c:pt>
                <c:pt idx="30">
                  <c:v>26.1142</c:v>
                </c:pt>
                <c:pt idx="31">
                  <c:v>25.857600000000001</c:v>
                </c:pt>
                <c:pt idx="32">
                  <c:v>24.130700000000001</c:v>
                </c:pt>
                <c:pt idx="33">
                  <c:v>24.431000000000001</c:v>
                </c:pt>
                <c:pt idx="34">
                  <c:v>26.3491</c:v>
                </c:pt>
                <c:pt idx="35">
                  <c:v>27.158300000000001</c:v>
                </c:pt>
                <c:pt idx="36">
                  <c:v>27.208300000000001</c:v>
                </c:pt>
                <c:pt idx="37">
                  <c:v>26.959800000000001</c:v>
                </c:pt>
                <c:pt idx="38">
                  <c:v>27.348099999999999</c:v>
                </c:pt>
                <c:pt idx="39">
                  <c:v>27.204899999999999</c:v>
                </c:pt>
                <c:pt idx="40">
                  <c:v>27.6204</c:v>
                </c:pt>
                <c:pt idx="41">
                  <c:v>29.017800000000001</c:v>
                </c:pt>
                <c:pt idx="42">
                  <c:v>29.095600000000001</c:v>
                </c:pt>
                <c:pt idx="43">
                  <c:v>28.656300000000002</c:v>
                </c:pt>
                <c:pt idx="44">
                  <c:v>28.1736</c:v>
                </c:pt>
                <c:pt idx="45">
                  <c:v>27.984200000000001</c:v>
                </c:pt>
                <c:pt idx="46">
                  <c:v>27.501100000000001</c:v>
                </c:pt>
                <c:pt idx="47">
                  <c:v>27.150200000000002</c:v>
                </c:pt>
              </c:numCache>
            </c:numRef>
          </c:val>
          <c:smooth val="0"/>
          <c:extLst>
            <c:ext xmlns:c16="http://schemas.microsoft.com/office/drawing/2014/chart" uri="{C3380CC4-5D6E-409C-BE32-E72D297353CC}">
              <c16:uniqueId val="{00000008-E19D-46CB-BD60-4098E805813F}"/>
            </c:ext>
          </c:extLst>
        </c:ser>
        <c:ser>
          <c:idx val="9"/>
          <c:order val="9"/>
          <c:tx>
            <c:v>MINERA HORIZONTE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DEMANDA_UL!$L$8:$L$55</c:f>
              <c:numCache>
                <c:formatCode>#,##0.0</c:formatCode>
                <c:ptCount val="48"/>
                <c:pt idx="0">
                  <c:v>13.388999999999999</c:v>
                </c:pt>
                <c:pt idx="1">
                  <c:v>12.930999999999999</c:v>
                </c:pt>
                <c:pt idx="2">
                  <c:v>13.337999999999999</c:v>
                </c:pt>
                <c:pt idx="3">
                  <c:v>13.108000000000001</c:v>
                </c:pt>
                <c:pt idx="4">
                  <c:v>13.468</c:v>
                </c:pt>
                <c:pt idx="5">
                  <c:v>13.845000000000001</c:v>
                </c:pt>
                <c:pt idx="6">
                  <c:v>13.776999999999999</c:v>
                </c:pt>
                <c:pt idx="7">
                  <c:v>13.272</c:v>
                </c:pt>
                <c:pt idx="8">
                  <c:v>12.707000000000001</c:v>
                </c:pt>
                <c:pt idx="9">
                  <c:v>12.532</c:v>
                </c:pt>
                <c:pt idx="10">
                  <c:v>12.257</c:v>
                </c:pt>
                <c:pt idx="11">
                  <c:v>10.795999999999999</c:v>
                </c:pt>
                <c:pt idx="12">
                  <c:v>9.4160000000000004</c:v>
                </c:pt>
                <c:pt idx="13">
                  <c:v>9.2789999999999999</c:v>
                </c:pt>
                <c:pt idx="14">
                  <c:v>10.282</c:v>
                </c:pt>
                <c:pt idx="15">
                  <c:v>10.72</c:v>
                </c:pt>
                <c:pt idx="16">
                  <c:v>12.733000000000001</c:v>
                </c:pt>
                <c:pt idx="17">
                  <c:v>12.441000000000001</c:v>
                </c:pt>
                <c:pt idx="18">
                  <c:v>12.869</c:v>
                </c:pt>
                <c:pt idx="19">
                  <c:v>13.134</c:v>
                </c:pt>
                <c:pt idx="20">
                  <c:v>13.15</c:v>
                </c:pt>
                <c:pt idx="21">
                  <c:v>13.87</c:v>
                </c:pt>
                <c:pt idx="22">
                  <c:v>12.755000000000001</c:v>
                </c:pt>
                <c:pt idx="23">
                  <c:v>12.315</c:v>
                </c:pt>
                <c:pt idx="24">
                  <c:v>11.298999999999999</c:v>
                </c:pt>
                <c:pt idx="25">
                  <c:v>11.840999999999999</c:v>
                </c:pt>
                <c:pt idx="26">
                  <c:v>12.14</c:v>
                </c:pt>
                <c:pt idx="27">
                  <c:v>12.278</c:v>
                </c:pt>
                <c:pt idx="28">
                  <c:v>13.273999999999999</c:v>
                </c:pt>
                <c:pt idx="29">
                  <c:v>12.613</c:v>
                </c:pt>
                <c:pt idx="30">
                  <c:v>12.343</c:v>
                </c:pt>
                <c:pt idx="31">
                  <c:v>12.69</c:v>
                </c:pt>
                <c:pt idx="32">
                  <c:v>12.044</c:v>
                </c:pt>
                <c:pt idx="33">
                  <c:v>10.856</c:v>
                </c:pt>
                <c:pt idx="34">
                  <c:v>11.148</c:v>
                </c:pt>
                <c:pt idx="35">
                  <c:v>9.4879999999999995</c:v>
                </c:pt>
                <c:pt idx="36">
                  <c:v>9.5820000000000007</c:v>
                </c:pt>
                <c:pt idx="37">
                  <c:v>9.2949999999999999</c:v>
                </c:pt>
                <c:pt idx="38">
                  <c:v>9.6039999999999992</c:v>
                </c:pt>
                <c:pt idx="39">
                  <c:v>10.243</c:v>
                </c:pt>
                <c:pt idx="40">
                  <c:v>11.343999999999999</c:v>
                </c:pt>
                <c:pt idx="41">
                  <c:v>11.938000000000001</c:v>
                </c:pt>
                <c:pt idx="42">
                  <c:v>12.695</c:v>
                </c:pt>
                <c:pt idx="43">
                  <c:v>12.709</c:v>
                </c:pt>
                <c:pt idx="44">
                  <c:v>12.63</c:v>
                </c:pt>
                <c:pt idx="45">
                  <c:v>12.721</c:v>
                </c:pt>
                <c:pt idx="46">
                  <c:v>12.946</c:v>
                </c:pt>
                <c:pt idx="47">
                  <c:v>12.804</c:v>
                </c:pt>
              </c:numCache>
            </c:numRef>
          </c:val>
          <c:smooth val="0"/>
          <c:extLst>
            <c:ext xmlns:c16="http://schemas.microsoft.com/office/drawing/2014/chart" uri="{C3380CC4-5D6E-409C-BE32-E72D297353CC}">
              <c16:uniqueId val="{00000009-E19D-46CB-BD60-4098E805813F}"/>
            </c:ext>
          </c:extLst>
        </c:ser>
        <c:ser>
          <c:idx val="10"/>
          <c:order val="10"/>
          <c:tx>
            <c:v>MINERA MARSA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DEMANDA_UL!$M$8:$M$55</c:f>
              <c:numCache>
                <c:formatCode>#,##0.0</c:formatCode>
                <c:ptCount val="48"/>
                <c:pt idx="0">
                  <c:v>14.767099999999999</c:v>
                </c:pt>
                <c:pt idx="1">
                  <c:v>14.535600000000001</c:v>
                </c:pt>
                <c:pt idx="2">
                  <c:v>14.6876</c:v>
                </c:pt>
                <c:pt idx="3">
                  <c:v>14.219900000000001</c:v>
                </c:pt>
                <c:pt idx="4">
                  <c:v>14.0265</c:v>
                </c:pt>
                <c:pt idx="5">
                  <c:v>14.5764</c:v>
                </c:pt>
                <c:pt idx="6">
                  <c:v>14.485099999999999</c:v>
                </c:pt>
                <c:pt idx="7">
                  <c:v>14.338900000000001</c:v>
                </c:pt>
                <c:pt idx="8">
                  <c:v>14.980700000000001</c:v>
                </c:pt>
                <c:pt idx="9">
                  <c:v>14.956200000000001</c:v>
                </c:pt>
                <c:pt idx="10">
                  <c:v>15.286899999999999</c:v>
                </c:pt>
                <c:pt idx="11">
                  <c:v>15.3667</c:v>
                </c:pt>
                <c:pt idx="12">
                  <c:v>13.8483</c:v>
                </c:pt>
                <c:pt idx="13">
                  <c:v>13.610900000000001</c:v>
                </c:pt>
                <c:pt idx="14">
                  <c:v>10.843299999999999</c:v>
                </c:pt>
                <c:pt idx="15">
                  <c:v>10.696400000000001</c:v>
                </c:pt>
                <c:pt idx="16">
                  <c:v>10.624000000000001</c:v>
                </c:pt>
                <c:pt idx="17">
                  <c:v>10.644</c:v>
                </c:pt>
                <c:pt idx="18">
                  <c:v>10.641400000000001</c:v>
                </c:pt>
                <c:pt idx="19">
                  <c:v>10.1441</c:v>
                </c:pt>
                <c:pt idx="20">
                  <c:v>10.2424</c:v>
                </c:pt>
                <c:pt idx="21">
                  <c:v>9.8763000000000005</c:v>
                </c:pt>
                <c:pt idx="22">
                  <c:v>10.0261</c:v>
                </c:pt>
                <c:pt idx="23">
                  <c:v>12.729799999999999</c:v>
                </c:pt>
                <c:pt idx="24">
                  <c:v>14.117100000000001</c:v>
                </c:pt>
                <c:pt idx="25">
                  <c:v>14.3969</c:v>
                </c:pt>
                <c:pt idx="26">
                  <c:v>14.192399999999999</c:v>
                </c:pt>
                <c:pt idx="27">
                  <c:v>14.0341</c:v>
                </c:pt>
                <c:pt idx="28">
                  <c:v>14.7545</c:v>
                </c:pt>
                <c:pt idx="29">
                  <c:v>14.1676</c:v>
                </c:pt>
                <c:pt idx="30">
                  <c:v>13.9353</c:v>
                </c:pt>
                <c:pt idx="31">
                  <c:v>13.366400000000001</c:v>
                </c:pt>
                <c:pt idx="32">
                  <c:v>13.2927</c:v>
                </c:pt>
                <c:pt idx="33">
                  <c:v>13.984400000000001</c:v>
                </c:pt>
                <c:pt idx="34">
                  <c:v>14.931800000000001</c:v>
                </c:pt>
                <c:pt idx="35">
                  <c:v>15.503299999999999</c:v>
                </c:pt>
                <c:pt idx="36">
                  <c:v>15.633100000000001</c:v>
                </c:pt>
                <c:pt idx="37">
                  <c:v>15.1402</c:v>
                </c:pt>
                <c:pt idx="38">
                  <c:v>14.0474</c:v>
                </c:pt>
                <c:pt idx="39">
                  <c:v>13.485300000000001</c:v>
                </c:pt>
                <c:pt idx="40">
                  <c:v>10.818300000000001</c:v>
                </c:pt>
                <c:pt idx="41">
                  <c:v>11.046799999999999</c:v>
                </c:pt>
                <c:pt idx="42">
                  <c:v>11.007199999999999</c:v>
                </c:pt>
                <c:pt idx="43">
                  <c:v>11.0373</c:v>
                </c:pt>
                <c:pt idx="44">
                  <c:v>11.3948</c:v>
                </c:pt>
                <c:pt idx="45">
                  <c:v>11.4617</c:v>
                </c:pt>
                <c:pt idx="46">
                  <c:v>13.5052</c:v>
                </c:pt>
                <c:pt idx="47">
                  <c:v>14.3453</c:v>
                </c:pt>
              </c:numCache>
            </c:numRef>
          </c:val>
          <c:smooth val="0"/>
          <c:extLst>
            <c:ext xmlns:c16="http://schemas.microsoft.com/office/drawing/2014/chart" uri="{C3380CC4-5D6E-409C-BE32-E72D297353CC}">
              <c16:uniqueId val="{0000000A-E19D-46CB-BD60-4098E805813F}"/>
            </c:ext>
          </c:extLst>
        </c:ser>
        <c:ser>
          <c:idx val="11"/>
          <c:order val="11"/>
          <c:tx>
            <c:v>MINERA MISKY 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DEMANDA_UL!$N$8:$N$55</c:f>
              <c:numCache>
                <c:formatCode>#,##0.0</c:formatCode>
                <c:ptCount val="48"/>
                <c:pt idx="0">
                  <c:v>10.029999999999999</c:v>
                </c:pt>
                <c:pt idx="1">
                  <c:v>10.48</c:v>
                </c:pt>
                <c:pt idx="2">
                  <c:v>8.2100000000000009</c:v>
                </c:pt>
                <c:pt idx="3">
                  <c:v>9.81</c:v>
                </c:pt>
                <c:pt idx="4">
                  <c:v>9.86</c:v>
                </c:pt>
                <c:pt idx="5">
                  <c:v>9.9</c:v>
                </c:pt>
                <c:pt idx="6">
                  <c:v>9.9</c:v>
                </c:pt>
                <c:pt idx="7">
                  <c:v>9.9</c:v>
                </c:pt>
                <c:pt idx="8">
                  <c:v>9.83</c:v>
                </c:pt>
                <c:pt idx="9">
                  <c:v>9.9700000000000006</c:v>
                </c:pt>
                <c:pt idx="10">
                  <c:v>9.94</c:v>
                </c:pt>
                <c:pt idx="11">
                  <c:v>10.48</c:v>
                </c:pt>
                <c:pt idx="12">
                  <c:v>11.04</c:v>
                </c:pt>
                <c:pt idx="13">
                  <c:v>10.85</c:v>
                </c:pt>
                <c:pt idx="14">
                  <c:v>10.96</c:v>
                </c:pt>
                <c:pt idx="15">
                  <c:v>10.98</c:v>
                </c:pt>
                <c:pt idx="16">
                  <c:v>10.93</c:v>
                </c:pt>
                <c:pt idx="17">
                  <c:v>11.43</c:v>
                </c:pt>
                <c:pt idx="18">
                  <c:v>12.42</c:v>
                </c:pt>
                <c:pt idx="19">
                  <c:v>13.11</c:v>
                </c:pt>
                <c:pt idx="20">
                  <c:v>12.97</c:v>
                </c:pt>
                <c:pt idx="21">
                  <c:v>12.96</c:v>
                </c:pt>
                <c:pt idx="22">
                  <c:v>13.23</c:v>
                </c:pt>
                <c:pt idx="23">
                  <c:v>13.61</c:v>
                </c:pt>
                <c:pt idx="24">
                  <c:v>13.84</c:v>
                </c:pt>
                <c:pt idx="25">
                  <c:v>13.35</c:v>
                </c:pt>
                <c:pt idx="26">
                  <c:v>13.18</c:v>
                </c:pt>
                <c:pt idx="27">
                  <c:v>13.15</c:v>
                </c:pt>
                <c:pt idx="28">
                  <c:v>13.5</c:v>
                </c:pt>
                <c:pt idx="29">
                  <c:v>13.08</c:v>
                </c:pt>
                <c:pt idx="30">
                  <c:v>13.24</c:v>
                </c:pt>
                <c:pt idx="31">
                  <c:v>13.28</c:v>
                </c:pt>
                <c:pt idx="32">
                  <c:v>13.9</c:v>
                </c:pt>
                <c:pt idx="33">
                  <c:v>13.91</c:v>
                </c:pt>
                <c:pt idx="34">
                  <c:v>13.67</c:v>
                </c:pt>
                <c:pt idx="35">
                  <c:v>13.13</c:v>
                </c:pt>
                <c:pt idx="36">
                  <c:v>13.67</c:v>
                </c:pt>
                <c:pt idx="37">
                  <c:v>13.54</c:v>
                </c:pt>
                <c:pt idx="38">
                  <c:v>13.12</c:v>
                </c:pt>
                <c:pt idx="39">
                  <c:v>13.19</c:v>
                </c:pt>
                <c:pt idx="40">
                  <c:v>13.96</c:v>
                </c:pt>
                <c:pt idx="41">
                  <c:v>13.99</c:v>
                </c:pt>
                <c:pt idx="42">
                  <c:v>13.95</c:v>
                </c:pt>
                <c:pt idx="43">
                  <c:v>13.83</c:v>
                </c:pt>
                <c:pt idx="44">
                  <c:v>13.53</c:v>
                </c:pt>
                <c:pt idx="45">
                  <c:v>12.99</c:v>
                </c:pt>
                <c:pt idx="46">
                  <c:v>13.34</c:v>
                </c:pt>
                <c:pt idx="47">
                  <c:v>13.35</c:v>
                </c:pt>
              </c:numCache>
            </c:numRef>
          </c:val>
          <c:smooth val="0"/>
          <c:extLst>
            <c:ext xmlns:c16="http://schemas.microsoft.com/office/drawing/2014/chart" uri="{C3380CC4-5D6E-409C-BE32-E72D297353CC}">
              <c16:uniqueId val="{0000000B-E19D-46CB-BD60-4098E805813F}"/>
            </c:ext>
          </c:extLst>
        </c:ser>
        <c:ser>
          <c:idx val="12"/>
          <c:order val="12"/>
          <c:tx>
            <c:v>MINERA YANACOCHA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DEMANDA_UL!$O$8:$O$55</c:f>
              <c:numCache>
                <c:formatCode>#,##0.0</c:formatCode>
                <c:ptCount val="48"/>
                <c:pt idx="0">
                  <c:v>36.774000000000001</c:v>
                </c:pt>
                <c:pt idx="1">
                  <c:v>36.588000000000001</c:v>
                </c:pt>
                <c:pt idx="2">
                  <c:v>36.066000000000003</c:v>
                </c:pt>
                <c:pt idx="3">
                  <c:v>35.734000000000002</c:v>
                </c:pt>
                <c:pt idx="4">
                  <c:v>36.520000000000003</c:v>
                </c:pt>
                <c:pt idx="5">
                  <c:v>37.283999999999999</c:v>
                </c:pt>
                <c:pt idx="6">
                  <c:v>36.031999999999996</c:v>
                </c:pt>
                <c:pt idx="7">
                  <c:v>36.006</c:v>
                </c:pt>
                <c:pt idx="8">
                  <c:v>35.933999999999997</c:v>
                </c:pt>
                <c:pt idx="9">
                  <c:v>36.253999999999998</c:v>
                </c:pt>
                <c:pt idx="10">
                  <c:v>36.380000000000003</c:v>
                </c:pt>
                <c:pt idx="11">
                  <c:v>36.014000000000003</c:v>
                </c:pt>
                <c:pt idx="12">
                  <c:v>35.926000000000002</c:v>
                </c:pt>
                <c:pt idx="13">
                  <c:v>35.247999999999998</c:v>
                </c:pt>
                <c:pt idx="14">
                  <c:v>34.938000000000002</c:v>
                </c:pt>
                <c:pt idx="15">
                  <c:v>35.334000000000003</c:v>
                </c:pt>
                <c:pt idx="16">
                  <c:v>35.276000000000003</c:v>
                </c:pt>
                <c:pt idx="17">
                  <c:v>35.978000000000002</c:v>
                </c:pt>
                <c:pt idx="18">
                  <c:v>35.805999999999997</c:v>
                </c:pt>
                <c:pt idx="19">
                  <c:v>36.130000000000003</c:v>
                </c:pt>
                <c:pt idx="20">
                  <c:v>36.103999999999999</c:v>
                </c:pt>
                <c:pt idx="21">
                  <c:v>35.414000000000001</c:v>
                </c:pt>
                <c:pt idx="22">
                  <c:v>35.552</c:v>
                </c:pt>
                <c:pt idx="23">
                  <c:v>35.661999999999999</c:v>
                </c:pt>
                <c:pt idx="24">
                  <c:v>35.948</c:v>
                </c:pt>
                <c:pt idx="25">
                  <c:v>35.381999999999998</c:v>
                </c:pt>
                <c:pt idx="26">
                  <c:v>35.771999999999998</c:v>
                </c:pt>
                <c:pt idx="27">
                  <c:v>35.264000000000003</c:v>
                </c:pt>
                <c:pt idx="28">
                  <c:v>34.332000000000001</c:v>
                </c:pt>
                <c:pt idx="29">
                  <c:v>33.729999999999997</c:v>
                </c:pt>
                <c:pt idx="30">
                  <c:v>34.799999999999997</c:v>
                </c:pt>
                <c:pt idx="31">
                  <c:v>35.207999999999998</c:v>
                </c:pt>
                <c:pt idx="32">
                  <c:v>35.451999999999998</c:v>
                </c:pt>
                <c:pt idx="33">
                  <c:v>35.417999999999999</c:v>
                </c:pt>
                <c:pt idx="34">
                  <c:v>35.706000000000003</c:v>
                </c:pt>
                <c:pt idx="35">
                  <c:v>36.566000000000003</c:v>
                </c:pt>
                <c:pt idx="36">
                  <c:v>35.607999999999997</c:v>
                </c:pt>
                <c:pt idx="37">
                  <c:v>34.578000000000003</c:v>
                </c:pt>
                <c:pt idx="38">
                  <c:v>35.628</c:v>
                </c:pt>
                <c:pt idx="39">
                  <c:v>35.823999999999998</c:v>
                </c:pt>
                <c:pt idx="40">
                  <c:v>35.146000000000001</c:v>
                </c:pt>
                <c:pt idx="41">
                  <c:v>35.857999999999997</c:v>
                </c:pt>
                <c:pt idx="42">
                  <c:v>35.771999999999998</c:v>
                </c:pt>
                <c:pt idx="43">
                  <c:v>36.043999999999997</c:v>
                </c:pt>
                <c:pt idx="44">
                  <c:v>36.573999999999998</c:v>
                </c:pt>
                <c:pt idx="45">
                  <c:v>37.22</c:v>
                </c:pt>
                <c:pt idx="46">
                  <c:v>37.08</c:v>
                </c:pt>
                <c:pt idx="47">
                  <c:v>36.765999999999998</c:v>
                </c:pt>
              </c:numCache>
            </c:numRef>
          </c:val>
          <c:smooth val="0"/>
          <c:extLst>
            <c:ext xmlns:c16="http://schemas.microsoft.com/office/drawing/2014/chart" uri="{C3380CC4-5D6E-409C-BE32-E72D297353CC}">
              <c16:uniqueId val="{0000000C-E19D-46CB-BD60-4098E805813F}"/>
            </c:ext>
          </c:extLst>
        </c:ser>
        <c:ser>
          <c:idx val="13"/>
          <c:order val="1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DEMANDA_UL!$P$8:$P$55</c:f>
              <c:numCache>
                <c:formatCode>#,##0.0</c:formatCode>
                <c:ptCount val="48"/>
              </c:numCache>
            </c:numRef>
          </c:val>
          <c:smooth val="0"/>
          <c:extLst>
            <c:ext xmlns:c16="http://schemas.microsoft.com/office/drawing/2014/chart" uri="{C3380CC4-5D6E-409C-BE32-E72D297353CC}">
              <c16:uniqueId val="{0000000D-E19D-46CB-BD60-4098E805813F}"/>
            </c:ext>
          </c:extLst>
        </c:ser>
        <c:ser>
          <c:idx val="14"/>
          <c:order val="14"/>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DEMANDA_UL!$Q$8:$Q$55</c:f>
              <c:numCache>
                <c:formatCode>#,##0.0</c:formatCode>
                <c:ptCount val="48"/>
              </c:numCache>
            </c:numRef>
          </c:val>
          <c:smooth val="0"/>
          <c:extLst>
            <c:ext xmlns:c16="http://schemas.microsoft.com/office/drawing/2014/chart" uri="{C3380CC4-5D6E-409C-BE32-E72D297353CC}">
              <c16:uniqueId val="{0000000E-E19D-46CB-BD60-4098E805813F}"/>
            </c:ext>
          </c:extLst>
        </c:ser>
        <c:ser>
          <c:idx val="15"/>
          <c:order val="15"/>
          <c:tx>
            <c:v>PETROPERU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DEMANDA_UL!$R$8:$R$55</c:f>
              <c:numCache>
                <c:formatCode>#,##0.0</c:formatCode>
                <c:ptCount val="48"/>
                <c:pt idx="0">
                  <c:v>44.756</c:v>
                </c:pt>
                <c:pt idx="1">
                  <c:v>45.088999999999999</c:v>
                </c:pt>
                <c:pt idx="2">
                  <c:v>43.658999999999999</c:v>
                </c:pt>
                <c:pt idx="3">
                  <c:v>43.594999999999999</c:v>
                </c:pt>
                <c:pt idx="4">
                  <c:v>43.55</c:v>
                </c:pt>
                <c:pt idx="5">
                  <c:v>42.38</c:v>
                </c:pt>
                <c:pt idx="6">
                  <c:v>43.082000000000001</c:v>
                </c:pt>
                <c:pt idx="7">
                  <c:v>43.030999999999999</c:v>
                </c:pt>
                <c:pt idx="8">
                  <c:v>42.988</c:v>
                </c:pt>
                <c:pt idx="9">
                  <c:v>42.988</c:v>
                </c:pt>
                <c:pt idx="10">
                  <c:v>42.948999999999998</c:v>
                </c:pt>
                <c:pt idx="11">
                  <c:v>43.006999999999998</c:v>
                </c:pt>
                <c:pt idx="12">
                  <c:v>42.606999999999999</c:v>
                </c:pt>
                <c:pt idx="13">
                  <c:v>42.38</c:v>
                </c:pt>
                <c:pt idx="14">
                  <c:v>41.908999999999999</c:v>
                </c:pt>
                <c:pt idx="15">
                  <c:v>42.197000000000003</c:v>
                </c:pt>
                <c:pt idx="16">
                  <c:v>42.097000000000001</c:v>
                </c:pt>
                <c:pt idx="17">
                  <c:v>41.765999999999998</c:v>
                </c:pt>
                <c:pt idx="18">
                  <c:v>42.149000000000001</c:v>
                </c:pt>
                <c:pt idx="19">
                  <c:v>42.503</c:v>
                </c:pt>
                <c:pt idx="20">
                  <c:v>41.86</c:v>
                </c:pt>
                <c:pt idx="21">
                  <c:v>43.283000000000001</c:v>
                </c:pt>
                <c:pt idx="22">
                  <c:v>43.344999999999999</c:v>
                </c:pt>
                <c:pt idx="23">
                  <c:v>42.819000000000003</c:v>
                </c:pt>
                <c:pt idx="24">
                  <c:v>43.875</c:v>
                </c:pt>
                <c:pt idx="25">
                  <c:v>43.21</c:v>
                </c:pt>
                <c:pt idx="26">
                  <c:v>42.896999999999998</c:v>
                </c:pt>
                <c:pt idx="27">
                  <c:v>43.265000000000001</c:v>
                </c:pt>
                <c:pt idx="28">
                  <c:v>43.241999999999997</c:v>
                </c:pt>
                <c:pt idx="29">
                  <c:v>43.012999999999998</c:v>
                </c:pt>
                <c:pt idx="30">
                  <c:v>42.896999999999998</c:v>
                </c:pt>
                <c:pt idx="31">
                  <c:v>43.329000000000001</c:v>
                </c:pt>
                <c:pt idx="32">
                  <c:v>43.081000000000003</c:v>
                </c:pt>
                <c:pt idx="33">
                  <c:v>42.959000000000003</c:v>
                </c:pt>
                <c:pt idx="34">
                  <c:v>43.613</c:v>
                </c:pt>
                <c:pt idx="35">
                  <c:v>43.654000000000003</c:v>
                </c:pt>
                <c:pt idx="36">
                  <c:v>44.155999999999999</c:v>
                </c:pt>
                <c:pt idx="37">
                  <c:v>44.115000000000002</c:v>
                </c:pt>
                <c:pt idx="38">
                  <c:v>44.904000000000003</c:v>
                </c:pt>
                <c:pt idx="39">
                  <c:v>45.569000000000003</c:v>
                </c:pt>
                <c:pt idx="40">
                  <c:v>45.256</c:v>
                </c:pt>
                <c:pt idx="41">
                  <c:v>44.994999999999997</c:v>
                </c:pt>
                <c:pt idx="42">
                  <c:v>44.551000000000002</c:v>
                </c:pt>
                <c:pt idx="43">
                  <c:v>44.610999999999997</c:v>
                </c:pt>
                <c:pt idx="44">
                  <c:v>44.377000000000002</c:v>
                </c:pt>
                <c:pt idx="45">
                  <c:v>44.83</c:v>
                </c:pt>
                <c:pt idx="46">
                  <c:v>44.505000000000003</c:v>
                </c:pt>
                <c:pt idx="47">
                  <c:v>44.917999999999999</c:v>
                </c:pt>
              </c:numCache>
            </c:numRef>
          </c:val>
          <c:smooth val="0"/>
          <c:extLst>
            <c:ext xmlns:c16="http://schemas.microsoft.com/office/drawing/2014/chart" uri="{C3380CC4-5D6E-409C-BE32-E72D297353CC}">
              <c16:uniqueId val="{0000000F-E19D-46CB-BD60-4098E805813F}"/>
            </c:ext>
          </c:extLst>
        </c:ser>
        <c:ser>
          <c:idx val="16"/>
          <c:order val="16"/>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DEMANDA_UL!$S$8:$S$55</c:f>
              <c:numCache>
                <c:formatCode>#,##0.0</c:formatCode>
                <c:ptCount val="48"/>
              </c:numCache>
            </c:numRef>
          </c:val>
          <c:smooth val="0"/>
          <c:extLst>
            <c:ext xmlns:c16="http://schemas.microsoft.com/office/drawing/2014/chart" uri="{C3380CC4-5D6E-409C-BE32-E72D297353CC}">
              <c16:uniqueId val="{00000010-E19D-46CB-BD60-4098E805813F}"/>
            </c:ext>
          </c:extLst>
        </c:ser>
        <c:ser>
          <c:idx val="17"/>
          <c:order val="17"/>
          <c:tx>
            <c:v>SIDER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DEMANDA_UL!$T$8:$T$55</c:f>
              <c:numCache>
                <c:formatCode>#,##0.0</c:formatCode>
                <c:ptCount val="48"/>
                <c:pt idx="0">
                  <c:v>44.941099999999999</c:v>
                </c:pt>
                <c:pt idx="1">
                  <c:v>19.138400000000001</c:v>
                </c:pt>
                <c:pt idx="2">
                  <c:v>18.3736</c:v>
                </c:pt>
                <c:pt idx="3">
                  <c:v>44.873399999999997</c:v>
                </c:pt>
                <c:pt idx="4">
                  <c:v>20.118099999999998</c:v>
                </c:pt>
                <c:pt idx="5">
                  <c:v>42.480499999999999</c:v>
                </c:pt>
                <c:pt idx="6">
                  <c:v>42.364699999999999</c:v>
                </c:pt>
                <c:pt idx="7">
                  <c:v>39.143000000000001</c:v>
                </c:pt>
                <c:pt idx="8">
                  <c:v>45.784399999999998</c:v>
                </c:pt>
                <c:pt idx="9">
                  <c:v>47.408000000000001</c:v>
                </c:pt>
                <c:pt idx="10">
                  <c:v>45.072699999999998</c:v>
                </c:pt>
                <c:pt idx="11">
                  <c:v>43.833599999999997</c:v>
                </c:pt>
                <c:pt idx="12">
                  <c:v>37.400700000000001</c:v>
                </c:pt>
                <c:pt idx="13">
                  <c:v>46.2378</c:v>
                </c:pt>
                <c:pt idx="14">
                  <c:v>46.776600000000002</c:v>
                </c:pt>
                <c:pt idx="15">
                  <c:v>42.876399999999997</c:v>
                </c:pt>
                <c:pt idx="16">
                  <c:v>14.495799999999999</c:v>
                </c:pt>
                <c:pt idx="17">
                  <c:v>38.7378</c:v>
                </c:pt>
                <c:pt idx="18">
                  <c:v>41.157299999999999</c:v>
                </c:pt>
                <c:pt idx="19">
                  <c:v>42.3825</c:v>
                </c:pt>
                <c:pt idx="20">
                  <c:v>40.630800000000001</c:v>
                </c:pt>
                <c:pt idx="21">
                  <c:v>26.1313</c:v>
                </c:pt>
                <c:pt idx="22">
                  <c:v>13.9816</c:v>
                </c:pt>
                <c:pt idx="23">
                  <c:v>36.301499999999997</c:v>
                </c:pt>
                <c:pt idx="24">
                  <c:v>40.538400000000003</c:v>
                </c:pt>
                <c:pt idx="25">
                  <c:v>47.0456</c:v>
                </c:pt>
                <c:pt idx="26">
                  <c:v>31.594200000000001</c:v>
                </c:pt>
                <c:pt idx="27">
                  <c:v>38.908299999999997</c:v>
                </c:pt>
                <c:pt idx="28">
                  <c:v>52.272199999999998</c:v>
                </c:pt>
                <c:pt idx="29">
                  <c:v>46.553699999999999</c:v>
                </c:pt>
                <c:pt idx="30">
                  <c:v>35.652900000000002</c:v>
                </c:pt>
                <c:pt idx="31">
                  <c:v>18.785499999999999</c:v>
                </c:pt>
                <c:pt idx="32">
                  <c:v>17.321300000000001</c:v>
                </c:pt>
                <c:pt idx="33">
                  <c:v>36.296799999999998</c:v>
                </c:pt>
                <c:pt idx="34">
                  <c:v>45.137700000000002</c:v>
                </c:pt>
                <c:pt idx="35">
                  <c:v>44.082700000000003</c:v>
                </c:pt>
                <c:pt idx="36">
                  <c:v>31.4681</c:v>
                </c:pt>
                <c:pt idx="37">
                  <c:v>26.465499999999999</c:v>
                </c:pt>
                <c:pt idx="38">
                  <c:v>41.335999999999999</c:v>
                </c:pt>
                <c:pt idx="39">
                  <c:v>16.3857</c:v>
                </c:pt>
                <c:pt idx="40">
                  <c:v>45.966000000000001</c:v>
                </c:pt>
                <c:pt idx="41">
                  <c:v>28.9984</c:v>
                </c:pt>
                <c:pt idx="42">
                  <c:v>38.167499999999997</c:v>
                </c:pt>
                <c:pt idx="43">
                  <c:v>35.261899999999997</c:v>
                </c:pt>
                <c:pt idx="44">
                  <c:v>15.4407</c:v>
                </c:pt>
                <c:pt idx="45">
                  <c:v>21.764600000000002</c:v>
                </c:pt>
                <c:pt idx="46">
                  <c:v>43.4236</c:v>
                </c:pt>
                <c:pt idx="47">
                  <c:v>40.960799999999999</c:v>
                </c:pt>
              </c:numCache>
            </c:numRef>
          </c:val>
          <c:smooth val="0"/>
          <c:extLst>
            <c:ext xmlns:c16="http://schemas.microsoft.com/office/drawing/2014/chart" uri="{C3380CC4-5D6E-409C-BE32-E72D297353CC}">
              <c16:uniqueId val="{00000011-E19D-46CB-BD60-4098E805813F}"/>
            </c:ext>
          </c:extLst>
        </c:ser>
        <c:ser>
          <c:idx val="18"/>
          <c:order val="18"/>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DEMANDA_UL!$U$8:$U$55</c:f>
              <c:numCache>
                <c:formatCode>#,##0.0</c:formatCode>
                <c:ptCount val="48"/>
              </c:numCache>
            </c:numRef>
          </c:val>
          <c:smooth val="0"/>
          <c:extLst>
            <c:ext xmlns:c16="http://schemas.microsoft.com/office/drawing/2014/chart" uri="{C3380CC4-5D6E-409C-BE32-E72D297353CC}">
              <c16:uniqueId val="{00000012-E19D-46CB-BD60-4098E805813F}"/>
            </c:ext>
          </c:extLst>
        </c:ser>
        <c:ser>
          <c:idx val="19"/>
          <c:order val="19"/>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DEMANDA_UL!$V$8:$V$55</c:f>
              <c:numCache>
                <c:formatCode>#,##0.0</c:formatCode>
                <c:ptCount val="48"/>
                <c:pt idx="0">
                  <c:v>8.4</c:v>
                </c:pt>
                <c:pt idx="1">
                  <c:v>8.5</c:v>
                </c:pt>
                <c:pt idx="2">
                  <c:v>8.5</c:v>
                </c:pt>
                <c:pt idx="3">
                  <c:v>8.5</c:v>
                </c:pt>
                <c:pt idx="4">
                  <c:v>8.5</c:v>
                </c:pt>
                <c:pt idx="5">
                  <c:v>8.5</c:v>
                </c:pt>
                <c:pt idx="6">
                  <c:v>8.6</c:v>
                </c:pt>
                <c:pt idx="7">
                  <c:v>8.6</c:v>
                </c:pt>
                <c:pt idx="8">
                  <c:v>8.6</c:v>
                </c:pt>
                <c:pt idx="9">
                  <c:v>8.4</c:v>
                </c:pt>
                <c:pt idx="10">
                  <c:v>8.5</c:v>
                </c:pt>
                <c:pt idx="11">
                  <c:v>8.5</c:v>
                </c:pt>
                <c:pt idx="12">
                  <c:v>8.1999999999999993</c:v>
                </c:pt>
                <c:pt idx="13">
                  <c:v>8.1</c:v>
                </c:pt>
                <c:pt idx="14">
                  <c:v>8</c:v>
                </c:pt>
                <c:pt idx="15">
                  <c:v>7.9</c:v>
                </c:pt>
                <c:pt idx="16">
                  <c:v>7.9</c:v>
                </c:pt>
                <c:pt idx="17">
                  <c:v>8</c:v>
                </c:pt>
                <c:pt idx="18">
                  <c:v>7.4</c:v>
                </c:pt>
                <c:pt idx="19">
                  <c:v>6.2</c:v>
                </c:pt>
                <c:pt idx="20">
                  <c:v>5.7</c:v>
                </c:pt>
                <c:pt idx="21">
                  <c:v>5</c:v>
                </c:pt>
                <c:pt idx="22">
                  <c:v>4.9000000000000004</c:v>
                </c:pt>
                <c:pt idx="23">
                  <c:v>4.8</c:v>
                </c:pt>
                <c:pt idx="24">
                  <c:v>4.9000000000000004</c:v>
                </c:pt>
                <c:pt idx="25">
                  <c:v>5.2</c:v>
                </c:pt>
                <c:pt idx="26">
                  <c:v>7.1</c:v>
                </c:pt>
                <c:pt idx="27">
                  <c:v>9</c:v>
                </c:pt>
                <c:pt idx="28">
                  <c:v>8.6</c:v>
                </c:pt>
                <c:pt idx="29">
                  <c:v>8.4</c:v>
                </c:pt>
                <c:pt idx="30">
                  <c:v>8.5</c:v>
                </c:pt>
                <c:pt idx="31">
                  <c:v>8.6</c:v>
                </c:pt>
                <c:pt idx="32">
                  <c:v>9.1</c:v>
                </c:pt>
                <c:pt idx="33">
                  <c:v>9.6</c:v>
                </c:pt>
                <c:pt idx="34">
                  <c:v>9.6999999999999993</c:v>
                </c:pt>
                <c:pt idx="35">
                  <c:v>9.6</c:v>
                </c:pt>
                <c:pt idx="36">
                  <c:v>9.6999999999999993</c:v>
                </c:pt>
                <c:pt idx="37">
                  <c:v>9.6</c:v>
                </c:pt>
                <c:pt idx="38">
                  <c:v>9.6999999999999993</c:v>
                </c:pt>
                <c:pt idx="39">
                  <c:v>9.6</c:v>
                </c:pt>
                <c:pt idx="40">
                  <c:v>9</c:v>
                </c:pt>
                <c:pt idx="41">
                  <c:v>8.8000000000000007</c:v>
                </c:pt>
                <c:pt idx="42">
                  <c:v>8.4</c:v>
                </c:pt>
                <c:pt idx="43">
                  <c:v>8.5</c:v>
                </c:pt>
                <c:pt idx="44">
                  <c:v>8.6</c:v>
                </c:pt>
                <c:pt idx="45">
                  <c:v>8.6999999999999993</c:v>
                </c:pt>
                <c:pt idx="46">
                  <c:v>8.8000000000000007</c:v>
                </c:pt>
                <c:pt idx="47">
                  <c:v>8.6999999999999993</c:v>
                </c:pt>
              </c:numCache>
            </c:numRef>
          </c:val>
          <c:smooth val="0"/>
          <c:extLst>
            <c:ext xmlns:c16="http://schemas.microsoft.com/office/drawing/2014/chart" uri="{C3380CC4-5D6E-409C-BE32-E72D297353CC}">
              <c16:uniqueId val="{00000013-E19D-46CB-BD60-4098E805813F}"/>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DEMANDA_UL!$W$8:$W$55</c:f>
              <c:numCache>
                <c:formatCode>#,##0.0</c:formatCode>
                <c:ptCount val="48"/>
              </c:numCache>
            </c:numRef>
          </c:val>
          <c:smooth val="0"/>
          <c:extLst>
            <c:ext xmlns:c16="http://schemas.microsoft.com/office/drawing/2014/chart" uri="{C3380CC4-5D6E-409C-BE32-E72D297353CC}">
              <c16:uniqueId val="{00000014-E19D-46CB-BD60-4098E805813F}"/>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1</a:t>
            </a:r>
          </a:p>
        </c:rich>
      </c:tx>
      <c:overlay val="0"/>
    </c:title>
    <c:autoTitleDeleted val="0"/>
    <c:plotArea>
      <c:layout/>
      <c:lineChart>
        <c:grouping val="standard"/>
        <c:varyColors val="0"/>
        <c:ser>
          <c:idx val="0"/>
          <c:order val="0"/>
          <c:tx>
            <c:v>ACEROS AREQUIPA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DEMANDA_UL!$X$8:$X$55</c:f>
              <c:numCache>
                <c:formatCode>#,##0.0</c:formatCode>
                <c:ptCount val="48"/>
                <c:pt idx="0">
                  <c:v>124.214</c:v>
                </c:pt>
                <c:pt idx="1">
                  <c:v>102.577</c:v>
                </c:pt>
                <c:pt idx="2">
                  <c:v>117.91200000000001</c:v>
                </c:pt>
                <c:pt idx="3">
                  <c:v>146.43299999999999</c:v>
                </c:pt>
                <c:pt idx="4">
                  <c:v>123.976</c:v>
                </c:pt>
                <c:pt idx="5">
                  <c:v>71.236999999999995</c:v>
                </c:pt>
                <c:pt idx="6">
                  <c:v>130.78100000000001</c:v>
                </c:pt>
                <c:pt idx="7">
                  <c:v>131.64699999999999</c:v>
                </c:pt>
                <c:pt idx="8">
                  <c:v>96.811000000000007</c:v>
                </c:pt>
                <c:pt idx="9">
                  <c:v>95.096999999999994</c:v>
                </c:pt>
                <c:pt idx="10">
                  <c:v>131.76300000000001</c:v>
                </c:pt>
                <c:pt idx="11">
                  <c:v>136.416</c:v>
                </c:pt>
                <c:pt idx="12">
                  <c:v>130.10400000000001</c:v>
                </c:pt>
                <c:pt idx="13">
                  <c:v>90.486999999999995</c:v>
                </c:pt>
                <c:pt idx="14">
                  <c:v>109.59399999999999</c:v>
                </c:pt>
                <c:pt idx="15">
                  <c:v>128.30099999999999</c:v>
                </c:pt>
                <c:pt idx="16">
                  <c:v>114.586</c:v>
                </c:pt>
                <c:pt idx="17">
                  <c:v>82.173000000000002</c:v>
                </c:pt>
                <c:pt idx="18">
                  <c:v>153.66499999999999</c:v>
                </c:pt>
                <c:pt idx="19">
                  <c:v>128.81200000000001</c:v>
                </c:pt>
                <c:pt idx="20">
                  <c:v>122.535</c:v>
                </c:pt>
                <c:pt idx="21">
                  <c:v>104.032</c:v>
                </c:pt>
                <c:pt idx="22">
                  <c:v>145.13</c:v>
                </c:pt>
                <c:pt idx="23">
                  <c:v>141.196</c:v>
                </c:pt>
                <c:pt idx="24">
                  <c:v>132.97499999999999</c:v>
                </c:pt>
                <c:pt idx="25">
                  <c:v>110.84399999999999</c:v>
                </c:pt>
                <c:pt idx="26">
                  <c:v>96.539000000000001</c:v>
                </c:pt>
                <c:pt idx="27">
                  <c:v>89.938999999999993</c:v>
                </c:pt>
                <c:pt idx="28">
                  <c:v>111.505</c:v>
                </c:pt>
                <c:pt idx="29">
                  <c:v>87.590999999999994</c:v>
                </c:pt>
                <c:pt idx="30">
                  <c:v>122.884</c:v>
                </c:pt>
                <c:pt idx="31">
                  <c:v>148.839</c:v>
                </c:pt>
                <c:pt idx="32">
                  <c:v>128.96199999999999</c:v>
                </c:pt>
                <c:pt idx="33">
                  <c:v>58.93</c:v>
                </c:pt>
                <c:pt idx="34">
                  <c:v>139.60499999999999</c:v>
                </c:pt>
                <c:pt idx="35">
                  <c:v>137.17400000000001</c:v>
                </c:pt>
                <c:pt idx="36">
                  <c:v>45.290999999999997</c:v>
                </c:pt>
                <c:pt idx="37">
                  <c:v>151.935</c:v>
                </c:pt>
                <c:pt idx="38">
                  <c:v>135.166</c:v>
                </c:pt>
                <c:pt idx="39">
                  <c:v>126.815</c:v>
                </c:pt>
                <c:pt idx="40">
                  <c:v>100.524</c:v>
                </c:pt>
                <c:pt idx="41">
                  <c:v>80.430000000000007</c:v>
                </c:pt>
                <c:pt idx="42">
                  <c:v>150.39699999999999</c:v>
                </c:pt>
                <c:pt idx="43">
                  <c:v>137.71100000000001</c:v>
                </c:pt>
                <c:pt idx="44">
                  <c:v>131.584</c:v>
                </c:pt>
                <c:pt idx="45">
                  <c:v>107.117</c:v>
                </c:pt>
                <c:pt idx="46">
                  <c:v>133.77500000000001</c:v>
                </c:pt>
                <c:pt idx="47">
                  <c:v>95.888000000000005</c:v>
                </c:pt>
              </c:numCache>
            </c:numRef>
          </c:val>
          <c:smooth val="0"/>
          <c:extLst>
            <c:ext xmlns:c16="http://schemas.microsoft.com/office/drawing/2014/chart" uri="{C3380CC4-5D6E-409C-BE32-E72D297353CC}">
              <c16:uniqueId val="{00000000-2791-472F-8ED6-CEFB1531380C}"/>
            </c:ext>
          </c:extLst>
        </c:ser>
        <c:ser>
          <c:idx val="1"/>
          <c:order val="1"/>
          <c:tx>
            <c:v>ADMINISTRADORA JOCKEY PLAZA SHOPPING CENTER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DEMANDA_UL!$Y$8:$Y$55</c:f>
              <c:numCache>
                <c:formatCode>#,##0.0</c:formatCode>
                <c:ptCount val="48"/>
              </c:numCache>
            </c:numRef>
          </c:val>
          <c:smooth val="0"/>
          <c:extLst>
            <c:ext xmlns:c16="http://schemas.microsoft.com/office/drawing/2014/chart" uri="{C3380CC4-5D6E-409C-BE32-E72D297353CC}">
              <c16:uniqueId val="{00000001-2791-472F-8ED6-CEFB1531380C}"/>
            </c:ext>
          </c:extLst>
        </c:ser>
        <c:ser>
          <c:idx val="2"/>
          <c:order val="2"/>
          <c:tx>
            <c:v>ALICORP</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DEMANDA_UL!$Z$8:$Z$55</c:f>
              <c:numCache>
                <c:formatCode>#,##0.0</c:formatCode>
                <c:ptCount val="48"/>
                <c:pt idx="0">
                  <c:v>3.2060300000000002</c:v>
                </c:pt>
                <c:pt idx="1">
                  <c:v>3.2485599999999999</c:v>
                </c:pt>
                <c:pt idx="2">
                  <c:v>3.0675500000000002</c:v>
                </c:pt>
                <c:pt idx="3">
                  <c:v>2.9674200000000002</c:v>
                </c:pt>
                <c:pt idx="4">
                  <c:v>3.0759799999999999</c:v>
                </c:pt>
                <c:pt idx="5">
                  <c:v>3.0847199999999999</c:v>
                </c:pt>
                <c:pt idx="6">
                  <c:v>3.1173799999999998</c:v>
                </c:pt>
                <c:pt idx="7">
                  <c:v>3.20594</c:v>
                </c:pt>
                <c:pt idx="8">
                  <c:v>3.1224799999999999</c:v>
                </c:pt>
                <c:pt idx="9">
                  <c:v>3.09111</c:v>
                </c:pt>
                <c:pt idx="10">
                  <c:v>3.1764000000000001</c:v>
                </c:pt>
                <c:pt idx="11">
                  <c:v>3.0695399999999999</c:v>
                </c:pt>
                <c:pt idx="12">
                  <c:v>2.7171500000000002</c:v>
                </c:pt>
                <c:pt idx="13">
                  <c:v>2.5989100000000001</c:v>
                </c:pt>
                <c:pt idx="14">
                  <c:v>2.6966700000000001</c:v>
                </c:pt>
                <c:pt idx="15">
                  <c:v>2.7930600000000001</c:v>
                </c:pt>
                <c:pt idx="16">
                  <c:v>2.9168599999999998</c:v>
                </c:pt>
                <c:pt idx="17">
                  <c:v>3.0053999999999998</c:v>
                </c:pt>
                <c:pt idx="18">
                  <c:v>2.9809800000000002</c:v>
                </c:pt>
                <c:pt idx="19">
                  <c:v>3.0081500000000001</c:v>
                </c:pt>
                <c:pt idx="20">
                  <c:v>2.9830999999999999</c:v>
                </c:pt>
                <c:pt idx="21">
                  <c:v>3.1038700000000001</c:v>
                </c:pt>
                <c:pt idx="22">
                  <c:v>2.9628800000000002</c:v>
                </c:pt>
                <c:pt idx="23">
                  <c:v>2.8750800000000001</c:v>
                </c:pt>
                <c:pt idx="24">
                  <c:v>2.9438300000000002</c:v>
                </c:pt>
                <c:pt idx="25">
                  <c:v>3.0318200000000002</c:v>
                </c:pt>
                <c:pt idx="26">
                  <c:v>2.9817</c:v>
                </c:pt>
                <c:pt idx="27">
                  <c:v>3.0026999999999999</c:v>
                </c:pt>
                <c:pt idx="28">
                  <c:v>3.1046399999999998</c:v>
                </c:pt>
                <c:pt idx="29">
                  <c:v>2.7812899999999998</c:v>
                </c:pt>
                <c:pt idx="30">
                  <c:v>2.5885600000000002</c:v>
                </c:pt>
                <c:pt idx="31">
                  <c:v>2.6167099999999999</c:v>
                </c:pt>
                <c:pt idx="32">
                  <c:v>2.7483300000000002</c:v>
                </c:pt>
                <c:pt idx="33">
                  <c:v>2.66953</c:v>
                </c:pt>
                <c:pt idx="34">
                  <c:v>2.6613899999999999</c:v>
                </c:pt>
                <c:pt idx="35">
                  <c:v>2.61781</c:v>
                </c:pt>
                <c:pt idx="36">
                  <c:v>2.548</c:v>
                </c:pt>
                <c:pt idx="37">
                  <c:v>2.5817999999999999</c:v>
                </c:pt>
                <c:pt idx="38">
                  <c:v>2.6266400000000001</c:v>
                </c:pt>
                <c:pt idx="39">
                  <c:v>2.60805</c:v>
                </c:pt>
                <c:pt idx="40">
                  <c:v>2.6012</c:v>
                </c:pt>
                <c:pt idx="41">
                  <c:v>2.61449</c:v>
                </c:pt>
                <c:pt idx="42">
                  <c:v>2.6306500000000002</c:v>
                </c:pt>
                <c:pt idx="43">
                  <c:v>2.5071099999999999</c:v>
                </c:pt>
                <c:pt idx="44">
                  <c:v>2.5635300000000001</c:v>
                </c:pt>
                <c:pt idx="45">
                  <c:v>2.6063900000000002</c:v>
                </c:pt>
                <c:pt idx="46">
                  <c:v>2.6257700000000002</c:v>
                </c:pt>
                <c:pt idx="47">
                  <c:v>2.6763300000000001</c:v>
                </c:pt>
              </c:numCache>
            </c:numRef>
          </c:val>
          <c:smooth val="0"/>
          <c:extLst>
            <c:ext xmlns:c16="http://schemas.microsoft.com/office/drawing/2014/chart" uri="{C3380CC4-5D6E-409C-BE32-E72D297353CC}">
              <c16:uniqueId val="{00000002-2791-472F-8ED6-CEFB1531380C}"/>
            </c:ext>
          </c:extLst>
        </c:ser>
        <c:ser>
          <c:idx val="3"/>
          <c:order val="3"/>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DEMANDA_UL!$AA$8:$AA$55</c:f>
              <c:numCache>
                <c:formatCode>#,##0.0</c:formatCode>
                <c:ptCount val="48"/>
              </c:numCache>
            </c:numRef>
          </c:val>
          <c:smooth val="0"/>
          <c:extLst>
            <c:ext xmlns:c16="http://schemas.microsoft.com/office/drawing/2014/chart" uri="{C3380CC4-5D6E-409C-BE32-E72D297353CC}">
              <c16:uniqueId val="{00000003-2791-472F-8ED6-CEFB1531380C}"/>
            </c:ext>
          </c:extLst>
        </c:ser>
        <c:ser>
          <c:idx val="4"/>
          <c:order val="4"/>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DEMANDA_UL!$AB$8:$AB$55</c:f>
              <c:numCache>
                <c:formatCode>#,##0.0</c:formatCode>
                <c:ptCount val="48"/>
              </c:numCache>
            </c:numRef>
          </c:val>
          <c:smooth val="0"/>
          <c:extLst>
            <c:ext xmlns:c16="http://schemas.microsoft.com/office/drawing/2014/chart" uri="{C3380CC4-5D6E-409C-BE32-E72D297353CC}">
              <c16:uniqueId val="{00000004-2791-472F-8ED6-CEFB1531380C}"/>
            </c:ext>
          </c:extLst>
        </c:ser>
        <c:ser>
          <c:idx val="5"/>
          <c:order val="5"/>
          <c:tx>
            <c:v>COMPAÑIA MINERA CONDESTABLE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DEMANDA_UL!$AC$8:$AC$55</c:f>
              <c:numCache>
                <c:formatCode>#,##0.0</c:formatCode>
                <c:ptCount val="48"/>
                <c:pt idx="0">
                  <c:v>14.48</c:v>
                </c:pt>
                <c:pt idx="1">
                  <c:v>15.69</c:v>
                </c:pt>
                <c:pt idx="2">
                  <c:v>15.56</c:v>
                </c:pt>
                <c:pt idx="3">
                  <c:v>15.25</c:v>
                </c:pt>
                <c:pt idx="4">
                  <c:v>14.51</c:v>
                </c:pt>
                <c:pt idx="5">
                  <c:v>14.1</c:v>
                </c:pt>
                <c:pt idx="6">
                  <c:v>14.44</c:v>
                </c:pt>
                <c:pt idx="7">
                  <c:v>14.59</c:v>
                </c:pt>
                <c:pt idx="8">
                  <c:v>14.01</c:v>
                </c:pt>
                <c:pt idx="9">
                  <c:v>14.23</c:v>
                </c:pt>
                <c:pt idx="10">
                  <c:v>14.55</c:v>
                </c:pt>
                <c:pt idx="11">
                  <c:v>14.89</c:v>
                </c:pt>
                <c:pt idx="12">
                  <c:v>15.42</c:v>
                </c:pt>
                <c:pt idx="13">
                  <c:v>15.6</c:v>
                </c:pt>
                <c:pt idx="14">
                  <c:v>16.16</c:v>
                </c:pt>
                <c:pt idx="15">
                  <c:v>15.85</c:v>
                </c:pt>
                <c:pt idx="16">
                  <c:v>14.63</c:v>
                </c:pt>
                <c:pt idx="17">
                  <c:v>15.76</c:v>
                </c:pt>
                <c:pt idx="18">
                  <c:v>15.49</c:v>
                </c:pt>
                <c:pt idx="19">
                  <c:v>14.81</c:v>
                </c:pt>
                <c:pt idx="20">
                  <c:v>15.3</c:v>
                </c:pt>
                <c:pt idx="21">
                  <c:v>15.3</c:v>
                </c:pt>
                <c:pt idx="22">
                  <c:v>15.53</c:v>
                </c:pt>
                <c:pt idx="23">
                  <c:v>15.83</c:v>
                </c:pt>
                <c:pt idx="24">
                  <c:v>16.18</c:v>
                </c:pt>
                <c:pt idx="25">
                  <c:v>15.57</c:v>
                </c:pt>
                <c:pt idx="26">
                  <c:v>15.86</c:v>
                </c:pt>
                <c:pt idx="27">
                  <c:v>16.05</c:v>
                </c:pt>
                <c:pt idx="28">
                  <c:v>15.56</c:v>
                </c:pt>
                <c:pt idx="29">
                  <c:v>14.48</c:v>
                </c:pt>
                <c:pt idx="30">
                  <c:v>14.2</c:v>
                </c:pt>
                <c:pt idx="31">
                  <c:v>14.37</c:v>
                </c:pt>
                <c:pt idx="32">
                  <c:v>13.39</c:v>
                </c:pt>
                <c:pt idx="33">
                  <c:v>14.05</c:v>
                </c:pt>
                <c:pt idx="34">
                  <c:v>14.19</c:v>
                </c:pt>
                <c:pt idx="35">
                  <c:v>15.01</c:v>
                </c:pt>
                <c:pt idx="36">
                  <c:v>15.26</c:v>
                </c:pt>
                <c:pt idx="37">
                  <c:v>15.5</c:v>
                </c:pt>
                <c:pt idx="38">
                  <c:v>15.93</c:v>
                </c:pt>
                <c:pt idx="39">
                  <c:v>14.66</c:v>
                </c:pt>
                <c:pt idx="40">
                  <c:v>15.53</c:v>
                </c:pt>
                <c:pt idx="41">
                  <c:v>15.77</c:v>
                </c:pt>
                <c:pt idx="42">
                  <c:v>15.9</c:v>
                </c:pt>
                <c:pt idx="43">
                  <c:v>15.8</c:v>
                </c:pt>
                <c:pt idx="44">
                  <c:v>15.89</c:v>
                </c:pt>
                <c:pt idx="45">
                  <c:v>15.73</c:v>
                </c:pt>
                <c:pt idx="46">
                  <c:v>14.57</c:v>
                </c:pt>
                <c:pt idx="47">
                  <c:v>13.91</c:v>
                </c:pt>
              </c:numCache>
            </c:numRef>
          </c:val>
          <c:smooth val="0"/>
          <c:extLst>
            <c:ext xmlns:c16="http://schemas.microsoft.com/office/drawing/2014/chart" uri="{C3380CC4-5D6E-409C-BE32-E72D297353CC}">
              <c16:uniqueId val="{00000005-2791-472F-8ED6-CEFB1531380C}"/>
            </c:ext>
          </c:extLst>
        </c:ser>
        <c:ser>
          <c:idx val="6"/>
          <c:order val="6"/>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DEMANDA_UL!$AD$8:$AD$55</c:f>
              <c:numCache>
                <c:formatCode>#,##0.0</c:formatCode>
                <c:ptCount val="48"/>
              </c:numCache>
            </c:numRef>
          </c:val>
          <c:smooth val="0"/>
          <c:extLst>
            <c:ext xmlns:c16="http://schemas.microsoft.com/office/drawing/2014/chart" uri="{C3380CC4-5D6E-409C-BE32-E72D297353CC}">
              <c16:uniqueId val="{00000006-2791-472F-8ED6-CEFB1531380C}"/>
            </c:ext>
          </c:extLst>
        </c:ser>
        <c:ser>
          <c:idx val="7"/>
          <c:order val="7"/>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DEMANDA_UL!$AE$8:$AE$55</c:f>
              <c:numCache>
                <c:formatCode>#,##0.0</c:formatCode>
                <c:ptCount val="48"/>
                <c:pt idx="0">
                  <c:v>4.1609999999999996</c:v>
                </c:pt>
                <c:pt idx="1">
                  <c:v>3.9420000000000002</c:v>
                </c:pt>
                <c:pt idx="2">
                  <c:v>4.0369999999999999</c:v>
                </c:pt>
                <c:pt idx="3">
                  <c:v>3.9540000000000002</c:v>
                </c:pt>
                <c:pt idx="4">
                  <c:v>3.8650000000000002</c:v>
                </c:pt>
                <c:pt idx="5">
                  <c:v>3.891</c:v>
                </c:pt>
                <c:pt idx="6">
                  <c:v>3.887</c:v>
                </c:pt>
                <c:pt idx="7">
                  <c:v>3.84</c:v>
                </c:pt>
                <c:pt idx="8">
                  <c:v>3.9209999999999998</c:v>
                </c:pt>
                <c:pt idx="9">
                  <c:v>3.8849999999999998</c:v>
                </c:pt>
                <c:pt idx="10">
                  <c:v>3.88</c:v>
                </c:pt>
                <c:pt idx="11">
                  <c:v>3.8559999999999999</c:v>
                </c:pt>
                <c:pt idx="12">
                  <c:v>3.74</c:v>
                </c:pt>
                <c:pt idx="13">
                  <c:v>3.347</c:v>
                </c:pt>
                <c:pt idx="14">
                  <c:v>3.234</c:v>
                </c:pt>
                <c:pt idx="15">
                  <c:v>3.2170000000000001</c:v>
                </c:pt>
                <c:pt idx="16">
                  <c:v>3.266</c:v>
                </c:pt>
                <c:pt idx="17">
                  <c:v>3.3010000000000002</c:v>
                </c:pt>
                <c:pt idx="18">
                  <c:v>3.2970000000000002</c:v>
                </c:pt>
                <c:pt idx="19">
                  <c:v>3.1749999999999998</c:v>
                </c:pt>
                <c:pt idx="20">
                  <c:v>3.2370000000000001</c:v>
                </c:pt>
                <c:pt idx="21">
                  <c:v>3.242</c:v>
                </c:pt>
                <c:pt idx="22">
                  <c:v>3.2519999999999998</c:v>
                </c:pt>
                <c:pt idx="23">
                  <c:v>3.23</c:v>
                </c:pt>
                <c:pt idx="24">
                  <c:v>3.226</c:v>
                </c:pt>
                <c:pt idx="25">
                  <c:v>3.1259999999999999</c:v>
                </c:pt>
                <c:pt idx="26">
                  <c:v>3.198</c:v>
                </c:pt>
                <c:pt idx="27">
                  <c:v>3.319</c:v>
                </c:pt>
                <c:pt idx="28">
                  <c:v>3.1829999999999998</c:v>
                </c:pt>
                <c:pt idx="29">
                  <c:v>3.0939999999999999</c:v>
                </c:pt>
                <c:pt idx="30">
                  <c:v>3.0939999999999999</c:v>
                </c:pt>
                <c:pt idx="31">
                  <c:v>3.2309999999999999</c:v>
                </c:pt>
                <c:pt idx="32">
                  <c:v>3.218</c:v>
                </c:pt>
                <c:pt idx="33">
                  <c:v>3.2229999999999999</c:v>
                </c:pt>
                <c:pt idx="34">
                  <c:v>3.3149999999999999</c:v>
                </c:pt>
                <c:pt idx="35">
                  <c:v>3.3069999999999999</c:v>
                </c:pt>
                <c:pt idx="36">
                  <c:v>3.1880000000000002</c:v>
                </c:pt>
                <c:pt idx="37">
                  <c:v>3.2639999999999998</c:v>
                </c:pt>
                <c:pt idx="38">
                  <c:v>3.2029999999999998</c:v>
                </c:pt>
                <c:pt idx="39">
                  <c:v>3.1869999999999998</c:v>
                </c:pt>
                <c:pt idx="40">
                  <c:v>3.1259999999999999</c:v>
                </c:pt>
                <c:pt idx="41">
                  <c:v>3.1349999999999998</c:v>
                </c:pt>
                <c:pt idx="42">
                  <c:v>3.1629999999999998</c:v>
                </c:pt>
                <c:pt idx="43">
                  <c:v>3.1019999999999999</c:v>
                </c:pt>
                <c:pt idx="44">
                  <c:v>3.1779999999999999</c:v>
                </c:pt>
                <c:pt idx="45">
                  <c:v>3.246</c:v>
                </c:pt>
                <c:pt idx="46">
                  <c:v>3.137</c:v>
                </c:pt>
                <c:pt idx="47">
                  <c:v>0</c:v>
                </c:pt>
              </c:numCache>
            </c:numRef>
          </c:val>
          <c:smooth val="0"/>
          <c:extLst>
            <c:ext xmlns:c16="http://schemas.microsoft.com/office/drawing/2014/chart" uri="{C3380CC4-5D6E-409C-BE32-E72D297353CC}">
              <c16:uniqueId val="{00000007-2791-472F-8ED6-CEFB1531380C}"/>
            </c:ext>
          </c:extLst>
        </c:ser>
        <c:ser>
          <c:idx val="8"/>
          <c:order val="8"/>
          <c:tx>
            <c:v>FUNDICION 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DEMANDA_UL!$AF$8:$AF$55</c:f>
              <c:numCache>
                <c:formatCode>#,##0.0</c:formatCode>
                <c:ptCount val="48"/>
                <c:pt idx="0">
                  <c:v>1.3</c:v>
                </c:pt>
                <c:pt idx="1">
                  <c:v>1.3</c:v>
                </c:pt>
                <c:pt idx="2">
                  <c:v>1.3</c:v>
                </c:pt>
                <c:pt idx="3">
                  <c:v>1.3</c:v>
                </c:pt>
                <c:pt idx="4">
                  <c:v>0.8</c:v>
                </c:pt>
                <c:pt idx="5">
                  <c:v>0.9</c:v>
                </c:pt>
                <c:pt idx="6">
                  <c:v>0.9</c:v>
                </c:pt>
                <c:pt idx="7">
                  <c:v>0.9</c:v>
                </c:pt>
                <c:pt idx="8">
                  <c:v>0.9</c:v>
                </c:pt>
                <c:pt idx="9">
                  <c:v>0.7</c:v>
                </c:pt>
                <c:pt idx="10">
                  <c:v>0.8</c:v>
                </c:pt>
                <c:pt idx="11">
                  <c:v>0.7</c:v>
                </c:pt>
                <c:pt idx="12">
                  <c:v>0.7</c:v>
                </c:pt>
                <c:pt idx="13">
                  <c:v>0.6</c:v>
                </c:pt>
                <c:pt idx="14">
                  <c:v>0.6</c:v>
                </c:pt>
                <c:pt idx="15">
                  <c:v>0.8</c:v>
                </c:pt>
                <c:pt idx="16">
                  <c:v>1.1000000000000001</c:v>
                </c:pt>
                <c:pt idx="17">
                  <c:v>1.1000000000000001</c:v>
                </c:pt>
                <c:pt idx="18">
                  <c:v>1.1000000000000001</c:v>
                </c:pt>
                <c:pt idx="19">
                  <c:v>0.8</c:v>
                </c:pt>
                <c:pt idx="20">
                  <c:v>1.1000000000000001</c:v>
                </c:pt>
                <c:pt idx="21">
                  <c:v>0.8</c:v>
                </c:pt>
                <c:pt idx="22">
                  <c:v>0.8</c:v>
                </c:pt>
                <c:pt idx="23">
                  <c:v>0.8</c:v>
                </c:pt>
                <c:pt idx="24">
                  <c:v>0.7</c:v>
                </c:pt>
                <c:pt idx="25">
                  <c:v>1.1000000000000001</c:v>
                </c:pt>
                <c:pt idx="26">
                  <c:v>1.2</c:v>
                </c:pt>
                <c:pt idx="27">
                  <c:v>1.2</c:v>
                </c:pt>
                <c:pt idx="28">
                  <c:v>1.2</c:v>
                </c:pt>
                <c:pt idx="29">
                  <c:v>1.1000000000000001</c:v>
                </c:pt>
                <c:pt idx="30">
                  <c:v>1.4</c:v>
                </c:pt>
                <c:pt idx="31">
                  <c:v>1.5</c:v>
                </c:pt>
                <c:pt idx="32">
                  <c:v>1.4</c:v>
                </c:pt>
                <c:pt idx="33">
                  <c:v>1</c:v>
                </c:pt>
                <c:pt idx="34">
                  <c:v>1</c:v>
                </c:pt>
                <c:pt idx="35">
                  <c:v>1.1000000000000001</c:v>
                </c:pt>
                <c:pt idx="36">
                  <c:v>1</c:v>
                </c:pt>
                <c:pt idx="37">
                  <c:v>1.1000000000000001</c:v>
                </c:pt>
                <c:pt idx="38">
                  <c:v>1.3</c:v>
                </c:pt>
                <c:pt idx="39">
                  <c:v>1.2</c:v>
                </c:pt>
                <c:pt idx="40">
                  <c:v>1.1000000000000001</c:v>
                </c:pt>
                <c:pt idx="41">
                  <c:v>1.5</c:v>
                </c:pt>
                <c:pt idx="42">
                  <c:v>2.1</c:v>
                </c:pt>
                <c:pt idx="43">
                  <c:v>1.8</c:v>
                </c:pt>
                <c:pt idx="44">
                  <c:v>1.7</c:v>
                </c:pt>
                <c:pt idx="45">
                  <c:v>1.6</c:v>
                </c:pt>
                <c:pt idx="46">
                  <c:v>1.6</c:v>
                </c:pt>
                <c:pt idx="47">
                  <c:v>1.6</c:v>
                </c:pt>
              </c:numCache>
            </c:numRef>
          </c:val>
          <c:smooth val="0"/>
          <c:extLst>
            <c:ext xmlns:c16="http://schemas.microsoft.com/office/drawing/2014/chart" uri="{C3380CC4-5D6E-409C-BE32-E72D297353CC}">
              <c16:uniqueId val="{00000008-2791-472F-8ED6-CEFB1531380C}"/>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DEMANDA_UL!$AG$8:$AG$55</c:f>
              <c:numCache>
                <c:formatCode>#,##0.0</c:formatCode>
                <c:ptCount val="48"/>
              </c:numCache>
            </c:numRef>
          </c:val>
          <c:smooth val="0"/>
          <c:extLst>
            <c:ext xmlns:c16="http://schemas.microsoft.com/office/drawing/2014/chart" uri="{C3380CC4-5D6E-409C-BE32-E72D297353CC}">
              <c16:uniqueId val="{00000009-2791-472F-8ED6-CEFB1531380C}"/>
            </c:ext>
          </c:extLst>
        </c:ser>
        <c:ser>
          <c:idx val="10"/>
          <c:order val="10"/>
          <c:tx>
            <c:v>INMOBILIARIA KANPU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DEMANDA_UL!$AH$8:$AH$55</c:f>
              <c:numCache>
                <c:formatCode>#,##0.0</c:formatCode>
                <c:ptCount val="48"/>
                <c:pt idx="0">
                  <c:v>1.1089</c:v>
                </c:pt>
                <c:pt idx="1">
                  <c:v>1.0878000000000001</c:v>
                </c:pt>
                <c:pt idx="2">
                  <c:v>1.0831</c:v>
                </c:pt>
                <c:pt idx="3">
                  <c:v>1.0032000000000001</c:v>
                </c:pt>
                <c:pt idx="4">
                  <c:v>1.0196000000000001</c:v>
                </c:pt>
                <c:pt idx="5">
                  <c:v>1.0552999999999999</c:v>
                </c:pt>
                <c:pt idx="6">
                  <c:v>1.0175000000000001</c:v>
                </c:pt>
                <c:pt idx="7">
                  <c:v>0.95499999999999996</c:v>
                </c:pt>
                <c:pt idx="8">
                  <c:v>0.88560000000000005</c:v>
                </c:pt>
                <c:pt idx="9">
                  <c:v>0.9133</c:v>
                </c:pt>
                <c:pt idx="10">
                  <c:v>0.88660000000000005</c:v>
                </c:pt>
                <c:pt idx="11">
                  <c:v>0.87170000000000003</c:v>
                </c:pt>
                <c:pt idx="12">
                  <c:v>0.88880000000000003</c:v>
                </c:pt>
                <c:pt idx="13">
                  <c:v>0.85840000000000005</c:v>
                </c:pt>
                <c:pt idx="14">
                  <c:v>0.84630000000000005</c:v>
                </c:pt>
                <c:pt idx="15">
                  <c:v>0.94769999999999999</c:v>
                </c:pt>
                <c:pt idx="16">
                  <c:v>0.96340000000000003</c:v>
                </c:pt>
                <c:pt idx="17">
                  <c:v>0.89339999999999997</c:v>
                </c:pt>
                <c:pt idx="18">
                  <c:v>0.99439999999999995</c:v>
                </c:pt>
                <c:pt idx="19">
                  <c:v>1.0294000000000001</c:v>
                </c:pt>
                <c:pt idx="20">
                  <c:v>1.054</c:v>
                </c:pt>
                <c:pt idx="21">
                  <c:v>1.1341000000000001</c:v>
                </c:pt>
                <c:pt idx="22">
                  <c:v>0.93120000000000003</c:v>
                </c:pt>
                <c:pt idx="23">
                  <c:v>0.93789999999999996</c:v>
                </c:pt>
                <c:pt idx="24">
                  <c:v>0.97430000000000005</c:v>
                </c:pt>
                <c:pt idx="25">
                  <c:v>0.91149999999999998</c:v>
                </c:pt>
                <c:pt idx="26">
                  <c:v>0.82479999999999998</c:v>
                </c:pt>
                <c:pt idx="27">
                  <c:v>0.81289999999999996</c:v>
                </c:pt>
                <c:pt idx="28">
                  <c:v>0.77349999999999997</c:v>
                </c:pt>
                <c:pt idx="29">
                  <c:v>0.75390000000000001</c:v>
                </c:pt>
                <c:pt idx="30">
                  <c:v>0.73370000000000002</c:v>
                </c:pt>
                <c:pt idx="31">
                  <c:v>0.752</c:v>
                </c:pt>
                <c:pt idx="32">
                  <c:v>0.75270000000000004</c:v>
                </c:pt>
                <c:pt idx="33">
                  <c:v>0.749</c:v>
                </c:pt>
                <c:pt idx="34">
                  <c:v>0.752</c:v>
                </c:pt>
                <c:pt idx="35">
                  <c:v>0.74180000000000001</c:v>
                </c:pt>
                <c:pt idx="36">
                  <c:v>0.69350000000000001</c:v>
                </c:pt>
                <c:pt idx="37">
                  <c:v>0.7248</c:v>
                </c:pt>
                <c:pt idx="38">
                  <c:v>0.73</c:v>
                </c:pt>
                <c:pt idx="39">
                  <c:v>0.71609999999999996</c:v>
                </c:pt>
                <c:pt idx="40">
                  <c:v>0.72640000000000005</c:v>
                </c:pt>
                <c:pt idx="41">
                  <c:v>0.6956</c:v>
                </c:pt>
                <c:pt idx="42">
                  <c:v>0.69269999999999998</c:v>
                </c:pt>
                <c:pt idx="43">
                  <c:v>0.70960000000000001</c:v>
                </c:pt>
                <c:pt idx="44">
                  <c:v>0.9466</c:v>
                </c:pt>
                <c:pt idx="45">
                  <c:v>1.2875000000000001</c:v>
                </c:pt>
                <c:pt idx="46">
                  <c:v>4.6646999999999998</c:v>
                </c:pt>
                <c:pt idx="47">
                  <c:v>7.3414999999999999</c:v>
                </c:pt>
              </c:numCache>
            </c:numRef>
          </c:val>
          <c:smooth val="0"/>
          <c:extLst>
            <c:ext xmlns:c16="http://schemas.microsoft.com/office/drawing/2014/chart" uri="{C3380CC4-5D6E-409C-BE32-E72D297353CC}">
              <c16:uniqueId val="{0000000A-2791-472F-8ED6-CEFB1531380C}"/>
            </c:ext>
          </c:extLst>
        </c:ser>
        <c:ser>
          <c:idx val="11"/>
          <c:order val="11"/>
          <c:tx>
            <c:v>INMUEBLES PANAMERICANA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DEMANDA_UL!$AI$8:$AI$55</c:f>
              <c:numCache>
                <c:formatCode>#,##0.0</c:formatCode>
                <c:ptCount val="48"/>
              </c:numCache>
            </c:numRef>
          </c:val>
          <c:smooth val="0"/>
          <c:extLst>
            <c:ext xmlns:c16="http://schemas.microsoft.com/office/drawing/2014/chart" uri="{C3380CC4-5D6E-409C-BE32-E72D297353CC}">
              <c16:uniqueId val="{0000000B-2791-472F-8ED6-CEFB1531380C}"/>
            </c:ext>
          </c:extLst>
        </c:ser>
        <c:ser>
          <c:idx val="12"/>
          <c:order val="12"/>
          <c:tx>
            <c:v>KIMBERLY-CLARK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DEMANDA_UL!$AJ$8:$AJ$55</c:f>
              <c:numCache>
                <c:formatCode>#,##0.0</c:formatCode>
                <c:ptCount val="48"/>
                <c:pt idx="0">
                  <c:v>5.33786</c:v>
                </c:pt>
                <c:pt idx="1">
                  <c:v>5.3343100000000003</c:v>
                </c:pt>
                <c:pt idx="2">
                  <c:v>5.31128</c:v>
                </c:pt>
                <c:pt idx="3">
                  <c:v>5.2735900000000004</c:v>
                </c:pt>
                <c:pt idx="4">
                  <c:v>5.2218400000000003</c:v>
                </c:pt>
                <c:pt idx="5">
                  <c:v>4.8159200000000002</c:v>
                </c:pt>
                <c:pt idx="6">
                  <c:v>5.0571900000000003</c:v>
                </c:pt>
                <c:pt idx="7">
                  <c:v>5.19055</c:v>
                </c:pt>
                <c:pt idx="8">
                  <c:v>5.2815200000000004</c:v>
                </c:pt>
                <c:pt idx="9">
                  <c:v>5.03627</c:v>
                </c:pt>
                <c:pt idx="10">
                  <c:v>5.0886500000000003</c:v>
                </c:pt>
                <c:pt idx="11">
                  <c:v>5.1020799999999999</c:v>
                </c:pt>
                <c:pt idx="12">
                  <c:v>5.0694299999999997</c:v>
                </c:pt>
                <c:pt idx="13">
                  <c:v>4.9555300000000004</c:v>
                </c:pt>
                <c:pt idx="14">
                  <c:v>4.7631500000000004</c:v>
                </c:pt>
                <c:pt idx="15">
                  <c:v>4.8320100000000004</c:v>
                </c:pt>
                <c:pt idx="16">
                  <c:v>5.1929299999999996</c:v>
                </c:pt>
                <c:pt idx="17">
                  <c:v>4.6838199999999999</c:v>
                </c:pt>
                <c:pt idx="18">
                  <c:v>4.0358400000000003</c:v>
                </c:pt>
                <c:pt idx="19">
                  <c:v>4.1829499999999999</c:v>
                </c:pt>
                <c:pt idx="20">
                  <c:v>4.0119499999999997</c:v>
                </c:pt>
                <c:pt idx="21">
                  <c:v>4.3253700000000004</c:v>
                </c:pt>
                <c:pt idx="22">
                  <c:v>4.6141800000000002</c:v>
                </c:pt>
                <c:pt idx="23">
                  <c:v>4.59483</c:v>
                </c:pt>
                <c:pt idx="24">
                  <c:v>4.63246</c:v>
                </c:pt>
                <c:pt idx="25">
                  <c:v>4.6611399999999996</c:v>
                </c:pt>
                <c:pt idx="26">
                  <c:v>5.46631</c:v>
                </c:pt>
                <c:pt idx="27">
                  <c:v>5.7646800000000002</c:v>
                </c:pt>
                <c:pt idx="28">
                  <c:v>5.7564599999999997</c:v>
                </c:pt>
                <c:pt idx="29">
                  <c:v>6.2199600000000004</c:v>
                </c:pt>
                <c:pt idx="30">
                  <c:v>6.1652199999999997</c:v>
                </c:pt>
                <c:pt idx="31">
                  <c:v>6.4605899999999998</c:v>
                </c:pt>
                <c:pt idx="32">
                  <c:v>6.2238600000000002</c:v>
                </c:pt>
                <c:pt idx="33">
                  <c:v>5.8655799999999996</c:v>
                </c:pt>
                <c:pt idx="34">
                  <c:v>5.3594600000000003</c:v>
                </c:pt>
                <c:pt idx="35">
                  <c:v>5.4161799999999998</c:v>
                </c:pt>
                <c:pt idx="36">
                  <c:v>4.26905</c:v>
                </c:pt>
                <c:pt idx="37">
                  <c:v>4.2895099999999999</c:v>
                </c:pt>
                <c:pt idx="38">
                  <c:v>4.1899699999999998</c:v>
                </c:pt>
                <c:pt idx="39">
                  <c:v>4.1270300000000004</c:v>
                </c:pt>
                <c:pt idx="40">
                  <c:v>4.0911</c:v>
                </c:pt>
                <c:pt idx="41">
                  <c:v>4.0739599999999996</c:v>
                </c:pt>
                <c:pt idx="42">
                  <c:v>4.2364699999999997</c:v>
                </c:pt>
                <c:pt idx="43">
                  <c:v>4.23285</c:v>
                </c:pt>
                <c:pt idx="44">
                  <c:v>4.8772500000000001</c:v>
                </c:pt>
                <c:pt idx="45">
                  <c:v>4.42605</c:v>
                </c:pt>
                <c:pt idx="46">
                  <c:v>4.5418000000000003</c:v>
                </c:pt>
                <c:pt idx="47">
                  <c:v>5.2758599999999998</c:v>
                </c:pt>
              </c:numCache>
            </c:numRef>
          </c:val>
          <c:smooth val="0"/>
          <c:extLst>
            <c:ext xmlns:c16="http://schemas.microsoft.com/office/drawing/2014/chart" uri="{C3380CC4-5D6E-409C-BE32-E72D297353CC}">
              <c16:uniqueId val="{0000000C-2791-472F-8ED6-CEFB1531380C}"/>
            </c:ext>
          </c:extLst>
        </c:ser>
        <c:ser>
          <c:idx val="13"/>
          <c:order val="13"/>
          <c:tx>
            <c:v>LECHE GLORIA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DEMANDA_UL!$AK$8:$AK$55</c:f>
              <c:numCache>
                <c:formatCode>#,##0.0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smooth val="0"/>
          <c:extLst>
            <c:ext xmlns:c16="http://schemas.microsoft.com/office/drawing/2014/chart" uri="{C3380CC4-5D6E-409C-BE32-E72D297353CC}">
              <c16:uniqueId val="{0000000D-2791-472F-8ED6-CEFB1531380C}"/>
            </c:ext>
          </c:extLst>
        </c:ser>
        <c:ser>
          <c:idx val="14"/>
          <c:order val="14"/>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DEMANDA_UL!$AL$8:$AL$55</c:f>
              <c:numCache>
                <c:formatCode>#,##0.0</c:formatCode>
                <c:ptCount val="48"/>
                <c:pt idx="0">
                  <c:v>1.2281</c:v>
                </c:pt>
                <c:pt idx="1">
                  <c:v>1.0522</c:v>
                </c:pt>
                <c:pt idx="2">
                  <c:v>0.94789999999999996</c:v>
                </c:pt>
                <c:pt idx="3">
                  <c:v>0.9032</c:v>
                </c:pt>
                <c:pt idx="4">
                  <c:v>0.89739999999999998</c:v>
                </c:pt>
                <c:pt idx="5">
                  <c:v>0.86809999999999998</c:v>
                </c:pt>
                <c:pt idx="6">
                  <c:v>0.85640000000000005</c:v>
                </c:pt>
                <c:pt idx="7">
                  <c:v>0.85160000000000002</c:v>
                </c:pt>
                <c:pt idx="8">
                  <c:v>0.82650000000000001</c:v>
                </c:pt>
                <c:pt idx="9">
                  <c:v>0.81320000000000003</c:v>
                </c:pt>
                <c:pt idx="10">
                  <c:v>0.82789999999999997</c:v>
                </c:pt>
                <c:pt idx="11">
                  <c:v>1.0019</c:v>
                </c:pt>
                <c:pt idx="12">
                  <c:v>1.0207999999999999</c:v>
                </c:pt>
                <c:pt idx="13">
                  <c:v>1.0370999999999999</c:v>
                </c:pt>
                <c:pt idx="14">
                  <c:v>1.1778</c:v>
                </c:pt>
                <c:pt idx="15">
                  <c:v>1.2493000000000001</c:v>
                </c:pt>
                <c:pt idx="16">
                  <c:v>1.7074</c:v>
                </c:pt>
                <c:pt idx="17">
                  <c:v>1.9427000000000001</c:v>
                </c:pt>
                <c:pt idx="18">
                  <c:v>2.4401999999999999</c:v>
                </c:pt>
                <c:pt idx="19">
                  <c:v>2.6368999999999998</c:v>
                </c:pt>
                <c:pt idx="20">
                  <c:v>3.2021999999999999</c:v>
                </c:pt>
                <c:pt idx="21">
                  <c:v>3.82</c:v>
                </c:pt>
                <c:pt idx="22">
                  <c:v>4.2950999999999997</c:v>
                </c:pt>
                <c:pt idx="23">
                  <c:v>4.3048999999999999</c:v>
                </c:pt>
                <c:pt idx="24">
                  <c:v>4.3754</c:v>
                </c:pt>
                <c:pt idx="25">
                  <c:v>4.4330999999999996</c:v>
                </c:pt>
                <c:pt idx="26">
                  <c:v>4.5372000000000003</c:v>
                </c:pt>
                <c:pt idx="27">
                  <c:v>4.6475999999999997</c:v>
                </c:pt>
                <c:pt idx="28">
                  <c:v>4.6761999999999997</c:v>
                </c:pt>
                <c:pt idx="29">
                  <c:v>4.7107999999999999</c:v>
                </c:pt>
                <c:pt idx="30">
                  <c:v>4.7146999999999997</c:v>
                </c:pt>
                <c:pt idx="31">
                  <c:v>4.6763000000000003</c:v>
                </c:pt>
                <c:pt idx="32">
                  <c:v>4.6767000000000003</c:v>
                </c:pt>
                <c:pt idx="33">
                  <c:v>4.7031000000000001</c:v>
                </c:pt>
                <c:pt idx="34">
                  <c:v>4.6618000000000004</c:v>
                </c:pt>
                <c:pt idx="35">
                  <c:v>4.6536</c:v>
                </c:pt>
                <c:pt idx="36">
                  <c:v>4.6654</c:v>
                </c:pt>
                <c:pt idx="37">
                  <c:v>4.6802000000000001</c:v>
                </c:pt>
                <c:pt idx="38">
                  <c:v>4.6848999999999998</c:v>
                </c:pt>
                <c:pt idx="39">
                  <c:v>4.6647999999999996</c:v>
                </c:pt>
                <c:pt idx="40">
                  <c:v>4.5818000000000003</c:v>
                </c:pt>
                <c:pt idx="41">
                  <c:v>4.3489000000000004</c:v>
                </c:pt>
                <c:pt idx="42">
                  <c:v>4.234</c:v>
                </c:pt>
                <c:pt idx="43">
                  <c:v>3.7812000000000001</c:v>
                </c:pt>
                <c:pt idx="44">
                  <c:v>2.6469999999999998</c:v>
                </c:pt>
                <c:pt idx="45">
                  <c:v>1.9419999999999999</c:v>
                </c:pt>
                <c:pt idx="46">
                  <c:v>1.5976999999999999</c:v>
                </c:pt>
                <c:pt idx="47">
                  <c:v>1.4501999999999999</c:v>
                </c:pt>
              </c:numCache>
            </c:numRef>
          </c:val>
          <c:smooth val="0"/>
          <c:extLst>
            <c:ext xmlns:c16="http://schemas.microsoft.com/office/drawing/2014/chart" uri="{C3380CC4-5D6E-409C-BE32-E72D297353CC}">
              <c16:uniqueId val="{0000000E-2791-472F-8ED6-CEFB1531380C}"/>
            </c:ext>
          </c:extLst>
        </c:ser>
        <c:ser>
          <c:idx val="15"/>
          <c:order val="15"/>
          <c:tx>
            <c:v>MARCOBRE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DEMANDA_UL!$AM$8:$AM$55</c:f>
              <c:numCache>
                <c:formatCode>#,##0.0</c:formatCode>
                <c:ptCount val="48"/>
                <c:pt idx="0">
                  <c:v>42.652799999999999</c:v>
                </c:pt>
                <c:pt idx="1">
                  <c:v>46.242010000000001</c:v>
                </c:pt>
                <c:pt idx="2">
                  <c:v>45.030160000000002</c:v>
                </c:pt>
                <c:pt idx="3">
                  <c:v>47.819800000000001</c:v>
                </c:pt>
                <c:pt idx="4">
                  <c:v>46.779139999999998</c:v>
                </c:pt>
                <c:pt idx="5">
                  <c:v>46.614829999999998</c:v>
                </c:pt>
                <c:pt idx="6">
                  <c:v>46.268749999999997</c:v>
                </c:pt>
                <c:pt idx="7">
                  <c:v>46.618980000000001</c:v>
                </c:pt>
                <c:pt idx="8">
                  <c:v>46.438769999999998</c:v>
                </c:pt>
                <c:pt idx="9">
                  <c:v>46.44229</c:v>
                </c:pt>
                <c:pt idx="10">
                  <c:v>47.886499999999998</c:v>
                </c:pt>
                <c:pt idx="11">
                  <c:v>46.605080000000001</c:v>
                </c:pt>
                <c:pt idx="12">
                  <c:v>42.5745</c:v>
                </c:pt>
                <c:pt idx="13">
                  <c:v>40.385069999999999</c:v>
                </c:pt>
                <c:pt idx="14">
                  <c:v>40.351999999999997</c:v>
                </c:pt>
                <c:pt idx="15">
                  <c:v>43.044029999999999</c:v>
                </c:pt>
                <c:pt idx="16">
                  <c:v>45.835500000000003</c:v>
                </c:pt>
                <c:pt idx="17">
                  <c:v>47.06015</c:v>
                </c:pt>
                <c:pt idx="18">
                  <c:v>44.757179999999998</c:v>
                </c:pt>
                <c:pt idx="19">
                  <c:v>46.457630000000002</c:v>
                </c:pt>
                <c:pt idx="20">
                  <c:v>43.844070000000002</c:v>
                </c:pt>
                <c:pt idx="21">
                  <c:v>42.931550000000001</c:v>
                </c:pt>
                <c:pt idx="22">
                  <c:v>42.326590000000003</c:v>
                </c:pt>
                <c:pt idx="23">
                  <c:v>43.815890000000003</c:v>
                </c:pt>
                <c:pt idx="24">
                  <c:v>44.342480000000002</c:v>
                </c:pt>
                <c:pt idx="25">
                  <c:v>43.364550000000001</c:v>
                </c:pt>
                <c:pt idx="26">
                  <c:v>42.896030000000003</c:v>
                </c:pt>
                <c:pt idx="27">
                  <c:v>42.93486</c:v>
                </c:pt>
                <c:pt idx="28">
                  <c:v>44.367249999999999</c:v>
                </c:pt>
                <c:pt idx="29">
                  <c:v>46.674430000000001</c:v>
                </c:pt>
                <c:pt idx="30">
                  <c:v>41.356439999999999</c:v>
                </c:pt>
                <c:pt idx="31">
                  <c:v>39.234430000000003</c:v>
                </c:pt>
                <c:pt idx="32">
                  <c:v>39.858530000000002</c:v>
                </c:pt>
                <c:pt idx="33">
                  <c:v>41.060180000000003</c:v>
                </c:pt>
                <c:pt idx="34">
                  <c:v>41.400700000000001</c:v>
                </c:pt>
                <c:pt idx="35">
                  <c:v>41.704569999999997</c:v>
                </c:pt>
                <c:pt idx="36">
                  <c:v>43.052140000000001</c:v>
                </c:pt>
                <c:pt idx="37">
                  <c:v>42.073329999999999</c:v>
                </c:pt>
                <c:pt idx="38">
                  <c:v>46.983730000000001</c:v>
                </c:pt>
                <c:pt idx="39">
                  <c:v>48.93459</c:v>
                </c:pt>
                <c:pt idx="40">
                  <c:v>48.248699999999999</c:v>
                </c:pt>
                <c:pt idx="41">
                  <c:v>47.624070000000003</c:v>
                </c:pt>
                <c:pt idx="42">
                  <c:v>48.369079999999997</c:v>
                </c:pt>
                <c:pt idx="43">
                  <c:v>47.880679999999998</c:v>
                </c:pt>
                <c:pt idx="44">
                  <c:v>49.101120000000002</c:v>
                </c:pt>
                <c:pt idx="45">
                  <c:v>46.909500000000001</c:v>
                </c:pt>
                <c:pt idx="46">
                  <c:v>47.274050000000003</c:v>
                </c:pt>
                <c:pt idx="47">
                  <c:v>48.539969999999997</c:v>
                </c:pt>
              </c:numCache>
            </c:numRef>
          </c:val>
          <c:smooth val="0"/>
          <c:extLst>
            <c:ext xmlns:c16="http://schemas.microsoft.com/office/drawing/2014/chart" uri="{C3380CC4-5D6E-409C-BE32-E72D297353CC}">
              <c16:uniqueId val="{0000000F-2791-472F-8ED6-CEFB1531380C}"/>
            </c:ext>
          </c:extLst>
        </c:ser>
        <c:ser>
          <c:idx val="16"/>
          <c:order val="16"/>
          <c:tx>
            <c:v>MINERA ANTAMINA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DEMANDA_UL!$AN$8:$AN$55</c:f>
              <c:numCache>
                <c:formatCode>#,##0.0</c:formatCode>
                <c:ptCount val="48"/>
                <c:pt idx="0">
                  <c:v>123.26587000000001</c:v>
                </c:pt>
                <c:pt idx="1">
                  <c:v>122.64282</c:v>
                </c:pt>
                <c:pt idx="2">
                  <c:v>123.73164</c:v>
                </c:pt>
                <c:pt idx="3">
                  <c:v>125.97676</c:v>
                </c:pt>
                <c:pt idx="4">
                  <c:v>124.87681000000001</c:v>
                </c:pt>
                <c:pt idx="5">
                  <c:v>122.48447</c:v>
                </c:pt>
                <c:pt idx="6">
                  <c:v>125.50136000000001</c:v>
                </c:pt>
                <c:pt idx="7">
                  <c:v>125.23152</c:v>
                </c:pt>
                <c:pt idx="8">
                  <c:v>125.52696</c:v>
                </c:pt>
                <c:pt idx="9">
                  <c:v>126.0081</c:v>
                </c:pt>
                <c:pt idx="10">
                  <c:v>128.43979999999999</c:v>
                </c:pt>
                <c:pt idx="11">
                  <c:v>127.74227</c:v>
                </c:pt>
                <c:pt idx="12">
                  <c:v>121.85107000000001</c:v>
                </c:pt>
                <c:pt idx="13">
                  <c:v>119.59838000000001</c:v>
                </c:pt>
                <c:pt idx="14">
                  <c:v>120.73157999999999</c:v>
                </c:pt>
                <c:pt idx="15">
                  <c:v>121.88670999999999</c:v>
                </c:pt>
                <c:pt idx="16">
                  <c:v>123.42596</c:v>
                </c:pt>
                <c:pt idx="17">
                  <c:v>125.91916000000001</c:v>
                </c:pt>
                <c:pt idx="18">
                  <c:v>126.42398</c:v>
                </c:pt>
                <c:pt idx="19">
                  <c:v>124.59007</c:v>
                </c:pt>
                <c:pt idx="20">
                  <c:v>125.85997</c:v>
                </c:pt>
                <c:pt idx="21">
                  <c:v>123.43962000000001</c:v>
                </c:pt>
                <c:pt idx="22">
                  <c:v>121.79221</c:v>
                </c:pt>
                <c:pt idx="23">
                  <c:v>121.30264</c:v>
                </c:pt>
                <c:pt idx="24">
                  <c:v>120.71165999999999</c:v>
                </c:pt>
                <c:pt idx="25">
                  <c:v>119.80295</c:v>
                </c:pt>
                <c:pt idx="26">
                  <c:v>117.89569</c:v>
                </c:pt>
                <c:pt idx="27">
                  <c:v>117.99269</c:v>
                </c:pt>
                <c:pt idx="28">
                  <c:v>118.32145</c:v>
                </c:pt>
                <c:pt idx="29">
                  <c:v>119.26146</c:v>
                </c:pt>
                <c:pt idx="30">
                  <c:v>121.63784</c:v>
                </c:pt>
                <c:pt idx="31">
                  <c:v>121.83897</c:v>
                </c:pt>
                <c:pt idx="32">
                  <c:v>122.25162</c:v>
                </c:pt>
                <c:pt idx="33">
                  <c:v>125.63085</c:v>
                </c:pt>
                <c:pt idx="34">
                  <c:v>124.61784</c:v>
                </c:pt>
                <c:pt idx="35">
                  <c:v>125.69633</c:v>
                </c:pt>
                <c:pt idx="36">
                  <c:v>121.42941999999999</c:v>
                </c:pt>
                <c:pt idx="37">
                  <c:v>120.17655999999999</c:v>
                </c:pt>
                <c:pt idx="38">
                  <c:v>124.92444999999999</c:v>
                </c:pt>
                <c:pt idx="39">
                  <c:v>130.46617000000001</c:v>
                </c:pt>
                <c:pt idx="40">
                  <c:v>130.76392000000001</c:v>
                </c:pt>
                <c:pt idx="41">
                  <c:v>130.12662</c:v>
                </c:pt>
                <c:pt idx="42">
                  <c:v>129.89142000000001</c:v>
                </c:pt>
                <c:pt idx="43">
                  <c:v>132.102</c:v>
                </c:pt>
                <c:pt idx="44">
                  <c:v>131.77056999999999</c:v>
                </c:pt>
                <c:pt idx="45">
                  <c:v>132.17532</c:v>
                </c:pt>
                <c:pt idx="46">
                  <c:v>131.35369</c:v>
                </c:pt>
                <c:pt idx="47">
                  <c:v>130.34569999999999</c:v>
                </c:pt>
              </c:numCache>
            </c:numRef>
          </c:val>
          <c:smooth val="0"/>
          <c:extLst>
            <c:ext xmlns:c16="http://schemas.microsoft.com/office/drawing/2014/chart" uri="{C3380CC4-5D6E-409C-BE32-E72D297353CC}">
              <c16:uniqueId val="{00000010-2791-472F-8ED6-CEFB1531380C}"/>
            </c:ext>
          </c:extLst>
        </c:ser>
        <c:ser>
          <c:idx val="17"/>
          <c:order val="17"/>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DEMANDA_UL!$AO$8:$AO$55</c:f>
              <c:numCache>
                <c:formatCode>#,##0.0</c:formatCode>
                <c:ptCount val="48"/>
                <c:pt idx="0">
                  <c:v>26.607250000000001</c:v>
                </c:pt>
                <c:pt idx="1">
                  <c:v>26.1478</c:v>
                </c:pt>
                <c:pt idx="2">
                  <c:v>25.431660000000001</c:v>
                </c:pt>
                <c:pt idx="3">
                  <c:v>26.926269999999999</c:v>
                </c:pt>
                <c:pt idx="4">
                  <c:v>27.313490000000002</c:v>
                </c:pt>
                <c:pt idx="5">
                  <c:v>26.79119</c:v>
                </c:pt>
                <c:pt idx="6">
                  <c:v>26.569479999999999</c:v>
                </c:pt>
                <c:pt idx="7">
                  <c:v>26.356770000000001</c:v>
                </c:pt>
                <c:pt idx="8">
                  <c:v>26.011769999999999</c:v>
                </c:pt>
                <c:pt idx="9">
                  <c:v>26.67137</c:v>
                </c:pt>
                <c:pt idx="10">
                  <c:v>26.34525</c:v>
                </c:pt>
                <c:pt idx="11">
                  <c:v>26.2913</c:v>
                </c:pt>
                <c:pt idx="12">
                  <c:v>24.553270000000001</c:v>
                </c:pt>
                <c:pt idx="13">
                  <c:v>23.737390000000001</c:v>
                </c:pt>
                <c:pt idx="14">
                  <c:v>24.108830000000001</c:v>
                </c:pt>
                <c:pt idx="15">
                  <c:v>26.625139999999998</c:v>
                </c:pt>
                <c:pt idx="16">
                  <c:v>26.417929999999998</c:v>
                </c:pt>
                <c:pt idx="17">
                  <c:v>26.010120000000001</c:v>
                </c:pt>
                <c:pt idx="18">
                  <c:v>26.586970000000001</c:v>
                </c:pt>
                <c:pt idx="19">
                  <c:v>26.920780000000001</c:v>
                </c:pt>
                <c:pt idx="20">
                  <c:v>26.990469999999998</c:v>
                </c:pt>
                <c:pt idx="21">
                  <c:v>26.648679999999999</c:v>
                </c:pt>
                <c:pt idx="22">
                  <c:v>26.97758</c:v>
                </c:pt>
                <c:pt idx="23">
                  <c:v>26.566939999999999</c:v>
                </c:pt>
                <c:pt idx="24">
                  <c:v>25.172889999999999</c:v>
                </c:pt>
                <c:pt idx="25">
                  <c:v>25.863379999999999</c:v>
                </c:pt>
                <c:pt idx="26">
                  <c:v>26.623999999999999</c:v>
                </c:pt>
                <c:pt idx="27">
                  <c:v>27.278849999999998</c:v>
                </c:pt>
                <c:pt idx="28">
                  <c:v>26.65006</c:v>
                </c:pt>
                <c:pt idx="29">
                  <c:v>26.65794</c:v>
                </c:pt>
                <c:pt idx="30">
                  <c:v>27.029039999999998</c:v>
                </c:pt>
                <c:pt idx="31">
                  <c:v>27.187919999999998</c:v>
                </c:pt>
                <c:pt idx="32">
                  <c:v>26.790430000000001</c:v>
                </c:pt>
                <c:pt idx="33">
                  <c:v>26.672730000000001</c:v>
                </c:pt>
                <c:pt idx="34">
                  <c:v>26.099160000000001</c:v>
                </c:pt>
                <c:pt idx="35">
                  <c:v>26.04194</c:v>
                </c:pt>
                <c:pt idx="36">
                  <c:v>24.816970000000001</c:v>
                </c:pt>
                <c:pt idx="37">
                  <c:v>24.458919999999999</c:v>
                </c:pt>
                <c:pt idx="38">
                  <c:v>24.17822</c:v>
                </c:pt>
                <c:pt idx="39">
                  <c:v>26.711459999999999</c:v>
                </c:pt>
                <c:pt idx="40">
                  <c:v>26.796949999999999</c:v>
                </c:pt>
                <c:pt idx="41">
                  <c:v>27.06812</c:v>
                </c:pt>
                <c:pt idx="42">
                  <c:v>27.393619999999999</c:v>
                </c:pt>
                <c:pt idx="43">
                  <c:v>27.799790000000002</c:v>
                </c:pt>
                <c:pt idx="44">
                  <c:v>27.650480000000002</c:v>
                </c:pt>
                <c:pt idx="45">
                  <c:v>27.92689</c:v>
                </c:pt>
                <c:pt idx="46">
                  <c:v>27.21264</c:v>
                </c:pt>
                <c:pt idx="47">
                  <c:v>27.3125</c:v>
                </c:pt>
              </c:numCache>
            </c:numRef>
          </c:val>
          <c:smooth val="0"/>
          <c:extLst>
            <c:ext xmlns:c16="http://schemas.microsoft.com/office/drawing/2014/chart" uri="{C3380CC4-5D6E-409C-BE32-E72D297353CC}">
              <c16:uniqueId val="{00000011-2791-472F-8ED6-CEFB1531380C}"/>
            </c:ext>
          </c:extLst>
        </c:ser>
        <c:ser>
          <c:idx val="18"/>
          <c:order val="18"/>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DEMANDA_UL!$AP$8:$AP$55</c:f>
              <c:numCache>
                <c:formatCode>#,##0.0</c:formatCode>
                <c:ptCount val="48"/>
                <c:pt idx="0">
                  <c:v>0.81</c:v>
                </c:pt>
                <c:pt idx="1">
                  <c:v>0.7</c:v>
                </c:pt>
                <c:pt idx="2">
                  <c:v>0.64</c:v>
                </c:pt>
                <c:pt idx="3">
                  <c:v>0.44</c:v>
                </c:pt>
                <c:pt idx="4">
                  <c:v>0.41</c:v>
                </c:pt>
                <c:pt idx="5">
                  <c:v>0.67</c:v>
                </c:pt>
                <c:pt idx="6">
                  <c:v>0.48</c:v>
                </c:pt>
                <c:pt idx="7">
                  <c:v>0.18</c:v>
                </c:pt>
                <c:pt idx="8">
                  <c:v>1.65</c:v>
                </c:pt>
                <c:pt idx="9">
                  <c:v>2.1</c:v>
                </c:pt>
                <c:pt idx="10">
                  <c:v>1.93</c:v>
                </c:pt>
                <c:pt idx="11">
                  <c:v>1.54</c:v>
                </c:pt>
                <c:pt idx="12">
                  <c:v>0.55000000000000004</c:v>
                </c:pt>
                <c:pt idx="13">
                  <c:v>0.91</c:v>
                </c:pt>
                <c:pt idx="14">
                  <c:v>0.73</c:v>
                </c:pt>
                <c:pt idx="15">
                  <c:v>0.73</c:v>
                </c:pt>
                <c:pt idx="16">
                  <c:v>0.72</c:v>
                </c:pt>
                <c:pt idx="17">
                  <c:v>0.63</c:v>
                </c:pt>
                <c:pt idx="18">
                  <c:v>0.44</c:v>
                </c:pt>
                <c:pt idx="19">
                  <c:v>0.24</c:v>
                </c:pt>
                <c:pt idx="20">
                  <c:v>0.57999999999999996</c:v>
                </c:pt>
                <c:pt idx="21">
                  <c:v>1</c:v>
                </c:pt>
                <c:pt idx="22">
                  <c:v>0.9</c:v>
                </c:pt>
                <c:pt idx="23">
                  <c:v>0.73</c:v>
                </c:pt>
                <c:pt idx="24">
                  <c:v>0.78</c:v>
                </c:pt>
                <c:pt idx="25">
                  <c:v>0.64</c:v>
                </c:pt>
                <c:pt idx="26">
                  <c:v>0.45</c:v>
                </c:pt>
                <c:pt idx="27">
                  <c:v>0.73</c:v>
                </c:pt>
                <c:pt idx="28">
                  <c:v>0.86</c:v>
                </c:pt>
                <c:pt idx="29">
                  <c:v>0.97</c:v>
                </c:pt>
                <c:pt idx="30">
                  <c:v>0.6</c:v>
                </c:pt>
                <c:pt idx="31">
                  <c:v>0.23</c:v>
                </c:pt>
                <c:pt idx="32">
                  <c:v>0.37</c:v>
                </c:pt>
                <c:pt idx="33">
                  <c:v>0.4</c:v>
                </c:pt>
                <c:pt idx="34">
                  <c:v>0.41</c:v>
                </c:pt>
                <c:pt idx="35">
                  <c:v>0.46</c:v>
                </c:pt>
                <c:pt idx="36">
                  <c:v>0.11</c:v>
                </c:pt>
                <c:pt idx="37">
                  <c:v>0.35</c:v>
                </c:pt>
                <c:pt idx="38">
                  <c:v>0.46</c:v>
                </c:pt>
                <c:pt idx="39">
                  <c:v>0.37</c:v>
                </c:pt>
                <c:pt idx="40">
                  <c:v>0.84</c:v>
                </c:pt>
                <c:pt idx="41">
                  <c:v>0.87</c:v>
                </c:pt>
                <c:pt idx="42">
                  <c:v>0.94</c:v>
                </c:pt>
                <c:pt idx="43">
                  <c:v>1.03</c:v>
                </c:pt>
                <c:pt idx="44">
                  <c:v>1.1499999999999999</c:v>
                </c:pt>
                <c:pt idx="45">
                  <c:v>1.26</c:v>
                </c:pt>
                <c:pt idx="46">
                  <c:v>1.2</c:v>
                </c:pt>
                <c:pt idx="47">
                  <c:v>0.83</c:v>
                </c:pt>
              </c:numCache>
            </c:numRef>
          </c:val>
          <c:smooth val="0"/>
          <c:extLst>
            <c:ext xmlns:c16="http://schemas.microsoft.com/office/drawing/2014/chart" uri="{C3380CC4-5D6E-409C-BE32-E72D297353CC}">
              <c16:uniqueId val="{00000012-2791-472F-8ED6-CEFB1531380C}"/>
            </c:ext>
          </c:extLst>
        </c:ser>
        <c:ser>
          <c:idx val="19"/>
          <c:order val="19"/>
          <c:tx>
            <c:v>MINERA CHINALCO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DEMANDA_UL!$AQ$8:$AQ$55</c:f>
              <c:numCache>
                <c:formatCode>#,##0.0</c:formatCode>
                <c:ptCount val="48"/>
                <c:pt idx="0">
                  <c:v>159.07</c:v>
                </c:pt>
                <c:pt idx="1">
                  <c:v>161.03</c:v>
                </c:pt>
                <c:pt idx="2">
                  <c:v>161.56</c:v>
                </c:pt>
                <c:pt idx="3">
                  <c:v>161.43</c:v>
                </c:pt>
                <c:pt idx="4">
                  <c:v>161.16999999999999</c:v>
                </c:pt>
                <c:pt idx="5">
                  <c:v>162.44999999999999</c:v>
                </c:pt>
                <c:pt idx="6">
                  <c:v>160.74</c:v>
                </c:pt>
                <c:pt idx="7">
                  <c:v>161.4</c:v>
                </c:pt>
                <c:pt idx="8">
                  <c:v>161.97</c:v>
                </c:pt>
                <c:pt idx="9">
                  <c:v>161.83000000000001</c:v>
                </c:pt>
                <c:pt idx="10">
                  <c:v>163.89</c:v>
                </c:pt>
                <c:pt idx="11">
                  <c:v>164.51</c:v>
                </c:pt>
                <c:pt idx="12">
                  <c:v>165.07</c:v>
                </c:pt>
                <c:pt idx="13">
                  <c:v>162.58000000000001</c:v>
                </c:pt>
                <c:pt idx="14">
                  <c:v>157.22</c:v>
                </c:pt>
                <c:pt idx="15">
                  <c:v>156.63</c:v>
                </c:pt>
                <c:pt idx="16">
                  <c:v>161.34</c:v>
                </c:pt>
                <c:pt idx="17">
                  <c:v>162.07</c:v>
                </c:pt>
                <c:pt idx="18">
                  <c:v>158.25</c:v>
                </c:pt>
                <c:pt idx="19">
                  <c:v>161.44</c:v>
                </c:pt>
                <c:pt idx="20">
                  <c:v>162.5</c:v>
                </c:pt>
                <c:pt idx="21">
                  <c:v>162.52000000000001</c:v>
                </c:pt>
                <c:pt idx="22">
                  <c:v>160.77000000000001</c:v>
                </c:pt>
                <c:pt idx="23">
                  <c:v>159.31</c:v>
                </c:pt>
                <c:pt idx="24">
                  <c:v>161.76</c:v>
                </c:pt>
                <c:pt idx="25">
                  <c:v>159.59</c:v>
                </c:pt>
                <c:pt idx="26">
                  <c:v>161.9</c:v>
                </c:pt>
                <c:pt idx="27">
                  <c:v>161.94</c:v>
                </c:pt>
                <c:pt idx="28">
                  <c:v>163.02000000000001</c:v>
                </c:pt>
                <c:pt idx="29">
                  <c:v>162.99</c:v>
                </c:pt>
                <c:pt idx="30">
                  <c:v>162.87</c:v>
                </c:pt>
                <c:pt idx="31">
                  <c:v>163.63999999999999</c:v>
                </c:pt>
                <c:pt idx="32">
                  <c:v>162.47</c:v>
                </c:pt>
                <c:pt idx="33">
                  <c:v>163.25</c:v>
                </c:pt>
                <c:pt idx="34">
                  <c:v>165.65</c:v>
                </c:pt>
                <c:pt idx="35">
                  <c:v>165.8</c:v>
                </c:pt>
                <c:pt idx="36">
                  <c:v>164.85</c:v>
                </c:pt>
                <c:pt idx="37">
                  <c:v>161.71</c:v>
                </c:pt>
                <c:pt idx="38">
                  <c:v>159.38</c:v>
                </c:pt>
                <c:pt idx="39">
                  <c:v>158.1</c:v>
                </c:pt>
                <c:pt idx="40">
                  <c:v>161.74</c:v>
                </c:pt>
                <c:pt idx="41">
                  <c:v>163.11000000000001</c:v>
                </c:pt>
                <c:pt idx="42">
                  <c:v>163.38999999999999</c:v>
                </c:pt>
                <c:pt idx="43">
                  <c:v>162.97</c:v>
                </c:pt>
                <c:pt idx="44">
                  <c:v>163.63</c:v>
                </c:pt>
                <c:pt idx="45">
                  <c:v>163.24</c:v>
                </c:pt>
                <c:pt idx="46">
                  <c:v>161.88</c:v>
                </c:pt>
                <c:pt idx="47">
                  <c:v>163.72</c:v>
                </c:pt>
              </c:numCache>
            </c:numRef>
          </c:val>
          <c:smooth val="0"/>
          <c:extLst>
            <c:ext xmlns:c16="http://schemas.microsoft.com/office/drawing/2014/chart" uri="{C3380CC4-5D6E-409C-BE32-E72D297353CC}">
              <c16:uniqueId val="{00000013-2791-472F-8ED6-CEFB1531380C}"/>
            </c:ext>
          </c:extLst>
        </c:ser>
        <c:ser>
          <c:idx val="20"/>
          <c:order val="20"/>
          <c:tx>
            <c:v>MINERA SHOUXIN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DEMANDA_UL!$AR$8:$AR$55</c:f>
              <c:numCache>
                <c:formatCode>#,##0.0</c:formatCode>
                <c:ptCount val="48"/>
              </c:numCache>
            </c:numRef>
          </c:val>
          <c:smooth val="0"/>
          <c:extLst>
            <c:ext xmlns:c16="http://schemas.microsoft.com/office/drawing/2014/chart" uri="{C3380CC4-5D6E-409C-BE32-E72D297353CC}">
              <c16:uniqueId val="{00000014-2791-472F-8ED6-CEFB1531380C}"/>
            </c:ext>
          </c:extLst>
        </c:ser>
        <c:ser>
          <c:idx val="21"/>
          <c:order val="21"/>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DEMANDA_UL!$AS$8:$AS$55</c:f>
              <c:numCache>
                <c:formatCode>#,##0.0</c:formatCode>
                <c:ptCount val="48"/>
                <c:pt idx="0">
                  <c:v>38.074800000000003</c:v>
                </c:pt>
                <c:pt idx="1">
                  <c:v>38.312379999999997</c:v>
                </c:pt>
                <c:pt idx="2">
                  <c:v>38.62921</c:v>
                </c:pt>
                <c:pt idx="3">
                  <c:v>38.640749999999997</c:v>
                </c:pt>
                <c:pt idx="4">
                  <c:v>40.09019</c:v>
                </c:pt>
                <c:pt idx="5">
                  <c:v>39.321179999999998</c:v>
                </c:pt>
                <c:pt idx="6">
                  <c:v>38.39423</c:v>
                </c:pt>
                <c:pt idx="7">
                  <c:v>39.207000000000001</c:v>
                </c:pt>
                <c:pt idx="8">
                  <c:v>38.829389999999997</c:v>
                </c:pt>
                <c:pt idx="9">
                  <c:v>37.063180000000003</c:v>
                </c:pt>
                <c:pt idx="10">
                  <c:v>35.900010000000002</c:v>
                </c:pt>
                <c:pt idx="11">
                  <c:v>33.532690000000002</c:v>
                </c:pt>
                <c:pt idx="12">
                  <c:v>31.82199</c:v>
                </c:pt>
                <c:pt idx="13">
                  <c:v>28.53942</c:v>
                </c:pt>
                <c:pt idx="14">
                  <c:v>28.551069999999999</c:v>
                </c:pt>
                <c:pt idx="15">
                  <c:v>29.882660000000001</c:v>
                </c:pt>
                <c:pt idx="16">
                  <c:v>31.2532</c:v>
                </c:pt>
                <c:pt idx="17">
                  <c:v>32.005629999999996</c:v>
                </c:pt>
                <c:pt idx="18">
                  <c:v>32.713819999999998</c:v>
                </c:pt>
                <c:pt idx="19">
                  <c:v>32.97992</c:v>
                </c:pt>
                <c:pt idx="20">
                  <c:v>34.810040000000001</c:v>
                </c:pt>
                <c:pt idx="21">
                  <c:v>35.522550000000003</c:v>
                </c:pt>
                <c:pt idx="22">
                  <c:v>36.133380000000002</c:v>
                </c:pt>
                <c:pt idx="23">
                  <c:v>36.487839999999998</c:v>
                </c:pt>
                <c:pt idx="24">
                  <c:v>36.562809999999999</c:v>
                </c:pt>
                <c:pt idx="25">
                  <c:v>36.086030000000001</c:v>
                </c:pt>
                <c:pt idx="26">
                  <c:v>35.842970000000001</c:v>
                </c:pt>
                <c:pt idx="27">
                  <c:v>36.281730000000003</c:v>
                </c:pt>
                <c:pt idx="28">
                  <c:v>36.983559999999997</c:v>
                </c:pt>
                <c:pt idx="29">
                  <c:v>36.715589999999999</c:v>
                </c:pt>
                <c:pt idx="30">
                  <c:v>36.298180000000002</c:v>
                </c:pt>
                <c:pt idx="31">
                  <c:v>35.922060000000002</c:v>
                </c:pt>
                <c:pt idx="32">
                  <c:v>36.174959999999999</c:v>
                </c:pt>
                <c:pt idx="33">
                  <c:v>36.256329999999998</c:v>
                </c:pt>
                <c:pt idx="34">
                  <c:v>36.636159999999997</c:v>
                </c:pt>
                <c:pt idx="35">
                  <c:v>35.235390000000002</c:v>
                </c:pt>
                <c:pt idx="36">
                  <c:v>34.807290000000002</c:v>
                </c:pt>
                <c:pt idx="37">
                  <c:v>31.387260000000001</c:v>
                </c:pt>
                <c:pt idx="38">
                  <c:v>32.69932</c:v>
                </c:pt>
                <c:pt idx="39">
                  <c:v>34.152569999999997</c:v>
                </c:pt>
                <c:pt idx="40">
                  <c:v>34.238840000000003</c:v>
                </c:pt>
                <c:pt idx="41">
                  <c:v>35.135350000000003</c:v>
                </c:pt>
                <c:pt idx="42">
                  <c:v>36.498530000000002</c:v>
                </c:pt>
                <c:pt idx="43">
                  <c:v>37.386000000000003</c:v>
                </c:pt>
                <c:pt idx="44">
                  <c:v>38.09366</c:v>
                </c:pt>
                <c:pt idx="45">
                  <c:v>38.605899999999998</c:v>
                </c:pt>
                <c:pt idx="46">
                  <c:v>38.6678</c:v>
                </c:pt>
                <c:pt idx="47">
                  <c:v>38.666510000000002</c:v>
                </c:pt>
              </c:numCache>
            </c:numRef>
          </c:val>
          <c:smooth val="0"/>
          <c:extLst>
            <c:ext xmlns:c16="http://schemas.microsoft.com/office/drawing/2014/chart" uri="{C3380CC4-5D6E-409C-BE32-E72D297353CC}">
              <c16:uniqueId val="{00000015-2791-472F-8ED6-CEFB1531380C}"/>
            </c:ext>
          </c:extLst>
        </c:ser>
        <c:ser>
          <c:idx val="22"/>
          <c:order val="22"/>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DEMANDA_UL!$AT$8:$AT$55</c:f>
              <c:numCache>
                <c:formatCode>#,##0.0</c:formatCode>
                <c:ptCount val="48"/>
                <c:pt idx="0">
                  <c:v>32.498519999999999</c:v>
                </c:pt>
                <c:pt idx="1">
                  <c:v>33.448369999999997</c:v>
                </c:pt>
                <c:pt idx="2">
                  <c:v>33.28763</c:v>
                </c:pt>
                <c:pt idx="3">
                  <c:v>32.717640000000003</c:v>
                </c:pt>
                <c:pt idx="4">
                  <c:v>33.007919999999999</c:v>
                </c:pt>
                <c:pt idx="5">
                  <c:v>33.019759999999998</c:v>
                </c:pt>
                <c:pt idx="6">
                  <c:v>33.242280000000001</c:v>
                </c:pt>
                <c:pt idx="7">
                  <c:v>32.51061</c:v>
                </c:pt>
                <c:pt idx="8">
                  <c:v>31.540120000000002</c:v>
                </c:pt>
                <c:pt idx="9">
                  <c:v>30.593170000000001</c:v>
                </c:pt>
                <c:pt idx="10">
                  <c:v>31.010619999999999</c:v>
                </c:pt>
                <c:pt idx="11">
                  <c:v>31.40137</c:v>
                </c:pt>
                <c:pt idx="12">
                  <c:v>31.422049999999999</c:v>
                </c:pt>
                <c:pt idx="13">
                  <c:v>31.97326</c:v>
                </c:pt>
                <c:pt idx="14">
                  <c:v>31.87988</c:v>
                </c:pt>
                <c:pt idx="15">
                  <c:v>32.341259999999998</c:v>
                </c:pt>
                <c:pt idx="16">
                  <c:v>32.911760000000001</c:v>
                </c:pt>
                <c:pt idx="17">
                  <c:v>32.545969999999997</c:v>
                </c:pt>
                <c:pt idx="18">
                  <c:v>32.53613</c:v>
                </c:pt>
                <c:pt idx="19">
                  <c:v>33.332630000000002</c:v>
                </c:pt>
                <c:pt idx="20">
                  <c:v>32.652670000000001</c:v>
                </c:pt>
                <c:pt idx="21">
                  <c:v>32.281300000000002</c:v>
                </c:pt>
                <c:pt idx="22">
                  <c:v>33.090780000000002</c:v>
                </c:pt>
                <c:pt idx="23">
                  <c:v>32.191569999999999</c:v>
                </c:pt>
                <c:pt idx="24">
                  <c:v>32.065959999999997</c:v>
                </c:pt>
                <c:pt idx="25">
                  <c:v>31.345780000000001</c:v>
                </c:pt>
                <c:pt idx="26">
                  <c:v>32.305410000000002</c:v>
                </c:pt>
                <c:pt idx="27">
                  <c:v>32.780709999999999</c:v>
                </c:pt>
                <c:pt idx="28">
                  <c:v>32.263629999999999</c:v>
                </c:pt>
                <c:pt idx="29">
                  <c:v>32.689160000000001</c:v>
                </c:pt>
                <c:pt idx="30">
                  <c:v>32.739600000000003</c:v>
                </c:pt>
                <c:pt idx="31">
                  <c:v>31.724630000000001</c:v>
                </c:pt>
                <c:pt idx="32">
                  <c:v>31.147020000000001</c:v>
                </c:pt>
                <c:pt idx="33">
                  <c:v>31.019950000000001</c:v>
                </c:pt>
                <c:pt idx="34">
                  <c:v>30.640160000000002</c:v>
                </c:pt>
                <c:pt idx="35">
                  <c:v>29.258949999999999</c:v>
                </c:pt>
                <c:pt idx="36">
                  <c:v>28.90531</c:v>
                </c:pt>
                <c:pt idx="37">
                  <c:v>28.52327</c:v>
                </c:pt>
                <c:pt idx="38">
                  <c:v>28.585509999999999</c:v>
                </c:pt>
                <c:pt idx="39">
                  <c:v>28.238589999999999</c:v>
                </c:pt>
                <c:pt idx="40">
                  <c:v>28.845009999999998</c:v>
                </c:pt>
                <c:pt idx="41">
                  <c:v>30.415510000000001</c:v>
                </c:pt>
                <c:pt idx="42">
                  <c:v>31.13569</c:v>
                </c:pt>
                <c:pt idx="43">
                  <c:v>31.50873</c:v>
                </c:pt>
                <c:pt idx="44">
                  <c:v>32.145029999999998</c:v>
                </c:pt>
                <c:pt idx="45">
                  <c:v>32.69717</c:v>
                </c:pt>
                <c:pt idx="46">
                  <c:v>32.685940000000002</c:v>
                </c:pt>
                <c:pt idx="47">
                  <c:v>32.94952</c:v>
                </c:pt>
              </c:numCache>
            </c:numRef>
          </c:val>
          <c:smooth val="0"/>
          <c:extLst>
            <c:ext xmlns:c16="http://schemas.microsoft.com/office/drawing/2014/chart" uri="{C3380CC4-5D6E-409C-BE32-E72D297353CC}">
              <c16:uniqueId val="{00000016-2791-472F-8ED6-CEFB1531380C}"/>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2</a:t>
            </a:r>
          </a:p>
        </c:rich>
      </c:tx>
      <c:overlay val="0"/>
    </c:title>
    <c:autoTitleDeleted val="0"/>
    <c:plotArea>
      <c:layout/>
      <c:lineChart>
        <c:grouping val="standard"/>
        <c:varyColors val="0"/>
        <c:ser>
          <c:idx val="0"/>
          <c:order val="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DEMANDA_UL!$AU$8:$AU$55</c:f>
              <c:numCache>
                <c:formatCode>#,##0.0</c:formatCode>
                <c:ptCount val="48"/>
              </c:numCache>
            </c:numRef>
          </c:val>
          <c:smooth val="0"/>
          <c:extLst>
            <c:ext xmlns:c16="http://schemas.microsoft.com/office/drawing/2014/chart" uri="{C3380CC4-5D6E-409C-BE32-E72D297353CC}">
              <c16:uniqueId val="{00000000-972F-4985-ACB6-ACDE8CF60803}"/>
            </c:ext>
          </c:extLst>
        </c:ser>
        <c:ser>
          <c:idx val="1"/>
          <c:order val="1"/>
          <c:tx>
            <c:v>NEXA RESOURCES CAJAMARQUILLA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DEMANDA_UL!$AV$8:$AV$55</c:f>
              <c:numCache>
                <c:formatCode>#,##0.0</c:formatCode>
                <c:ptCount val="48"/>
              </c:numCache>
            </c:numRef>
          </c:val>
          <c:smooth val="0"/>
          <c:extLst>
            <c:ext xmlns:c16="http://schemas.microsoft.com/office/drawing/2014/chart" uri="{C3380CC4-5D6E-409C-BE32-E72D297353CC}">
              <c16:uniqueId val="{00000001-972F-4985-ACB6-ACDE8CF60803}"/>
            </c:ext>
          </c:extLst>
        </c:ser>
        <c:ser>
          <c:idx val="2"/>
          <c:order val="2"/>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DEMANDA_UL!$AW$8:$AW$55</c:f>
              <c:numCache>
                <c:formatCode>#,##0.0</c:formatCode>
                <c:ptCount val="48"/>
                <c:pt idx="0">
                  <c:v>29.943000000000001</c:v>
                </c:pt>
                <c:pt idx="1">
                  <c:v>30.038499999999999</c:v>
                </c:pt>
                <c:pt idx="2">
                  <c:v>30.557700000000001</c:v>
                </c:pt>
                <c:pt idx="3">
                  <c:v>29.035299999999999</c:v>
                </c:pt>
                <c:pt idx="4">
                  <c:v>27.7193</c:v>
                </c:pt>
                <c:pt idx="5">
                  <c:v>27.467500000000001</c:v>
                </c:pt>
                <c:pt idx="6">
                  <c:v>27.376300000000001</c:v>
                </c:pt>
                <c:pt idx="7">
                  <c:v>27.160399999999999</c:v>
                </c:pt>
                <c:pt idx="8">
                  <c:v>27.4314</c:v>
                </c:pt>
                <c:pt idx="9">
                  <c:v>26.41</c:v>
                </c:pt>
                <c:pt idx="10">
                  <c:v>26.061900000000001</c:v>
                </c:pt>
                <c:pt idx="11">
                  <c:v>24.7377</c:v>
                </c:pt>
                <c:pt idx="12">
                  <c:v>24.456499999999998</c:v>
                </c:pt>
                <c:pt idx="13">
                  <c:v>24.1495</c:v>
                </c:pt>
                <c:pt idx="14">
                  <c:v>23.879799999999999</c:v>
                </c:pt>
                <c:pt idx="15">
                  <c:v>24.768000000000001</c:v>
                </c:pt>
                <c:pt idx="16">
                  <c:v>26.4389</c:v>
                </c:pt>
                <c:pt idx="17">
                  <c:v>26.191700000000001</c:v>
                </c:pt>
                <c:pt idx="18">
                  <c:v>29.383099999999999</c:v>
                </c:pt>
                <c:pt idx="19">
                  <c:v>30.0854</c:v>
                </c:pt>
                <c:pt idx="20">
                  <c:v>31.525300000000001</c:v>
                </c:pt>
                <c:pt idx="21">
                  <c:v>31.358799999999999</c:v>
                </c:pt>
                <c:pt idx="22">
                  <c:v>30.415600000000001</c:v>
                </c:pt>
                <c:pt idx="23">
                  <c:v>30.521100000000001</c:v>
                </c:pt>
                <c:pt idx="24">
                  <c:v>29.247599999999998</c:v>
                </c:pt>
                <c:pt idx="25">
                  <c:v>28.163399999999999</c:v>
                </c:pt>
                <c:pt idx="26">
                  <c:v>27.610600000000002</c:v>
                </c:pt>
                <c:pt idx="27">
                  <c:v>29.203299999999999</c:v>
                </c:pt>
                <c:pt idx="28">
                  <c:v>29.5321</c:v>
                </c:pt>
                <c:pt idx="29">
                  <c:v>30.4405</c:v>
                </c:pt>
                <c:pt idx="30">
                  <c:v>30.574999999999999</c:v>
                </c:pt>
                <c:pt idx="31">
                  <c:v>31.111899999999999</c:v>
                </c:pt>
                <c:pt idx="32">
                  <c:v>29.282800000000002</c:v>
                </c:pt>
                <c:pt idx="33">
                  <c:v>29.142299999999999</c:v>
                </c:pt>
                <c:pt idx="34">
                  <c:v>29.680499999999999</c:v>
                </c:pt>
                <c:pt idx="35">
                  <c:v>27.959</c:v>
                </c:pt>
                <c:pt idx="36">
                  <c:v>24.355899999999998</c:v>
                </c:pt>
                <c:pt idx="37">
                  <c:v>24.074100000000001</c:v>
                </c:pt>
                <c:pt idx="38">
                  <c:v>24.5913</c:v>
                </c:pt>
                <c:pt idx="39">
                  <c:v>24.536799999999999</c:v>
                </c:pt>
                <c:pt idx="40">
                  <c:v>24.569400000000002</c:v>
                </c:pt>
                <c:pt idx="41">
                  <c:v>24.8065</c:v>
                </c:pt>
                <c:pt idx="42">
                  <c:v>25.278500000000001</c:v>
                </c:pt>
                <c:pt idx="43">
                  <c:v>27.5715</c:v>
                </c:pt>
                <c:pt idx="44">
                  <c:v>28.688600000000001</c:v>
                </c:pt>
                <c:pt idx="45">
                  <c:v>29.9177</c:v>
                </c:pt>
                <c:pt idx="46">
                  <c:v>29.3765</c:v>
                </c:pt>
                <c:pt idx="47">
                  <c:v>29.7469</c:v>
                </c:pt>
              </c:numCache>
            </c:numRef>
          </c:val>
          <c:smooth val="0"/>
          <c:extLst>
            <c:ext xmlns:c16="http://schemas.microsoft.com/office/drawing/2014/chart" uri="{C3380CC4-5D6E-409C-BE32-E72D297353CC}">
              <c16:uniqueId val="{00000002-972F-4985-ACB6-ACDE8CF60803}"/>
            </c:ext>
          </c:extLst>
        </c:ser>
        <c:ser>
          <c:idx val="3"/>
          <c:order val="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DEMANDA_UL!$AX$8:$AX$55</c:f>
              <c:numCache>
                <c:formatCode>#,##0.0</c:formatCode>
                <c:ptCount val="48"/>
              </c:numCache>
            </c:numRef>
          </c:val>
          <c:smooth val="0"/>
          <c:extLst>
            <c:ext xmlns:c16="http://schemas.microsoft.com/office/drawing/2014/chart" uri="{C3380CC4-5D6E-409C-BE32-E72D297353CC}">
              <c16:uniqueId val="{00000003-972F-4985-ACB6-ACDE8CF60803}"/>
            </c:ext>
          </c:extLst>
        </c:ser>
        <c:ser>
          <c:idx val="4"/>
          <c:order val="4"/>
          <c:tx>
            <c:v>OPP FILM</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DEMANDA_UL!$AY$8:$AY$55</c:f>
              <c:numCache>
                <c:formatCode>#,##0.0</c:formatCode>
                <c:ptCount val="48"/>
                <c:pt idx="0">
                  <c:v>0.2712</c:v>
                </c:pt>
                <c:pt idx="1">
                  <c:v>0.34993999999999997</c:v>
                </c:pt>
                <c:pt idx="2">
                  <c:v>0.36751</c:v>
                </c:pt>
                <c:pt idx="3">
                  <c:v>0.3906</c:v>
                </c:pt>
                <c:pt idx="4">
                  <c:v>0.39679999999999999</c:v>
                </c:pt>
                <c:pt idx="5">
                  <c:v>0.41948000000000002</c:v>
                </c:pt>
                <c:pt idx="6">
                  <c:v>0.41177000000000002</c:v>
                </c:pt>
                <c:pt idx="7">
                  <c:v>0.41554000000000002</c:v>
                </c:pt>
                <c:pt idx="8">
                  <c:v>0.39345000000000002</c:v>
                </c:pt>
                <c:pt idx="9">
                  <c:v>0.38013999999999998</c:v>
                </c:pt>
                <c:pt idx="10">
                  <c:v>0.38312000000000002</c:v>
                </c:pt>
                <c:pt idx="11">
                  <c:v>0.37034</c:v>
                </c:pt>
                <c:pt idx="12">
                  <c:v>0.35920000000000002</c:v>
                </c:pt>
                <c:pt idx="13">
                  <c:v>0.40315000000000001</c:v>
                </c:pt>
                <c:pt idx="14">
                  <c:v>0.37420999999999999</c:v>
                </c:pt>
                <c:pt idx="15">
                  <c:v>0.34997</c:v>
                </c:pt>
                <c:pt idx="16">
                  <c:v>0.35108</c:v>
                </c:pt>
                <c:pt idx="17">
                  <c:v>0.33227000000000001</c:v>
                </c:pt>
                <c:pt idx="18">
                  <c:v>0.33778000000000002</c:v>
                </c:pt>
                <c:pt idx="19">
                  <c:v>0.34253</c:v>
                </c:pt>
                <c:pt idx="20">
                  <c:v>0.33876000000000001</c:v>
                </c:pt>
                <c:pt idx="21">
                  <c:v>0.34188000000000002</c:v>
                </c:pt>
                <c:pt idx="22">
                  <c:v>0.33711999999999998</c:v>
                </c:pt>
                <c:pt idx="23">
                  <c:v>0.34046999999999999</c:v>
                </c:pt>
                <c:pt idx="24">
                  <c:v>0.32911000000000001</c:v>
                </c:pt>
                <c:pt idx="25">
                  <c:v>0.32623000000000002</c:v>
                </c:pt>
                <c:pt idx="26">
                  <c:v>0.35319</c:v>
                </c:pt>
                <c:pt idx="27">
                  <c:v>0.36364999999999997</c:v>
                </c:pt>
                <c:pt idx="28">
                  <c:v>0.35077000000000003</c:v>
                </c:pt>
                <c:pt idx="29">
                  <c:v>0.34827000000000002</c:v>
                </c:pt>
                <c:pt idx="30">
                  <c:v>0.37180000000000002</c:v>
                </c:pt>
                <c:pt idx="31">
                  <c:v>0.37175000000000002</c:v>
                </c:pt>
                <c:pt idx="32">
                  <c:v>0.37992999999999999</c:v>
                </c:pt>
                <c:pt idx="33">
                  <c:v>0.36779000000000001</c:v>
                </c:pt>
                <c:pt idx="34">
                  <c:v>0.36070000000000002</c:v>
                </c:pt>
                <c:pt idx="35">
                  <c:v>0.39834999999999998</c:v>
                </c:pt>
                <c:pt idx="36">
                  <c:v>0.39352999999999999</c:v>
                </c:pt>
                <c:pt idx="37">
                  <c:v>0.39318999999999998</c:v>
                </c:pt>
                <c:pt idx="38">
                  <c:v>0.39838000000000001</c:v>
                </c:pt>
                <c:pt idx="39">
                  <c:v>0.40400999999999998</c:v>
                </c:pt>
                <c:pt idx="40">
                  <c:v>0.40050999999999998</c:v>
                </c:pt>
                <c:pt idx="41">
                  <c:v>0.40188000000000001</c:v>
                </c:pt>
                <c:pt idx="42">
                  <c:v>0.38614999999999999</c:v>
                </c:pt>
                <c:pt idx="43">
                  <c:v>0.41216000000000003</c:v>
                </c:pt>
                <c:pt idx="44">
                  <c:v>0.41217999999999999</c:v>
                </c:pt>
                <c:pt idx="45">
                  <c:v>0.41826999999999998</c:v>
                </c:pt>
                <c:pt idx="46">
                  <c:v>0.41297</c:v>
                </c:pt>
                <c:pt idx="47">
                  <c:v>0.41975000000000001</c:v>
                </c:pt>
              </c:numCache>
            </c:numRef>
          </c:val>
          <c:smooth val="0"/>
          <c:extLst>
            <c:ext xmlns:c16="http://schemas.microsoft.com/office/drawing/2014/chart" uri="{C3380CC4-5D6E-409C-BE32-E72D297353CC}">
              <c16:uniqueId val="{00000004-972F-4985-ACB6-ACDE8CF60803}"/>
            </c:ext>
          </c:extLst>
        </c:ser>
        <c:ser>
          <c:idx val="5"/>
          <c:order val="5"/>
          <c:tx>
            <c:v>OWENS-ILLINOIS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DEMANDA_UL!$AZ$8:$AZ$55</c:f>
              <c:numCache>
                <c:formatCode>#,##0.0</c:formatCode>
                <c:ptCount val="48"/>
              </c:numCache>
            </c:numRef>
          </c:val>
          <c:smooth val="0"/>
          <c:extLst>
            <c:ext xmlns:c16="http://schemas.microsoft.com/office/drawing/2014/chart" uri="{C3380CC4-5D6E-409C-BE32-E72D297353CC}">
              <c16:uniqueId val="{00000005-972F-4985-ACB6-ACDE8CF60803}"/>
            </c:ext>
          </c:extLst>
        </c:ser>
        <c:ser>
          <c:idx val="6"/>
          <c:order val="6"/>
          <c:tx>
            <c:v>PAPELERA NACIONAL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DEMANDA_UL!$BA$8:$BA$55</c:f>
              <c:numCache>
                <c:formatCode>#,##0.0</c:formatCode>
                <c:ptCount val="48"/>
                <c:pt idx="0">
                  <c:v>5</c:v>
                </c:pt>
                <c:pt idx="1">
                  <c:v>5.2</c:v>
                </c:pt>
                <c:pt idx="2">
                  <c:v>5.2</c:v>
                </c:pt>
                <c:pt idx="3">
                  <c:v>5.2</c:v>
                </c:pt>
                <c:pt idx="4">
                  <c:v>5</c:v>
                </c:pt>
                <c:pt idx="5">
                  <c:v>5.2</c:v>
                </c:pt>
                <c:pt idx="6">
                  <c:v>5.2</c:v>
                </c:pt>
                <c:pt idx="7">
                  <c:v>5.2</c:v>
                </c:pt>
                <c:pt idx="8">
                  <c:v>5</c:v>
                </c:pt>
                <c:pt idx="9">
                  <c:v>5.0999999999999996</c:v>
                </c:pt>
                <c:pt idx="10">
                  <c:v>5.3</c:v>
                </c:pt>
                <c:pt idx="11">
                  <c:v>5.2</c:v>
                </c:pt>
                <c:pt idx="12">
                  <c:v>5</c:v>
                </c:pt>
                <c:pt idx="13">
                  <c:v>5.0999999999999996</c:v>
                </c:pt>
                <c:pt idx="14">
                  <c:v>5.0999999999999996</c:v>
                </c:pt>
                <c:pt idx="15">
                  <c:v>5.2</c:v>
                </c:pt>
                <c:pt idx="16">
                  <c:v>5</c:v>
                </c:pt>
                <c:pt idx="17">
                  <c:v>4.9000000000000004</c:v>
                </c:pt>
                <c:pt idx="18">
                  <c:v>4.9000000000000004</c:v>
                </c:pt>
                <c:pt idx="19">
                  <c:v>5</c:v>
                </c:pt>
                <c:pt idx="20">
                  <c:v>5</c:v>
                </c:pt>
                <c:pt idx="21">
                  <c:v>5.2</c:v>
                </c:pt>
                <c:pt idx="22">
                  <c:v>5</c:v>
                </c:pt>
                <c:pt idx="23">
                  <c:v>5.0999999999999996</c:v>
                </c:pt>
                <c:pt idx="24">
                  <c:v>5.0999999999999996</c:v>
                </c:pt>
                <c:pt idx="25">
                  <c:v>5.3</c:v>
                </c:pt>
                <c:pt idx="26">
                  <c:v>5.2</c:v>
                </c:pt>
                <c:pt idx="27">
                  <c:v>5.0999999999999996</c:v>
                </c:pt>
                <c:pt idx="28">
                  <c:v>5.0999999999999996</c:v>
                </c:pt>
                <c:pt idx="29">
                  <c:v>5.0999999999999996</c:v>
                </c:pt>
                <c:pt idx="30">
                  <c:v>5</c:v>
                </c:pt>
                <c:pt idx="31">
                  <c:v>5.0999999999999996</c:v>
                </c:pt>
                <c:pt idx="32">
                  <c:v>5.2</c:v>
                </c:pt>
                <c:pt idx="33">
                  <c:v>5.0999999999999996</c:v>
                </c:pt>
                <c:pt idx="34">
                  <c:v>5.2</c:v>
                </c:pt>
                <c:pt idx="35">
                  <c:v>5.3</c:v>
                </c:pt>
                <c:pt idx="36">
                  <c:v>5.2</c:v>
                </c:pt>
                <c:pt idx="37">
                  <c:v>5.2</c:v>
                </c:pt>
                <c:pt idx="38">
                  <c:v>5.2</c:v>
                </c:pt>
                <c:pt idx="39">
                  <c:v>5.3</c:v>
                </c:pt>
                <c:pt idx="40">
                  <c:v>5.3</c:v>
                </c:pt>
                <c:pt idx="41">
                  <c:v>5.4</c:v>
                </c:pt>
                <c:pt idx="42">
                  <c:v>5.2</c:v>
                </c:pt>
                <c:pt idx="43">
                  <c:v>5.3</c:v>
                </c:pt>
                <c:pt idx="44">
                  <c:v>5.4</c:v>
                </c:pt>
                <c:pt idx="45">
                  <c:v>5.3</c:v>
                </c:pt>
                <c:pt idx="46">
                  <c:v>5.4</c:v>
                </c:pt>
                <c:pt idx="47">
                  <c:v>5.2</c:v>
                </c:pt>
              </c:numCache>
            </c:numRef>
          </c:val>
          <c:smooth val="0"/>
          <c:extLst>
            <c:ext xmlns:c16="http://schemas.microsoft.com/office/drawing/2014/chart" uri="{C3380CC4-5D6E-409C-BE32-E72D297353CC}">
              <c16:uniqueId val="{00000006-972F-4985-ACB6-ACDE8CF60803}"/>
            </c:ext>
          </c:extLst>
        </c:ser>
        <c:ser>
          <c:idx val="7"/>
          <c:order val="7"/>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DEMANDA_UL!$BB$8:$BB$55</c:f>
              <c:numCache>
                <c:formatCode>#,##0.0</c:formatCode>
                <c:ptCount val="48"/>
              </c:numCache>
            </c:numRef>
          </c:val>
          <c:smooth val="0"/>
          <c:extLst>
            <c:ext xmlns:c16="http://schemas.microsoft.com/office/drawing/2014/chart" uri="{C3380CC4-5D6E-409C-BE32-E72D297353CC}">
              <c16:uniqueId val="{00000007-972F-4985-ACB6-ACDE8CF60803}"/>
            </c:ext>
          </c:extLst>
        </c:ser>
        <c:ser>
          <c:idx val="8"/>
          <c:order val="8"/>
          <c:tx>
            <c:v>QUIMPAC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DEMANDA_UL!$BC$8:$BC$55</c:f>
              <c:numCache>
                <c:formatCode>#,##0.0</c:formatCode>
                <c:ptCount val="48"/>
                <c:pt idx="0">
                  <c:v>73.186490000000006</c:v>
                </c:pt>
                <c:pt idx="1">
                  <c:v>73.147499999999994</c:v>
                </c:pt>
                <c:pt idx="2">
                  <c:v>73.10669</c:v>
                </c:pt>
                <c:pt idx="3">
                  <c:v>73.086740000000006</c:v>
                </c:pt>
                <c:pt idx="4">
                  <c:v>73.020489999999995</c:v>
                </c:pt>
                <c:pt idx="5">
                  <c:v>72.979069999999993</c:v>
                </c:pt>
                <c:pt idx="6">
                  <c:v>72.955830000000006</c:v>
                </c:pt>
                <c:pt idx="7">
                  <c:v>72.895229999999998</c:v>
                </c:pt>
                <c:pt idx="8">
                  <c:v>72.025019999999998</c:v>
                </c:pt>
                <c:pt idx="9">
                  <c:v>72.059190000000001</c:v>
                </c:pt>
                <c:pt idx="10">
                  <c:v>71.975999999999999</c:v>
                </c:pt>
                <c:pt idx="11">
                  <c:v>72.035690000000002</c:v>
                </c:pt>
                <c:pt idx="12">
                  <c:v>72.156840000000003</c:v>
                </c:pt>
                <c:pt idx="13">
                  <c:v>72.537719999999993</c:v>
                </c:pt>
                <c:pt idx="14">
                  <c:v>71.40549</c:v>
                </c:pt>
                <c:pt idx="15">
                  <c:v>70.929959999999994</c:v>
                </c:pt>
                <c:pt idx="16">
                  <c:v>71.598110000000005</c:v>
                </c:pt>
                <c:pt idx="17">
                  <c:v>71.954759999999993</c:v>
                </c:pt>
                <c:pt idx="18">
                  <c:v>72.190960000000004</c:v>
                </c:pt>
                <c:pt idx="19">
                  <c:v>72.185490000000001</c:v>
                </c:pt>
                <c:pt idx="20">
                  <c:v>72.039180000000002</c:v>
                </c:pt>
                <c:pt idx="21">
                  <c:v>72.11027</c:v>
                </c:pt>
                <c:pt idx="22">
                  <c:v>72.009889999999999</c:v>
                </c:pt>
                <c:pt idx="23">
                  <c:v>71.431349999999995</c:v>
                </c:pt>
                <c:pt idx="24">
                  <c:v>72.087969999999999</c:v>
                </c:pt>
                <c:pt idx="25">
                  <c:v>72.032359999999997</c:v>
                </c:pt>
                <c:pt idx="26">
                  <c:v>71.754649999999998</c:v>
                </c:pt>
                <c:pt idx="27">
                  <c:v>71.191180000000003</c:v>
                </c:pt>
                <c:pt idx="28">
                  <c:v>71.197779999999995</c:v>
                </c:pt>
                <c:pt idx="29">
                  <c:v>71.812460000000002</c:v>
                </c:pt>
                <c:pt idx="30">
                  <c:v>71.791659999999993</c:v>
                </c:pt>
                <c:pt idx="31">
                  <c:v>72.003380000000007</c:v>
                </c:pt>
                <c:pt idx="32">
                  <c:v>71.618840000000006</c:v>
                </c:pt>
                <c:pt idx="33">
                  <c:v>71.859729999999999</c:v>
                </c:pt>
                <c:pt idx="34">
                  <c:v>71.782259999999994</c:v>
                </c:pt>
                <c:pt idx="35">
                  <c:v>72.042820000000006</c:v>
                </c:pt>
                <c:pt idx="36">
                  <c:v>58.940600000000003</c:v>
                </c:pt>
                <c:pt idx="37">
                  <c:v>40.556699999999999</c:v>
                </c:pt>
                <c:pt idx="38">
                  <c:v>33.777500000000003</c:v>
                </c:pt>
                <c:pt idx="39">
                  <c:v>33.979579999999999</c:v>
                </c:pt>
                <c:pt idx="40">
                  <c:v>34.001100000000001</c:v>
                </c:pt>
                <c:pt idx="41">
                  <c:v>34.891570000000002</c:v>
                </c:pt>
                <c:pt idx="42">
                  <c:v>35.018250000000002</c:v>
                </c:pt>
                <c:pt idx="43">
                  <c:v>48.393619999999999</c:v>
                </c:pt>
                <c:pt idx="44">
                  <c:v>69.617170000000002</c:v>
                </c:pt>
                <c:pt idx="45">
                  <c:v>71.618080000000006</c:v>
                </c:pt>
                <c:pt idx="46">
                  <c:v>71.875510000000006</c:v>
                </c:pt>
                <c:pt idx="47">
                  <c:v>72.282780000000002</c:v>
                </c:pt>
              </c:numCache>
            </c:numRef>
          </c:val>
          <c:smooth val="0"/>
          <c:extLst>
            <c:ext xmlns:c16="http://schemas.microsoft.com/office/drawing/2014/chart" uri="{C3380CC4-5D6E-409C-BE32-E72D297353CC}">
              <c16:uniqueId val="{00000008-972F-4985-ACB6-ACDE8CF60803}"/>
            </c:ext>
          </c:extLst>
        </c:ser>
        <c:ser>
          <c:idx val="9"/>
          <c:order val="9"/>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DEMANDA_UL!$BD$8:$BD$55</c:f>
              <c:numCache>
                <c:formatCode>#,##0.0</c:formatCode>
                <c:ptCount val="48"/>
              </c:numCache>
            </c:numRef>
          </c:val>
          <c:smooth val="0"/>
          <c:extLst>
            <c:ext xmlns:c16="http://schemas.microsoft.com/office/drawing/2014/chart" uri="{C3380CC4-5D6E-409C-BE32-E72D297353CC}">
              <c16:uniqueId val="{00000009-972F-4985-ACB6-ACDE8CF60803}"/>
            </c:ext>
          </c:extLst>
        </c:ser>
        <c:ser>
          <c:idx val="10"/>
          <c:order val="10"/>
          <c:tx>
            <c:v>REFINERIA LA PAMPILLA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DEMANDA_UL!$BE$8:$BE$55</c:f>
              <c:numCache>
                <c:formatCode>#,##0.0</c:formatCode>
                <c:ptCount val="48"/>
              </c:numCache>
            </c:numRef>
          </c:val>
          <c:smooth val="0"/>
          <c:extLst>
            <c:ext xmlns:c16="http://schemas.microsoft.com/office/drawing/2014/chart" uri="{C3380CC4-5D6E-409C-BE32-E72D297353CC}">
              <c16:uniqueId val="{0000000A-972F-4985-ACB6-ACDE8CF60803}"/>
            </c:ext>
          </c:extLst>
        </c:ser>
        <c:ser>
          <c:idx val="11"/>
          <c:order val="11"/>
          <c:tx>
            <c:v>SAGA FALABELLA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DEMANDA_UL!$BF$8:$BF$55</c:f>
              <c:numCache>
                <c:formatCode>#,##0.0</c:formatCode>
                <c:ptCount val="48"/>
              </c:numCache>
            </c:numRef>
          </c:val>
          <c:smooth val="0"/>
          <c:extLst>
            <c:ext xmlns:c16="http://schemas.microsoft.com/office/drawing/2014/chart" uri="{C3380CC4-5D6E-409C-BE32-E72D297353CC}">
              <c16:uniqueId val="{0000000B-972F-4985-ACB6-ACDE8CF60803}"/>
            </c:ext>
          </c:extLst>
        </c:ser>
        <c:ser>
          <c:idx val="12"/>
          <c:order val="12"/>
          <c:tx>
            <c:v>SAN MIGUEL INDUSTRIAS PET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DEMANDA_UL!$BG$8:$BG$55</c:f>
              <c:numCache>
                <c:formatCode>#,##0.0</c:formatCode>
                <c:ptCount val="48"/>
              </c:numCache>
            </c:numRef>
          </c:val>
          <c:smooth val="0"/>
          <c:extLst>
            <c:ext xmlns:c16="http://schemas.microsoft.com/office/drawing/2014/chart" uri="{C3380CC4-5D6E-409C-BE32-E72D297353CC}">
              <c16:uniqueId val="{0000000C-972F-4985-ACB6-ACDE8CF60803}"/>
            </c:ext>
          </c:extLst>
        </c:ser>
        <c:ser>
          <c:idx val="13"/>
          <c:order val="13"/>
          <c:tx>
            <c:v>SHOUGANG HIERRO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DEMANDA_UL!$BH$8:$BH$55</c:f>
              <c:numCache>
                <c:formatCode>#,##0.0</c:formatCode>
                <c:ptCount val="48"/>
              </c:numCache>
            </c:numRef>
          </c:val>
          <c:smooth val="0"/>
          <c:extLst>
            <c:ext xmlns:c16="http://schemas.microsoft.com/office/drawing/2014/chart" uri="{C3380CC4-5D6E-409C-BE32-E72D297353CC}">
              <c16:uniqueId val="{0000000D-972F-4985-ACB6-ACDE8CF60803}"/>
            </c:ext>
          </c:extLst>
        </c:ser>
        <c:ser>
          <c:idx val="14"/>
          <c:order val="14"/>
          <c:tx>
            <c:v>SOFTYS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DEMANDA_UL!$BI$8:$BI$55</c:f>
              <c:numCache>
                <c:formatCode>#,##0.0</c:formatCode>
                <c:ptCount val="48"/>
                <c:pt idx="0">
                  <c:v>14.04087</c:v>
                </c:pt>
                <c:pt idx="1">
                  <c:v>14.00164</c:v>
                </c:pt>
                <c:pt idx="2">
                  <c:v>13.920680000000001</c:v>
                </c:pt>
                <c:pt idx="3">
                  <c:v>13.97029</c:v>
                </c:pt>
                <c:pt idx="4">
                  <c:v>13.92398</c:v>
                </c:pt>
                <c:pt idx="5">
                  <c:v>14.109439999999999</c:v>
                </c:pt>
                <c:pt idx="6">
                  <c:v>14.01896</c:v>
                </c:pt>
                <c:pt idx="7">
                  <c:v>14.1896</c:v>
                </c:pt>
                <c:pt idx="8">
                  <c:v>13.778309999999999</c:v>
                </c:pt>
                <c:pt idx="9">
                  <c:v>14.08309</c:v>
                </c:pt>
                <c:pt idx="10">
                  <c:v>13.846080000000001</c:v>
                </c:pt>
                <c:pt idx="11">
                  <c:v>13.87908</c:v>
                </c:pt>
                <c:pt idx="12">
                  <c:v>13.815530000000001</c:v>
                </c:pt>
                <c:pt idx="13">
                  <c:v>13.81161</c:v>
                </c:pt>
                <c:pt idx="14">
                  <c:v>14.044129999999999</c:v>
                </c:pt>
                <c:pt idx="15">
                  <c:v>13.855639999999999</c:v>
                </c:pt>
                <c:pt idx="16">
                  <c:v>14.139620000000001</c:v>
                </c:pt>
                <c:pt idx="17">
                  <c:v>14.26613</c:v>
                </c:pt>
                <c:pt idx="18">
                  <c:v>14.396089999999999</c:v>
                </c:pt>
                <c:pt idx="19">
                  <c:v>14.477740000000001</c:v>
                </c:pt>
                <c:pt idx="20">
                  <c:v>14.15536</c:v>
                </c:pt>
                <c:pt idx="21">
                  <c:v>14.210990000000001</c:v>
                </c:pt>
                <c:pt idx="22">
                  <c:v>13.97967</c:v>
                </c:pt>
                <c:pt idx="23">
                  <c:v>13.99525</c:v>
                </c:pt>
                <c:pt idx="24">
                  <c:v>14.174250000000001</c:v>
                </c:pt>
                <c:pt idx="25">
                  <c:v>14.115019999999999</c:v>
                </c:pt>
                <c:pt idx="26">
                  <c:v>14.106680000000001</c:v>
                </c:pt>
                <c:pt idx="27">
                  <c:v>14.11956</c:v>
                </c:pt>
                <c:pt idx="28">
                  <c:v>13.937670000000001</c:v>
                </c:pt>
                <c:pt idx="29">
                  <c:v>14.19903</c:v>
                </c:pt>
                <c:pt idx="30">
                  <c:v>14.075379999999999</c:v>
                </c:pt>
                <c:pt idx="31">
                  <c:v>14.09498</c:v>
                </c:pt>
                <c:pt idx="32">
                  <c:v>13.94136</c:v>
                </c:pt>
                <c:pt idx="33">
                  <c:v>13.98147</c:v>
                </c:pt>
                <c:pt idx="34">
                  <c:v>13.964930000000001</c:v>
                </c:pt>
                <c:pt idx="35">
                  <c:v>14.033939999999999</c:v>
                </c:pt>
                <c:pt idx="36">
                  <c:v>14.075760000000001</c:v>
                </c:pt>
                <c:pt idx="37">
                  <c:v>13.928179999999999</c:v>
                </c:pt>
                <c:pt idx="38">
                  <c:v>13.812720000000001</c:v>
                </c:pt>
                <c:pt idx="39">
                  <c:v>14.085279999999999</c:v>
                </c:pt>
                <c:pt idx="40">
                  <c:v>13.97532</c:v>
                </c:pt>
                <c:pt idx="41">
                  <c:v>13.92018</c:v>
                </c:pt>
                <c:pt idx="42">
                  <c:v>14.201219999999999</c:v>
                </c:pt>
                <c:pt idx="43">
                  <c:v>13.924759999999999</c:v>
                </c:pt>
                <c:pt idx="44">
                  <c:v>14.11777</c:v>
                </c:pt>
                <c:pt idx="45">
                  <c:v>14.08649</c:v>
                </c:pt>
                <c:pt idx="46">
                  <c:v>13.978120000000001</c:v>
                </c:pt>
                <c:pt idx="47">
                  <c:v>14.025969999999999</c:v>
                </c:pt>
              </c:numCache>
            </c:numRef>
          </c:val>
          <c:smooth val="0"/>
          <c:extLst>
            <c:ext xmlns:c16="http://schemas.microsoft.com/office/drawing/2014/chart" uri="{C3380CC4-5D6E-409C-BE32-E72D297353CC}">
              <c16:uniqueId val="{0000000E-972F-4985-ACB6-ACDE8CF60803}"/>
            </c:ext>
          </c:extLst>
        </c:ser>
        <c:ser>
          <c:idx val="15"/>
          <c:order val="15"/>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DEMANDA_UL!$BJ$8:$BJ$55</c:f>
              <c:numCache>
                <c:formatCode>#,##0.0</c:formatCode>
                <c:ptCount val="48"/>
              </c:numCache>
            </c:numRef>
          </c:val>
          <c:smooth val="0"/>
          <c:extLst>
            <c:ext xmlns:c16="http://schemas.microsoft.com/office/drawing/2014/chart" uri="{C3380CC4-5D6E-409C-BE32-E72D297353CC}">
              <c16:uniqueId val="{0000000F-972F-4985-ACB6-ACDE8CF60803}"/>
            </c:ext>
          </c:extLst>
        </c:ser>
        <c:ser>
          <c:idx val="16"/>
          <c:order val="16"/>
          <c:tx>
            <c:v>TEJIDOS SAN JACINTO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DEMANDA_UL!$BK$8:$BK$55</c:f>
              <c:numCache>
                <c:formatCode>#,##0.0</c:formatCode>
                <c:ptCount val="48"/>
                <c:pt idx="0">
                  <c:v>5.6269</c:v>
                </c:pt>
                <c:pt idx="1">
                  <c:v>5.6530800000000001</c:v>
                </c:pt>
                <c:pt idx="2">
                  <c:v>5.5117500000000001</c:v>
                </c:pt>
                <c:pt idx="3">
                  <c:v>5.6211399999999996</c:v>
                </c:pt>
                <c:pt idx="4">
                  <c:v>5.5145</c:v>
                </c:pt>
                <c:pt idx="5">
                  <c:v>5.5994599999999997</c:v>
                </c:pt>
                <c:pt idx="6">
                  <c:v>5.6110699999999998</c:v>
                </c:pt>
                <c:pt idx="7">
                  <c:v>5.4610799999999999</c:v>
                </c:pt>
                <c:pt idx="8">
                  <c:v>5.4399300000000004</c:v>
                </c:pt>
                <c:pt idx="9">
                  <c:v>5.4577200000000001</c:v>
                </c:pt>
                <c:pt idx="10">
                  <c:v>5.5362299999999998</c:v>
                </c:pt>
                <c:pt idx="11">
                  <c:v>5.45106</c:v>
                </c:pt>
                <c:pt idx="12">
                  <c:v>5.5463699999999996</c:v>
                </c:pt>
                <c:pt idx="13">
                  <c:v>4.4791699999999999</c:v>
                </c:pt>
                <c:pt idx="14">
                  <c:v>4.6554200000000003</c:v>
                </c:pt>
                <c:pt idx="15">
                  <c:v>4.5800700000000001</c:v>
                </c:pt>
                <c:pt idx="16">
                  <c:v>4.7179000000000002</c:v>
                </c:pt>
                <c:pt idx="17">
                  <c:v>4.6139799999999997</c:v>
                </c:pt>
                <c:pt idx="18">
                  <c:v>4.60494</c:v>
                </c:pt>
                <c:pt idx="19">
                  <c:v>4.6949199999999998</c:v>
                </c:pt>
                <c:pt idx="20">
                  <c:v>4.6700999999999997</c:v>
                </c:pt>
                <c:pt idx="21">
                  <c:v>4.5998999999999999</c:v>
                </c:pt>
                <c:pt idx="22">
                  <c:v>4.6112700000000002</c:v>
                </c:pt>
                <c:pt idx="23">
                  <c:v>4.6899100000000002</c:v>
                </c:pt>
                <c:pt idx="24">
                  <c:v>4.6240100000000002</c:v>
                </c:pt>
                <c:pt idx="25">
                  <c:v>4.5357799999999999</c:v>
                </c:pt>
                <c:pt idx="26">
                  <c:v>4.6535900000000003</c:v>
                </c:pt>
                <c:pt idx="27">
                  <c:v>4.5704200000000004</c:v>
                </c:pt>
                <c:pt idx="28">
                  <c:v>4.5666599999999997</c:v>
                </c:pt>
                <c:pt idx="29">
                  <c:v>4.3400999999999996</c:v>
                </c:pt>
                <c:pt idx="30">
                  <c:v>4.2309700000000001</c:v>
                </c:pt>
                <c:pt idx="31">
                  <c:v>4.35487</c:v>
                </c:pt>
                <c:pt idx="32">
                  <c:v>4.2839400000000003</c:v>
                </c:pt>
                <c:pt idx="33">
                  <c:v>4.2967500000000003</c:v>
                </c:pt>
                <c:pt idx="34">
                  <c:v>4.2294700000000001</c:v>
                </c:pt>
                <c:pt idx="35">
                  <c:v>4.3361799999999997</c:v>
                </c:pt>
                <c:pt idx="36">
                  <c:v>4.23386</c:v>
                </c:pt>
                <c:pt idx="37">
                  <c:v>4.3850300000000004</c:v>
                </c:pt>
                <c:pt idx="38">
                  <c:v>4.2922099999999999</c:v>
                </c:pt>
                <c:pt idx="39">
                  <c:v>4.2954299999999996</c:v>
                </c:pt>
                <c:pt idx="40">
                  <c:v>4.3810900000000004</c:v>
                </c:pt>
                <c:pt idx="41">
                  <c:v>4.2906500000000003</c:v>
                </c:pt>
                <c:pt idx="42">
                  <c:v>4.2333999999999996</c:v>
                </c:pt>
                <c:pt idx="43">
                  <c:v>4.3687500000000004</c:v>
                </c:pt>
                <c:pt idx="44">
                  <c:v>4.1974600000000004</c:v>
                </c:pt>
                <c:pt idx="45">
                  <c:v>4.1050599999999999</c:v>
                </c:pt>
                <c:pt idx="46">
                  <c:v>3.9781</c:v>
                </c:pt>
                <c:pt idx="47">
                  <c:v>4.0359699999999998</c:v>
                </c:pt>
              </c:numCache>
            </c:numRef>
          </c:val>
          <c:smooth val="0"/>
          <c:extLst>
            <c:ext xmlns:c16="http://schemas.microsoft.com/office/drawing/2014/chart" uri="{C3380CC4-5D6E-409C-BE32-E72D297353CC}">
              <c16:uniqueId val="{00000010-972F-4985-ACB6-ACDE8CF60803}"/>
            </c:ext>
          </c:extLst>
        </c:ser>
        <c:ser>
          <c:idx val="17"/>
          <c:order val="17"/>
          <c:tx>
            <c:v>TREN URBANO DE LIMA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DEMANDA_UL!$BL$8:$BL$55</c:f>
              <c:numCache>
                <c:formatCode>#,##0.0</c:formatCode>
                <c:ptCount val="48"/>
              </c:numCache>
            </c:numRef>
          </c:val>
          <c:smooth val="0"/>
          <c:extLst>
            <c:ext xmlns:c16="http://schemas.microsoft.com/office/drawing/2014/chart" uri="{C3380CC4-5D6E-409C-BE32-E72D297353CC}">
              <c16:uniqueId val="{00000011-972F-4985-ACB6-ACDE8CF60803}"/>
            </c:ext>
          </c:extLst>
        </c:ser>
        <c:ser>
          <c:idx val="18"/>
          <c:order val="18"/>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DEMANDA_UL!$BM$8:$BM$55</c:f>
              <c:numCache>
                <c:formatCode>#,##0.0</c:formatCode>
                <c:ptCount val="48"/>
                <c:pt idx="0">
                  <c:v>8.9109999999999996</c:v>
                </c:pt>
                <c:pt idx="1">
                  <c:v>8.7609999999999992</c:v>
                </c:pt>
                <c:pt idx="2">
                  <c:v>8.9740000000000002</c:v>
                </c:pt>
                <c:pt idx="3">
                  <c:v>9.0739999999999998</c:v>
                </c:pt>
                <c:pt idx="4">
                  <c:v>8.907</c:v>
                </c:pt>
                <c:pt idx="5">
                  <c:v>9.1319999999999997</c:v>
                </c:pt>
                <c:pt idx="6">
                  <c:v>8.98</c:v>
                </c:pt>
                <c:pt idx="7">
                  <c:v>9.048</c:v>
                </c:pt>
                <c:pt idx="8">
                  <c:v>8.93</c:v>
                </c:pt>
                <c:pt idx="9">
                  <c:v>9.1180000000000003</c:v>
                </c:pt>
                <c:pt idx="10">
                  <c:v>9.0879999999999992</c:v>
                </c:pt>
                <c:pt idx="11">
                  <c:v>9.0830000000000002</c:v>
                </c:pt>
                <c:pt idx="12">
                  <c:v>9.1579999999999995</c:v>
                </c:pt>
                <c:pt idx="13">
                  <c:v>8.8979999999999997</c:v>
                </c:pt>
                <c:pt idx="14">
                  <c:v>9.1319999999999997</c:v>
                </c:pt>
                <c:pt idx="15">
                  <c:v>9.1560000000000006</c:v>
                </c:pt>
                <c:pt idx="16">
                  <c:v>9.1839999999999993</c:v>
                </c:pt>
                <c:pt idx="17">
                  <c:v>9.2729999999999997</c:v>
                </c:pt>
                <c:pt idx="18">
                  <c:v>8.9920000000000009</c:v>
                </c:pt>
                <c:pt idx="19">
                  <c:v>9.0909999999999993</c:v>
                </c:pt>
                <c:pt idx="20">
                  <c:v>8.9949999999999992</c:v>
                </c:pt>
                <c:pt idx="21">
                  <c:v>8.7680000000000007</c:v>
                </c:pt>
                <c:pt idx="22">
                  <c:v>9.0399999999999991</c:v>
                </c:pt>
                <c:pt idx="23">
                  <c:v>9.0869999999999997</c:v>
                </c:pt>
                <c:pt idx="24">
                  <c:v>8.9969999999999999</c:v>
                </c:pt>
                <c:pt idx="25">
                  <c:v>9.0229999999999997</c:v>
                </c:pt>
                <c:pt idx="26">
                  <c:v>9.0150000000000006</c:v>
                </c:pt>
                <c:pt idx="27">
                  <c:v>8.9689999999999994</c:v>
                </c:pt>
                <c:pt idx="28">
                  <c:v>8.9190000000000005</c:v>
                </c:pt>
                <c:pt idx="29">
                  <c:v>8.7989999999999995</c:v>
                </c:pt>
                <c:pt idx="30">
                  <c:v>8.8810000000000002</c:v>
                </c:pt>
                <c:pt idx="31">
                  <c:v>8.5519999999999996</c:v>
                </c:pt>
                <c:pt idx="32">
                  <c:v>9.0549999999999997</c:v>
                </c:pt>
                <c:pt idx="33">
                  <c:v>9.1069999999999993</c:v>
                </c:pt>
                <c:pt idx="34">
                  <c:v>8.9890000000000008</c:v>
                </c:pt>
                <c:pt idx="35">
                  <c:v>9.0030000000000001</c:v>
                </c:pt>
                <c:pt idx="36">
                  <c:v>9.1389999999999993</c:v>
                </c:pt>
                <c:pt idx="37">
                  <c:v>9.0030000000000001</c:v>
                </c:pt>
                <c:pt idx="38">
                  <c:v>9.1010000000000009</c:v>
                </c:pt>
                <c:pt idx="39">
                  <c:v>8.8480000000000008</c:v>
                </c:pt>
                <c:pt idx="40">
                  <c:v>8.6349999999999998</c:v>
                </c:pt>
                <c:pt idx="41">
                  <c:v>8.7929999999999993</c:v>
                </c:pt>
                <c:pt idx="42">
                  <c:v>9.1110000000000007</c:v>
                </c:pt>
                <c:pt idx="43">
                  <c:v>9.2490000000000006</c:v>
                </c:pt>
                <c:pt idx="44">
                  <c:v>9.0790000000000006</c:v>
                </c:pt>
                <c:pt idx="45">
                  <c:v>8.9160000000000004</c:v>
                </c:pt>
                <c:pt idx="46">
                  <c:v>9.2289999999999992</c:v>
                </c:pt>
                <c:pt idx="47">
                  <c:v>8.8670000000000009</c:v>
                </c:pt>
              </c:numCache>
            </c:numRef>
          </c:val>
          <c:smooth val="0"/>
          <c:extLst>
            <c:ext xmlns:c16="http://schemas.microsoft.com/office/drawing/2014/chart" uri="{C3380CC4-5D6E-409C-BE32-E72D297353CC}">
              <c16:uniqueId val="{00000012-972F-4985-ACB6-ACDE8CF60803}"/>
            </c:ext>
          </c:extLst>
        </c:ser>
        <c:ser>
          <c:idx val="19"/>
          <c:order val="19"/>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DEMANDA_UL!$BN$8:$BN$55</c:f>
              <c:numCache>
                <c:formatCode>#,##0.0</c:formatCode>
                <c:ptCount val="48"/>
              </c:numCache>
            </c:numRef>
          </c:val>
          <c:smooth val="0"/>
          <c:extLst>
            <c:ext xmlns:c16="http://schemas.microsoft.com/office/drawing/2014/chart" uri="{C3380CC4-5D6E-409C-BE32-E72D297353CC}">
              <c16:uniqueId val="{00000013-972F-4985-ACB6-ACDE8CF60803}"/>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DEMANDA_UL!$BO$8:$BO$55</c:f>
              <c:numCache>
                <c:formatCode>#,##0.0</c:formatCode>
                <c:ptCount val="48"/>
                <c:pt idx="0">
                  <c:v>2.16</c:v>
                </c:pt>
                <c:pt idx="1">
                  <c:v>2.2200000000000002</c:v>
                </c:pt>
                <c:pt idx="2">
                  <c:v>2.0299999999999998</c:v>
                </c:pt>
                <c:pt idx="3">
                  <c:v>2.0299999999999998</c:v>
                </c:pt>
                <c:pt idx="4">
                  <c:v>2.1</c:v>
                </c:pt>
                <c:pt idx="5">
                  <c:v>2.08</c:v>
                </c:pt>
                <c:pt idx="6">
                  <c:v>2.0099999999999998</c:v>
                </c:pt>
                <c:pt idx="7">
                  <c:v>2.02</c:v>
                </c:pt>
                <c:pt idx="8">
                  <c:v>2</c:v>
                </c:pt>
                <c:pt idx="9">
                  <c:v>1.81</c:v>
                </c:pt>
                <c:pt idx="10">
                  <c:v>1.83</c:v>
                </c:pt>
                <c:pt idx="11">
                  <c:v>1.83</c:v>
                </c:pt>
                <c:pt idx="12">
                  <c:v>1.76</c:v>
                </c:pt>
                <c:pt idx="13">
                  <c:v>1.75</c:v>
                </c:pt>
                <c:pt idx="14">
                  <c:v>1.78</c:v>
                </c:pt>
                <c:pt idx="15">
                  <c:v>1.84</c:v>
                </c:pt>
                <c:pt idx="16">
                  <c:v>1.78</c:v>
                </c:pt>
                <c:pt idx="17">
                  <c:v>1.72</c:v>
                </c:pt>
                <c:pt idx="18">
                  <c:v>2.04</c:v>
                </c:pt>
                <c:pt idx="19">
                  <c:v>1.94</c:v>
                </c:pt>
                <c:pt idx="20">
                  <c:v>2.09</c:v>
                </c:pt>
                <c:pt idx="21">
                  <c:v>2.0699999999999998</c:v>
                </c:pt>
                <c:pt idx="22">
                  <c:v>2.1800000000000002</c:v>
                </c:pt>
                <c:pt idx="23">
                  <c:v>2.11</c:v>
                </c:pt>
                <c:pt idx="24">
                  <c:v>2.15</c:v>
                </c:pt>
                <c:pt idx="25">
                  <c:v>2.2200000000000002</c:v>
                </c:pt>
                <c:pt idx="26">
                  <c:v>2.2799999999999998</c:v>
                </c:pt>
                <c:pt idx="27">
                  <c:v>2.2799999999999998</c:v>
                </c:pt>
                <c:pt idx="28">
                  <c:v>2.25</c:v>
                </c:pt>
                <c:pt idx="29">
                  <c:v>2.3199999999999998</c:v>
                </c:pt>
                <c:pt idx="30">
                  <c:v>2.09</c:v>
                </c:pt>
                <c:pt idx="31">
                  <c:v>1.92</c:v>
                </c:pt>
                <c:pt idx="32">
                  <c:v>1.91</c:v>
                </c:pt>
                <c:pt idx="33">
                  <c:v>1.91</c:v>
                </c:pt>
                <c:pt idx="34">
                  <c:v>1.84</c:v>
                </c:pt>
                <c:pt idx="35">
                  <c:v>1.87</c:v>
                </c:pt>
                <c:pt idx="36">
                  <c:v>1.87</c:v>
                </c:pt>
                <c:pt idx="37">
                  <c:v>1.97</c:v>
                </c:pt>
                <c:pt idx="38">
                  <c:v>1.91</c:v>
                </c:pt>
                <c:pt idx="39">
                  <c:v>2.1</c:v>
                </c:pt>
                <c:pt idx="40">
                  <c:v>2.0099999999999998</c:v>
                </c:pt>
                <c:pt idx="41">
                  <c:v>2.11</c:v>
                </c:pt>
                <c:pt idx="42">
                  <c:v>1.71</c:v>
                </c:pt>
                <c:pt idx="43">
                  <c:v>2.13</c:v>
                </c:pt>
                <c:pt idx="44">
                  <c:v>2.0299999999999998</c:v>
                </c:pt>
                <c:pt idx="45">
                  <c:v>1.9</c:v>
                </c:pt>
                <c:pt idx="46">
                  <c:v>2.08</c:v>
                </c:pt>
                <c:pt idx="47">
                  <c:v>2.13</c:v>
                </c:pt>
              </c:numCache>
            </c:numRef>
          </c:val>
          <c:smooth val="0"/>
          <c:extLst>
            <c:ext xmlns:c16="http://schemas.microsoft.com/office/drawing/2014/chart" uri="{C3380CC4-5D6E-409C-BE32-E72D297353CC}">
              <c16:uniqueId val="{00000014-972F-4985-ACB6-ACDE8CF60803}"/>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SUR</a:t>
            </a:r>
          </a:p>
        </c:rich>
      </c:tx>
      <c:overlay val="0"/>
    </c:title>
    <c:autoTitleDeleted val="0"/>
    <c:plotArea>
      <c:layout/>
      <c:lineChart>
        <c:grouping val="standard"/>
        <c:varyColors val="0"/>
        <c:ser>
          <c:idx val="0"/>
          <c:order val="0"/>
          <c:tx>
            <c:v>ANGLO AMERICAN QUELLAVECO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DEMANDA_UL!$BP$8:$BP$55</c:f>
              <c:numCache>
                <c:formatCode>#,##0.0</c:formatCode>
                <c:ptCount val="48"/>
                <c:pt idx="0">
                  <c:v>144.58265</c:v>
                </c:pt>
                <c:pt idx="1">
                  <c:v>142.30643000000001</c:v>
                </c:pt>
                <c:pt idx="2">
                  <c:v>138.06254000000001</c:v>
                </c:pt>
                <c:pt idx="3">
                  <c:v>137.41109</c:v>
                </c:pt>
                <c:pt idx="4">
                  <c:v>135.99093999999999</c:v>
                </c:pt>
                <c:pt idx="5">
                  <c:v>136.68441000000001</c:v>
                </c:pt>
                <c:pt idx="6">
                  <c:v>144.62459999999999</c:v>
                </c:pt>
                <c:pt idx="7">
                  <c:v>145.96108000000001</c:v>
                </c:pt>
                <c:pt idx="8">
                  <c:v>147.31605999999999</c:v>
                </c:pt>
                <c:pt idx="9">
                  <c:v>150.03917000000001</c:v>
                </c:pt>
                <c:pt idx="10">
                  <c:v>149.61312000000001</c:v>
                </c:pt>
                <c:pt idx="11">
                  <c:v>149.63459</c:v>
                </c:pt>
                <c:pt idx="12">
                  <c:v>149.27743000000001</c:v>
                </c:pt>
                <c:pt idx="13">
                  <c:v>141.60285999999999</c:v>
                </c:pt>
                <c:pt idx="14">
                  <c:v>140.68234000000001</c:v>
                </c:pt>
                <c:pt idx="15">
                  <c:v>143.50758999999999</c:v>
                </c:pt>
                <c:pt idx="16">
                  <c:v>143.80994999999999</c:v>
                </c:pt>
                <c:pt idx="17">
                  <c:v>141.41015999999999</c:v>
                </c:pt>
                <c:pt idx="18">
                  <c:v>143.70958999999999</c:v>
                </c:pt>
                <c:pt idx="19">
                  <c:v>145.77855</c:v>
                </c:pt>
                <c:pt idx="20">
                  <c:v>147.36057</c:v>
                </c:pt>
                <c:pt idx="21">
                  <c:v>148.55135000000001</c:v>
                </c:pt>
                <c:pt idx="22">
                  <c:v>146.49825000000001</c:v>
                </c:pt>
                <c:pt idx="23">
                  <c:v>146.27625</c:v>
                </c:pt>
                <c:pt idx="24">
                  <c:v>141.97182000000001</c:v>
                </c:pt>
                <c:pt idx="25">
                  <c:v>99.393640000000005</c:v>
                </c:pt>
                <c:pt idx="26">
                  <c:v>97.646360000000001</c:v>
                </c:pt>
                <c:pt idx="27">
                  <c:v>120.34044</c:v>
                </c:pt>
                <c:pt idx="28">
                  <c:v>141.50136000000001</c:v>
                </c:pt>
                <c:pt idx="29">
                  <c:v>147.29317</c:v>
                </c:pt>
                <c:pt idx="30">
                  <c:v>147.09387000000001</c:v>
                </c:pt>
                <c:pt idx="31">
                  <c:v>145.90010000000001</c:v>
                </c:pt>
                <c:pt idx="32">
                  <c:v>145.76823999999999</c:v>
                </c:pt>
                <c:pt idx="33">
                  <c:v>144.45958999999999</c:v>
                </c:pt>
                <c:pt idx="34">
                  <c:v>143.35248000000001</c:v>
                </c:pt>
                <c:pt idx="35">
                  <c:v>144.23947999999999</c:v>
                </c:pt>
                <c:pt idx="36">
                  <c:v>144.71597</c:v>
                </c:pt>
                <c:pt idx="37">
                  <c:v>144.41952000000001</c:v>
                </c:pt>
                <c:pt idx="38">
                  <c:v>143.97306</c:v>
                </c:pt>
                <c:pt idx="39">
                  <c:v>145.34392</c:v>
                </c:pt>
                <c:pt idx="40">
                  <c:v>146.71571</c:v>
                </c:pt>
                <c:pt idx="41">
                  <c:v>145.59827000000001</c:v>
                </c:pt>
                <c:pt idx="42">
                  <c:v>142.17103</c:v>
                </c:pt>
                <c:pt idx="43">
                  <c:v>142.04517000000001</c:v>
                </c:pt>
                <c:pt idx="44">
                  <c:v>136.21949000000001</c:v>
                </c:pt>
                <c:pt idx="45">
                  <c:v>141.38594000000001</c:v>
                </c:pt>
                <c:pt idx="46">
                  <c:v>141.86969999999999</c:v>
                </c:pt>
                <c:pt idx="47">
                  <c:v>142.67632</c:v>
                </c:pt>
              </c:numCache>
            </c:numRef>
          </c:val>
          <c:smooth val="0"/>
          <c:extLst>
            <c:ext xmlns:c16="http://schemas.microsoft.com/office/drawing/2014/chart" uri="{C3380CC4-5D6E-409C-BE32-E72D297353CC}">
              <c16:uniqueId val="{00000000-CDB3-412F-B189-26C0880386F5}"/>
            </c:ext>
          </c:extLst>
        </c:ser>
        <c:ser>
          <c:idx val="1"/>
          <c:order val="1"/>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DEMANDA_UL!$BQ$8:$BQ$55</c:f>
              <c:numCache>
                <c:formatCode>#,##0.0</c:formatCode>
                <c:ptCount val="48"/>
              </c:numCache>
            </c:numRef>
          </c:val>
          <c:smooth val="0"/>
          <c:extLst>
            <c:ext xmlns:c16="http://schemas.microsoft.com/office/drawing/2014/chart" uri="{C3380CC4-5D6E-409C-BE32-E72D297353CC}">
              <c16:uniqueId val="{00000001-CDB3-412F-B189-26C0880386F5}"/>
            </c:ext>
          </c:extLst>
        </c:ser>
        <c:ser>
          <c:idx val="2"/>
          <c:order val="2"/>
          <c:tx>
            <c:v>CAL &amp; CEMENTO SUR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DEMANDA_UL!$BR$8:$BR$55</c:f>
              <c:numCache>
                <c:formatCode>#,##0.0</c:formatCode>
                <c:ptCount val="48"/>
                <c:pt idx="0">
                  <c:v>5.2144000000000004</c:v>
                </c:pt>
                <c:pt idx="1">
                  <c:v>5.0963000000000003</c:v>
                </c:pt>
                <c:pt idx="2">
                  <c:v>5.1692</c:v>
                </c:pt>
                <c:pt idx="3">
                  <c:v>5.1611000000000002</c:v>
                </c:pt>
                <c:pt idx="4">
                  <c:v>5.0678000000000001</c:v>
                </c:pt>
                <c:pt idx="5">
                  <c:v>5.1524000000000001</c:v>
                </c:pt>
                <c:pt idx="6">
                  <c:v>5.2933000000000003</c:v>
                </c:pt>
                <c:pt idx="7">
                  <c:v>5.3562000000000003</c:v>
                </c:pt>
                <c:pt idx="8">
                  <c:v>5.2313999999999998</c:v>
                </c:pt>
                <c:pt idx="9">
                  <c:v>5.2729999999999997</c:v>
                </c:pt>
                <c:pt idx="10">
                  <c:v>5.2775999999999996</c:v>
                </c:pt>
                <c:pt idx="11">
                  <c:v>5.0336999999999996</c:v>
                </c:pt>
                <c:pt idx="12">
                  <c:v>4.9550999999999998</c:v>
                </c:pt>
                <c:pt idx="13">
                  <c:v>3.6705000000000001</c:v>
                </c:pt>
                <c:pt idx="14">
                  <c:v>3.2688999999999999</c:v>
                </c:pt>
                <c:pt idx="15">
                  <c:v>3.5485000000000002</c:v>
                </c:pt>
                <c:pt idx="16">
                  <c:v>4.7561</c:v>
                </c:pt>
                <c:pt idx="17">
                  <c:v>4.2253999999999996</c:v>
                </c:pt>
                <c:pt idx="18">
                  <c:v>4.8414999999999999</c:v>
                </c:pt>
                <c:pt idx="19">
                  <c:v>4.9960000000000004</c:v>
                </c:pt>
                <c:pt idx="20">
                  <c:v>4.1048999999999998</c:v>
                </c:pt>
                <c:pt idx="21">
                  <c:v>4.0368000000000004</c:v>
                </c:pt>
                <c:pt idx="22">
                  <c:v>4.1253000000000002</c:v>
                </c:pt>
                <c:pt idx="23">
                  <c:v>4.0911</c:v>
                </c:pt>
                <c:pt idx="24">
                  <c:v>4.1322999999999999</c:v>
                </c:pt>
                <c:pt idx="25">
                  <c:v>4.0807000000000002</c:v>
                </c:pt>
                <c:pt idx="26">
                  <c:v>4.2607999999999997</c:v>
                </c:pt>
                <c:pt idx="27">
                  <c:v>4.2480000000000002</c:v>
                </c:pt>
                <c:pt idx="28">
                  <c:v>4.8164999999999996</c:v>
                </c:pt>
                <c:pt idx="29">
                  <c:v>4.8418000000000001</c:v>
                </c:pt>
                <c:pt idx="30">
                  <c:v>4.9194000000000004</c:v>
                </c:pt>
                <c:pt idx="31">
                  <c:v>5.0332999999999997</c:v>
                </c:pt>
                <c:pt idx="32">
                  <c:v>5.0755999999999997</c:v>
                </c:pt>
                <c:pt idx="33">
                  <c:v>5.1208</c:v>
                </c:pt>
                <c:pt idx="34">
                  <c:v>5.1578999999999997</c:v>
                </c:pt>
                <c:pt idx="35">
                  <c:v>5.1738</c:v>
                </c:pt>
                <c:pt idx="36">
                  <c:v>5.2515999999999998</c:v>
                </c:pt>
                <c:pt idx="37">
                  <c:v>5.1764000000000001</c:v>
                </c:pt>
                <c:pt idx="38">
                  <c:v>5.2230999999999996</c:v>
                </c:pt>
                <c:pt idx="39">
                  <c:v>5.3757000000000001</c:v>
                </c:pt>
                <c:pt idx="40">
                  <c:v>5.3586999999999998</c:v>
                </c:pt>
                <c:pt idx="41">
                  <c:v>5.3048999999999999</c:v>
                </c:pt>
                <c:pt idx="42">
                  <c:v>5.2267000000000001</c:v>
                </c:pt>
                <c:pt idx="43">
                  <c:v>5.1102999999999996</c:v>
                </c:pt>
                <c:pt idx="44">
                  <c:v>5.1837999999999997</c:v>
                </c:pt>
                <c:pt idx="45">
                  <c:v>5.1627999999999998</c:v>
                </c:pt>
                <c:pt idx="46">
                  <c:v>5.2031000000000001</c:v>
                </c:pt>
                <c:pt idx="47">
                  <c:v>5.2442000000000002</c:v>
                </c:pt>
              </c:numCache>
            </c:numRef>
          </c:val>
          <c:smooth val="0"/>
          <c:extLst>
            <c:ext xmlns:c16="http://schemas.microsoft.com/office/drawing/2014/chart" uri="{C3380CC4-5D6E-409C-BE32-E72D297353CC}">
              <c16:uniqueId val="{00000002-CDB3-412F-B189-26C0880386F5}"/>
            </c:ext>
          </c:extLst>
        </c:ser>
        <c:ser>
          <c:idx val="3"/>
          <c:order val="3"/>
          <c:tx>
            <c:v>COMPAÑIA MINERA ANTAPACCAY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DEMANDA_UL!$BS$8:$BS$55</c:f>
              <c:numCache>
                <c:formatCode>#,##0.0</c:formatCode>
                <c:ptCount val="48"/>
                <c:pt idx="0">
                  <c:v>127.10509999999999</c:v>
                </c:pt>
                <c:pt idx="1">
                  <c:v>127.0895</c:v>
                </c:pt>
                <c:pt idx="2">
                  <c:v>130.2388</c:v>
                </c:pt>
                <c:pt idx="3">
                  <c:v>129.7869</c:v>
                </c:pt>
                <c:pt idx="4">
                  <c:v>128.25219999999999</c:v>
                </c:pt>
                <c:pt idx="5">
                  <c:v>127.1046</c:v>
                </c:pt>
                <c:pt idx="6">
                  <c:v>128.54220000000001</c:v>
                </c:pt>
                <c:pt idx="7">
                  <c:v>129.1892</c:v>
                </c:pt>
                <c:pt idx="8">
                  <c:v>126.9183</c:v>
                </c:pt>
                <c:pt idx="9">
                  <c:v>122.1801</c:v>
                </c:pt>
                <c:pt idx="10">
                  <c:v>119.337</c:v>
                </c:pt>
                <c:pt idx="11">
                  <c:v>118.7089</c:v>
                </c:pt>
                <c:pt idx="12">
                  <c:v>115.83029999999999</c:v>
                </c:pt>
                <c:pt idx="13">
                  <c:v>113.20950000000001</c:v>
                </c:pt>
                <c:pt idx="14">
                  <c:v>116.8404</c:v>
                </c:pt>
                <c:pt idx="15">
                  <c:v>117.3639</c:v>
                </c:pt>
                <c:pt idx="16">
                  <c:v>118.7324</c:v>
                </c:pt>
                <c:pt idx="17">
                  <c:v>118.27290000000001</c:v>
                </c:pt>
                <c:pt idx="18">
                  <c:v>115.97620000000001</c:v>
                </c:pt>
                <c:pt idx="19">
                  <c:v>115.4008</c:v>
                </c:pt>
                <c:pt idx="20">
                  <c:v>116.2533</c:v>
                </c:pt>
                <c:pt idx="21">
                  <c:v>119.3612</c:v>
                </c:pt>
                <c:pt idx="22">
                  <c:v>117.20310000000001</c:v>
                </c:pt>
                <c:pt idx="23">
                  <c:v>116.2308</c:v>
                </c:pt>
                <c:pt idx="24">
                  <c:v>117.59</c:v>
                </c:pt>
                <c:pt idx="25">
                  <c:v>116.5847</c:v>
                </c:pt>
                <c:pt idx="26">
                  <c:v>117.3505</c:v>
                </c:pt>
                <c:pt idx="27">
                  <c:v>116.9127</c:v>
                </c:pt>
                <c:pt idx="28">
                  <c:v>117.96850000000001</c:v>
                </c:pt>
                <c:pt idx="29">
                  <c:v>115.0684</c:v>
                </c:pt>
                <c:pt idx="30">
                  <c:v>116.82850000000001</c:v>
                </c:pt>
                <c:pt idx="31">
                  <c:v>119.3999</c:v>
                </c:pt>
                <c:pt idx="32">
                  <c:v>121.0438</c:v>
                </c:pt>
                <c:pt idx="33">
                  <c:v>124.9669</c:v>
                </c:pt>
                <c:pt idx="34">
                  <c:v>125.9284</c:v>
                </c:pt>
                <c:pt idx="35">
                  <c:v>126.78060000000001</c:v>
                </c:pt>
                <c:pt idx="36">
                  <c:v>128.39580000000001</c:v>
                </c:pt>
                <c:pt idx="37">
                  <c:v>124.24639999999999</c:v>
                </c:pt>
                <c:pt idx="38">
                  <c:v>125.54949999999999</c:v>
                </c:pt>
                <c:pt idx="39">
                  <c:v>127.2486</c:v>
                </c:pt>
                <c:pt idx="40">
                  <c:v>130.2216</c:v>
                </c:pt>
                <c:pt idx="41">
                  <c:v>128.13319999999999</c:v>
                </c:pt>
                <c:pt idx="42">
                  <c:v>129.83600000000001</c:v>
                </c:pt>
                <c:pt idx="43">
                  <c:v>129.14009999999999</c:v>
                </c:pt>
                <c:pt idx="44">
                  <c:v>129.6113</c:v>
                </c:pt>
                <c:pt idx="45">
                  <c:v>130.42939999999999</c:v>
                </c:pt>
                <c:pt idx="46">
                  <c:v>129.04929999999999</c:v>
                </c:pt>
                <c:pt idx="47">
                  <c:v>128.58109999999999</c:v>
                </c:pt>
              </c:numCache>
            </c:numRef>
          </c:val>
          <c:smooth val="0"/>
          <c:extLst>
            <c:ext xmlns:c16="http://schemas.microsoft.com/office/drawing/2014/chart" uri="{C3380CC4-5D6E-409C-BE32-E72D297353CC}">
              <c16:uniqueId val="{00000003-CDB3-412F-B189-26C0880386F5}"/>
            </c:ext>
          </c:extLst>
        </c:ser>
        <c:ser>
          <c:idx val="4"/>
          <c:order val="4"/>
          <c:tx>
            <c:v>COMPAÑÍA MINERA CHUNGAR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DEMANDA_UL!$BT$8:$BT$55</c:f>
              <c:numCache>
                <c:formatCode>#,##0.0</c:formatCode>
                <c:ptCount val="48"/>
                <c:pt idx="0">
                  <c:v>10.48813</c:v>
                </c:pt>
                <c:pt idx="1">
                  <c:v>10.6632</c:v>
                </c:pt>
                <c:pt idx="2">
                  <c:v>10.47242</c:v>
                </c:pt>
                <c:pt idx="3">
                  <c:v>10.68444</c:v>
                </c:pt>
                <c:pt idx="4">
                  <c:v>9.8983699999999999</c:v>
                </c:pt>
                <c:pt idx="5">
                  <c:v>11.30504</c:v>
                </c:pt>
                <c:pt idx="6">
                  <c:v>10.625489999999999</c:v>
                </c:pt>
                <c:pt idx="7">
                  <c:v>10.6599</c:v>
                </c:pt>
                <c:pt idx="8">
                  <c:v>10.86796</c:v>
                </c:pt>
                <c:pt idx="9">
                  <c:v>10.36666</c:v>
                </c:pt>
                <c:pt idx="10">
                  <c:v>9.9777400000000007</c:v>
                </c:pt>
                <c:pt idx="11">
                  <c:v>9.8743800000000004</c:v>
                </c:pt>
                <c:pt idx="12">
                  <c:v>9.4143699999999999</c:v>
                </c:pt>
                <c:pt idx="13">
                  <c:v>8.4911300000000001</c:v>
                </c:pt>
                <c:pt idx="14">
                  <c:v>8.5962599999999991</c:v>
                </c:pt>
                <c:pt idx="15">
                  <c:v>8.6500500000000002</c:v>
                </c:pt>
                <c:pt idx="16">
                  <c:v>8.2324999999999999</c:v>
                </c:pt>
                <c:pt idx="17">
                  <c:v>9.6833799999999997</c:v>
                </c:pt>
                <c:pt idx="18">
                  <c:v>10.46058</c:v>
                </c:pt>
                <c:pt idx="19">
                  <c:v>10.179819999999999</c:v>
                </c:pt>
                <c:pt idx="20">
                  <c:v>10.054119999999999</c:v>
                </c:pt>
                <c:pt idx="21">
                  <c:v>11.21762</c:v>
                </c:pt>
                <c:pt idx="22">
                  <c:v>11.109920000000001</c:v>
                </c:pt>
                <c:pt idx="23">
                  <c:v>10.77708</c:v>
                </c:pt>
                <c:pt idx="24">
                  <c:v>10.96022</c:v>
                </c:pt>
                <c:pt idx="25">
                  <c:v>10.748950000000001</c:v>
                </c:pt>
                <c:pt idx="26">
                  <c:v>10.597149999999999</c:v>
                </c:pt>
                <c:pt idx="27">
                  <c:v>11.67224</c:v>
                </c:pt>
                <c:pt idx="28">
                  <c:v>11.186730000000001</c:v>
                </c:pt>
                <c:pt idx="29">
                  <c:v>11.41155</c:v>
                </c:pt>
                <c:pt idx="30">
                  <c:v>11.55279</c:v>
                </c:pt>
                <c:pt idx="31">
                  <c:v>11.2521</c:v>
                </c:pt>
                <c:pt idx="32">
                  <c:v>11.263640000000001</c:v>
                </c:pt>
                <c:pt idx="33">
                  <c:v>9.9916</c:v>
                </c:pt>
                <c:pt idx="34">
                  <c:v>10.542619999999999</c:v>
                </c:pt>
                <c:pt idx="35">
                  <c:v>10.26742</c:v>
                </c:pt>
                <c:pt idx="36">
                  <c:v>10.141529999999999</c:v>
                </c:pt>
                <c:pt idx="37">
                  <c:v>8.9888999999999992</c:v>
                </c:pt>
                <c:pt idx="38">
                  <c:v>8.6028599999999997</c:v>
                </c:pt>
                <c:pt idx="39">
                  <c:v>8.8875100000000007</c:v>
                </c:pt>
                <c:pt idx="40">
                  <c:v>10.2342</c:v>
                </c:pt>
                <c:pt idx="41">
                  <c:v>10.575939999999999</c:v>
                </c:pt>
                <c:pt idx="42">
                  <c:v>11.007529999999999</c:v>
                </c:pt>
                <c:pt idx="43">
                  <c:v>10.94435</c:v>
                </c:pt>
                <c:pt idx="44">
                  <c:v>11.274889999999999</c:v>
                </c:pt>
                <c:pt idx="45">
                  <c:v>10.160600000000001</c:v>
                </c:pt>
                <c:pt idx="46">
                  <c:v>10.61065</c:v>
                </c:pt>
                <c:pt idx="47">
                  <c:v>10.883089999999999</c:v>
                </c:pt>
              </c:numCache>
            </c:numRef>
          </c:val>
          <c:smooth val="0"/>
          <c:extLst>
            <c:ext xmlns:c16="http://schemas.microsoft.com/office/drawing/2014/chart" uri="{C3380CC4-5D6E-409C-BE32-E72D297353CC}">
              <c16:uniqueId val="{00000004-CDB3-412F-B189-26C0880386F5}"/>
            </c:ext>
          </c:extLst>
        </c:ser>
        <c:ser>
          <c:idx val="5"/>
          <c:order val="5"/>
          <c:tx>
            <c:v>COMPAÑIA MINERA SAN IGNACIO DE MOROCOCHA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DEMANDA_UL!$BU$8:$BU$55</c:f>
              <c:numCache>
                <c:formatCode>#,##0.0</c:formatCode>
                <c:ptCount val="48"/>
              </c:numCache>
            </c:numRef>
          </c:val>
          <c:smooth val="0"/>
          <c:extLst>
            <c:ext xmlns:c16="http://schemas.microsoft.com/office/drawing/2014/chart" uri="{C3380CC4-5D6E-409C-BE32-E72D297353CC}">
              <c16:uniqueId val="{00000005-CDB3-412F-B189-26C0880386F5}"/>
            </c:ext>
          </c:extLst>
        </c:ser>
        <c:ser>
          <c:idx val="6"/>
          <c:order val="6"/>
          <c:tx>
            <c:v>EL BROCAL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DEMANDA_UL!$BV$8:$BV$55</c:f>
              <c:numCache>
                <c:formatCode>#,##0.0</c:formatCode>
                <c:ptCount val="48"/>
                <c:pt idx="0">
                  <c:v>31.560500000000001</c:v>
                </c:pt>
                <c:pt idx="1">
                  <c:v>33.247700000000002</c:v>
                </c:pt>
                <c:pt idx="2">
                  <c:v>33.176299999999998</c:v>
                </c:pt>
                <c:pt idx="3">
                  <c:v>33.929600000000001</c:v>
                </c:pt>
                <c:pt idx="4">
                  <c:v>33.017200000000003</c:v>
                </c:pt>
                <c:pt idx="5">
                  <c:v>31.841899999999999</c:v>
                </c:pt>
                <c:pt idx="6">
                  <c:v>31.959599999999998</c:v>
                </c:pt>
                <c:pt idx="7">
                  <c:v>33.505699999999997</c:v>
                </c:pt>
                <c:pt idx="8">
                  <c:v>33.5822</c:v>
                </c:pt>
                <c:pt idx="9">
                  <c:v>33.252899999999997</c:v>
                </c:pt>
                <c:pt idx="10">
                  <c:v>33.079000000000001</c:v>
                </c:pt>
                <c:pt idx="11">
                  <c:v>32.584899999999998</c:v>
                </c:pt>
                <c:pt idx="12">
                  <c:v>30.091699999999999</c:v>
                </c:pt>
                <c:pt idx="13">
                  <c:v>29.724699999999999</c:v>
                </c:pt>
                <c:pt idx="14">
                  <c:v>30.961200000000002</c:v>
                </c:pt>
                <c:pt idx="15">
                  <c:v>30.856300000000001</c:v>
                </c:pt>
                <c:pt idx="16">
                  <c:v>31.901399999999999</c:v>
                </c:pt>
                <c:pt idx="17">
                  <c:v>32.540500000000002</c:v>
                </c:pt>
                <c:pt idx="18">
                  <c:v>32.711199999999998</c:v>
                </c:pt>
                <c:pt idx="19">
                  <c:v>33.5974</c:v>
                </c:pt>
                <c:pt idx="20">
                  <c:v>33.92</c:v>
                </c:pt>
                <c:pt idx="21">
                  <c:v>34.0867</c:v>
                </c:pt>
                <c:pt idx="22">
                  <c:v>33.119399999999999</c:v>
                </c:pt>
                <c:pt idx="23">
                  <c:v>31.3996</c:v>
                </c:pt>
                <c:pt idx="24">
                  <c:v>25.252199999999998</c:v>
                </c:pt>
                <c:pt idx="25">
                  <c:v>25.315200000000001</c:v>
                </c:pt>
                <c:pt idx="26">
                  <c:v>27.049099999999999</c:v>
                </c:pt>
                <c:pt idx="27">
                  <c:v>27.698899999999998</c:v>
                </c:pt>
                <c:pt idx="28">
                  <c:v>28.872499999999999</c:v>
                </c:pt>
                <c:pt idx="29">
                  <c:v>28.3522</c:v>
                </c:pt>
                <c:pt idx="30">
                  <c:v>30.404399999999999</c:v>
                </c:pt>
                <c:pt idx="31">
                  <c:v>32.114100000000001</c:v>
                </c:pt>
                <c:pt idx="32">
                  <c:v>33.326099999999997</c:v>
                </c:pt>
                <c:pt idx="33">
                  <c:v>32.250300000000003</c:v>
                </c:pt>
                <c:pt idx="34">
                  <c:v>28.922899999999998</c:v>
                </c:pt>
                <c:pt idx="35">
                  <c:v>28.834399999999999</c:v>
                </c:pt>
                <c:pt idx="36">
                  <c:v>26.490600000000001</c:v>
                </c:pt>
                <c:pt idx="37">
                  <c:v>24.2971</c:v>
                </c:pt>
                <c:pt idx="38">
                  <c:v>26.4008</c:v>
                </c:pt>
                <c:pt idx="39">
                  <c:v>26.500900000000001</c:v>
                </c:pt>
                <c:pt idx="40">
                  <c:v>26.647200000000002</c:v>
                </c:pt>
                <c:pt idx="41">
                  <c:v>26.418299999999999</c:v>
                </c:pt>
                <c:pt idx="42">
                  <c:v>26.884699999999999</c:v>
                </c:pt>
                <c:pt idx="43">
                  <c:v>27.660699999999999</c:v>
                </c:pt>
                <c:pt idx="44">
                  <c:v>27.869599999999998</c:v>
                </c:pt>
                <c:pt idx="45">
                  <c:v>28.7241</c:v>
                </c:pt>
                <c:pt idx="46">
                  <c:v>28.5413</c:v>
                </c:pt>
                <c:pt idx="47">
                  <c:v>28.583500000000001</c:v>
                </c:pt>
              </c:numCache>
            </c:numRef>
          </c:val>
          <c:smooth val="0"/>
          <c:extLst>
            <c:ext xmlns:c16="http://schemas.microsoft.com/office/drawing/2014/chart" uri="{C3380CC4-5D6E-409C-BE32-E72D297353CC}">
              <c16:uniqueId val="{00000006-CDB3-412F-B189-26C0880386F5}"/>
            </c:ext>
          </c:extLst>
        </c:ser>
        <c:ser>
          <c:idx val="7"/>
          <c:order val="7"/>
          <c:tx>
            <c:v>EMPRESA ADMINISTRADORA CERRO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DEMANDA_UL!$BW$8:$BW$55</c:f>
              <c:numCache>
                <c:formatCode>#,##0.0</c:formatCode>
                <c:ptCount val="48"/>
                <c:pt idx="0">
                  <c:v>3.85819</c:v>
                </c:pt>
                <c:pt idx="1">
                  <c:v>3.9634800000000001</c:v>
                </c:pt>
                <c:pt idx="2">
                  <c:v>4.0072999999999999</c:v>
                </c:pt>
                <c:pt idx="3">
                  <c:v>3.7307000000000001</c:v>
                </c:pt>
                <c:pt idx="4">
                  <c:v>3.87202</c:v>
                </c:pt>
                <c:pt idx="5">
                  <c:v>3.9659300000000002</c:v>
                </c:pt>
                <c:pt idx="6">
                  <c:v>4.0273599999999998</c:v>
                </c:pt>
                <c:pt idx="7">
                  <c:v>3.8865599999999998</c:v>
                </c:pt>
                <c:pt idx="8">
                  <c:v>3.9036599999999999</c:v>
                </c:pt>
                <c:pt idx="9">
                  <c:v>4.3754099999999996</c:v>
                </c:pt>
                <c:pt idx="10">
                  <c:v>3.85894</c:v>
                </c:pt>
                <c:pt idx="11">
                  <c:v>3.6508500000000002</c:v>
                </c:pt>
                <c:pt idx="12">
                  <c:v>3.6075599999999999</c:v>
                </c:pt>
                <c:pt idx="13">
                  <c:v>3.8024800000000001</c:v>
                </c:pt>
                <c:pt idx="14">
                  <c:v>3.7307000000000001</c:v>
                </c:pt>
                <c:pt idx="15">
                  <c:v>3.9713500000000002</c:v>
                </c:pt>
                <c:pt idx="16">
                  <c:v>3.7307000000000001</c:v>
                </c:pt>
                <c:pt idx="17">
                  <c:v>3.87202</c:v>
                </c:pt>
                <c:pt idx="18">
                  <c:v>3.9659300000000002</c:v>
                </c:pt>
                <c:pt idx="19">
                  <c:v>4.0273599999999998</c:v>
                </c:pt>
                <c:pt idx="20">
                  <c:v>3.8865599999999998</c:v>
                </c:pt>
                <c:pt idx="21">
                  <c:v>3.7307000000000001</c:v>
                </c:pt>
                <c:pt idx="22">
                  <c:v>3.87202</c:v>
                </c:pt>
                <c:pt idx="23">
                  <c:v>3.9659300000000002</c:v>
                </c:pt>
                <c:pt idx="24">
                  <c:v>3.87202</c:v>
                </c:pt>
                <c:pt idx="25">
                  <c:v>4.0072999999999999</c:v>
                </c:pt>
                <c:pt idx="26">
                  <c:v>3.7307000000000001</c:v>
                </c:pt>
                <c:pt idx="27">
                  <c:v>3.87202</c:v>
                </c:pt>
                <c:pt idx="28">
                  <c:v>3.9659300000000002</c:v>
                </c:pt>
                <c:pt idx="29">
                  <c:v>4.0273599999999998</c:v>
                </c:pt>
                <c:pt idx="30">
                  <c:v>3.8865599999999998</c:v>
                </c:pt>
                <c:pt idx="31">
                  <c:v>3.9036599999999999</c:v>
                </c:pt>
                <c:pt idx="32">
                  <c:v>4.3754099999999996</c:v>
                </c:pt>
                <c:pt idx="33">
                  <c:v>3.85894</c:v>
                </c:pt>
                <c:pt idx="34">
                  <c:v>3.6508500000000002</c:v>
                </c:pt>
                <c:pt idx="35">
                  <c:v>3.6075599999999999</c:v>
                </c:pt>
                <c:pt idx="36">
                  <c:v>3.8024800000000001</c:v>
                </c:pt>
                <c:pt idx="37">
                  <c:v>3.7406999999999999</c:v>
                </c:pt>
                <c:pt idx="38">
                  <c:v>3.7400099999999998</c:v>
                </c:pt>
                <c:pt idx="39">
                  <c:v>3.69495</c:v>
                </c:pt>
                <c:pt idx="40">
                  <c:v>4.0013500000000004</c:v>
                </c:pt>
                <c:pt idx="41">
                  <c:v>4.0848199999999997</c:v>
                </c:pt>
                <c:pt idx="42">
                  <c:v>4.1258100000000004</c:v>
                </c:pt>
                <c:pt idx="43">
                  <c:v>3.9547300000000001</c:v>
                </c:pt>
                <c:pt idx="44">
                  <c:v>3.9614600000000002</c:v>
                </c:pt>
                <c:pt idx="45">
                  <c:v>3.9545699999999999</c:v>
                </c:pt>
                <c:pt idx="46">
                  <c:v>3.8564400000000001</c:v>
                </c:pt>
                <c:pt idx="47">
                  <c:v>3.8369499999999999</c:v>
                </c:pt>
              </c:numCache>
            </c:numRef>
          </c:val>
          <c:smooth val="0"/>
          <c:extLst>
            <c:ext xmlns:c16="http://schemas.microsoft.com/office/drawing/2014/chart" uri="{C3380CC4-5D6E-409C-BE32-E72D297353CC}">
              <c16:uniqueId val="{00000007-CDB3-412F-B189-26C0880386F5}"/>
            </c:ext>
          </c:extLst>
        </c:ser>
        <c:ser>
          <c:idx val="8"/>
          <c:order val="8"/>
          <c:tx>
            <c:v>EMPRESA MINERA LOS QUENUALES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DEMANDA_UL!$BX$8:$BX$55</c:f>
              <c:numCache>
                <c:formatCode>#,##0.0</c:formatCode>
                <c:ptCount val="48"/>
              </c:numCache>
            </c:numRef>
          </c:val>
          <c:smooth val="0"/>
          <c:extLst>
            <c:ext xmlns:c16="http://schemas.microsoft.com/office/drawing/2014/chart" uri="{C3380CC4-5D6E-409C-BE32-E72D297353CC}">
              <c16:uniqueId val="{00000008-CDB3-412F-B189-26C0880386F5}"/>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DEMANDA_UL!$BY$8:$BY$55</c:f>
              <c:numCache>
                <c:formatCode>#,##0.0</c:formatCode>
                <c:ptCount val="48"/>
              </c:numCache>
            </c:numRef>
          </c:val>
          <c:smooth val="0"/>
          <c:extLst>
            <c:ext xmlns:c16="http://schemas.microsoft.com/office/drawing/2014/chart" uri="{C3380CC4-5D6E-409C-BE32-E72D297353CC}">
              <c16:uniqueId val="{00000009-CDB3-412F-B189-26C0880386F5}"/>
            </c:ext>
          </c:extLst>
        </c:ser>
        <c:ser>
          <c:idx val="10"/>
          <c:order val="10"/>
          <c:tx>
            <c:v>HUDBAY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DEMANDA_UL!$BZ$8:$BZ$55</c:f>
              <c:numCache>
                <c:formatCode>#,##0.0</c:formatCode>
                <c:ptCount val="48"/>
              </c:numCache>
            </c:numRef>
          </c:val>
          <c:smooth val="0"/>
          <c:extLst>
            <c:ext xmlns:c16="http://schemas.microsoft.com/office/drawing/2014/chart" uri="{C3380CC4-5D6E-409C-BE32-E72D297353CC}">
              <c16:uniqueId val="{0000000A-CDB3-412F-B189-26C0880386F5}"/>
            </c:ext>
          </c:extLst>
        </c:ser>
        <c:ser>
          <c:idx val="11"/>
          <c:order val="11"/>
          <c:tx>
            <c:v>INDUSTRIA CACHIMAYO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DEMANDA_UL!$CA$8:$CA$55</c:f>
              <c:numCache>
                <c:formatCode>#,##0.0</c:formatCode>
                <c:ptCount val="48"/>
                <c:pt idx="0">
                  <c:v>22.647320000000001</c:v>
                </c:pt>
                <c:pt idx="1">
                  <c:v>22.668559999999999</c:v>
                </c:pt>
                <c:pt idx="2">
                  <c:v>22.684460000000001</c:v>
                </c:pt>
                <c:pt idx="3">
                  <c:v>22.713200000000001</c:v>
                </c:pt>
                <c:pt idx="4">
                  <c:v>22.70778</c:v>
                </c:pt>
                <c:pt idx="5">
                  <c:v>22.715579999999999</c:v>
                </c:pt>
                <c:pt idx="6">
                  <c:v>22.703189999999999</c:v>
                </c:pt>
                <c:pt idx="7">
                  <c:v>22.713349999999998</c:v>
                </c:pt>
                <c:pt idx="8">
                  <c:v>22.716080000000002</c:v>
                </c:pt>
                <c:pt idx="9">
                  <c:v>22.71415</c:v>
                </c:pt>
                <c:pt idx="10">
                  <c:v>22.70467</c:v>
                </c:pt>
                <c:pt idx="11">
                  <c:v>22.683229999999998</c:v>
                </c:pt>
                <c:pt idx="12">
                  <c:v>22.70872</c:v>
                </c:pt>
                <c:pt idx="13">
                  <c:v>22.699750000000002</c:v>
                </c:pt>
                <c:pt idx="14">
                  <c:v>22.684460000000001</c:v>
                </c:pt>
                <c:pt idx="15">
                  <c:v>22.64331</c:v>
                </c:pt>
                <c:pt idx="16">
                  <c:v>22.672260000000001</c:v>
                </c:pt>
                <c:pt idx="17">
                  <c:v>22.69577</c:v>
                </c:pt>
                <c:pt idx="18">
                  <c:v>22.70589</c:v>
                </c:pt>
                <c:pt idx="19">
                  <c:v>22.691230000000001</c:v>
                </c:pt>
                <c:pt idx="20">
                  <c:v>22.721029999999999</c:v>
                </c:pt>
                <c:pt idx="21">
                  <c:v>22.761040000000001</c:v>
                </c:pt>
                <c:pt idx="22">
                  <c:v>22.777709999999999</c:v>
                </c:pt>
                <c:pt idx="23">
                  <c:v>22.74456</c:v>
                </c:pt>
                <c:pt idx="24">
                  <c:v>22.73367</c:v>
                </c:pt>
                <c:pt idx="25">
                  <c:v>22.742039999999999</c:v>
                </c:pt>
                <c:pt idx="26">
                  <c:v>22.749970000000001</c:v>
                </c:pt>
                <c:pt idx="27">
                  <c:v>22.77561</c:v>
                </c:pt>
                <c:pt idx="28">
                  <c:v>22.77787</c:v>
                </c:pt>
                <c:pt idx="29">
                  <c:v>22.817609999999998</c:v>
                </c:pt>
                <c:pt idx="30">
                  <c:v>22.793500000000002</c:v>
                </c:pt>
                <c:pt idx="31">
                  <c:v>22.7697</c:v>
                </c:pt>
                <c:pt idx="32">
                  <c:v>22.802240000000001</c:v>
                </c:pt>
                <c:pt idx="33">
                  <c:v>22.721350000000001</c:v>
                </c:pt>
                <c:pt idx="34">
                  <c:v>22.857240000000001</c:v>
                </c:pt>
                <c:pt idx="35">
                  <c:v>22.860140000000001</c:v>
                </c:pt>
                <c:pt idx="36">
                  <c:v>22.843969999999999</c:v>
                </c:pt>
                <c:pt idx="37">
                  <c:v>22.930530000000001</c:v>
                </c:pt>
                <c:pt idx="38">
                  <c:v>19.830439999999999</c:v>
                </c:pt>
                <c:pt idx="39">
                  <c:v>21.30969</c:v>
                </c:pt>
                <c:pt idx="40">
                  <c:v>22.50731</c:v>
                </c:pt>
                <c:pt idx="41">
                  <c:v>22.87247</c:v>
                </c:pt>
                <c:pt idx="42">
                  <c:v>22.831669999999999</c:v>
                </c:pt>
                <c:pt idx="43">
                  <c:v>22.705970000000001</c:v>
                </c:pt>
                <c:pt idx="44">
                  <c:v>22.668970000000002</c:v>
                </c:pt>
                <c:pt idx="45">
                  <c:v>22.65981</c:v>
                </c:pt>
                <c:pt idx="46">
                  <c:v>22.68028</c:v>
                </c:pt>
                <c:pt idx="47">
                  <c:v>22.690719999999999</c:v>
                </c:pt>
              </c:numCache>
            </c:numRef>
          </c:val>
          <c:smooth val="0"/>
          <c:extLst>
            <c:ext xmlns:c16="http://schemas.microsoft.com/office/drawing/2014/chart" uri="{C3380CC4-5D6E-409C-BE32-E72D297353CC}">
              <c16:uniqueId val="{0000000B-CDB3-412F-B189-26C0880386F5}"/>
            </c:ext>
          </c:extLst>
        </c:ser>
        <c:ser>
          <c:idx val="12"/>
          <c:order val="12"/>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DEMANDA_UL!$CB$8:$CB$55</c:f>
              <c:numCache>
                <c:formatCode>#,##0.0</c:formatCode>
                <c:ptCount val="48"/>
                <c:pt idx="0">
                  <c:v>0.35709999999999997</c:v>
                </c:pt>
                <c:pt idx="1">
                  <c:v>0.33760000000000001</c:v>
                </c:pt>
                <c:pt idx="2">
                  <c:v>0.31569999999999998</c:v>
                </c:pt>
                <c:pt idx="3">
                  <c:v>0.30430000000000001</c:v>
                </c:pt>
                <c:pt idx="4">
                  <c:v>0.30380000000000001</c:v>
                </c:pt>
                <c:pt idx="5">
                  <c:v>0.29499999999999998</c:v>
                </c:pt>
                <c:pt idx="6">
                  <c:v>0.28570000000000001</c:v>
                </c:pt>
                <c:pt idx="7">
                  <c:v>0.27589999999999998</c:v>
                </c:pt>
                <c:pt idx="8">
                  <c:v>0.27389999999999998</c:v>
                </c:pt>
                <c:pt idx="9">
                  <c:v>0.27039999999999997</c:v>
                </c:pt>
                <c:pt idx="10">
                  <c:v>0.26910000000000001</c:v>
                </c:pt>
                <c:pt idx="11">
                  <c:v>0.26340000000000002</c:v>
                </c:pt>
                <c:pt idx="12">
                  <c:v>0.26490000000000002</c:v>
                </c:pt>
                <c:pt idx="13">
                  <c:v>0.2475</c:v>
                </c:pt>
                <c:pt idx="14">
                  <c:v>0.26329999999999998</c:v>
                </c:pt>
                <c:pt idx="15">
                  <c:v>0.30220000000000002</c:v>
                </c:pt>
                <c:pt idx="16">
                  <c:v>0.36480000000000001</c:v>
                </c:pt>
                <c:pt idx="17">
                  <c:v>0.33850000000000002</c:v>
                </c:pt>
                <c:pt idx="18">
                  <c:v>0.42870000000000003</c:v>
                </c:pt>
                <c:pt idx="19">
                  <c:v>0.55649999999999999</c:v>
                </c:pt>
                <c:pt idx="20">
                  <c:v>0.84970000000000001</c:v>
                </c:pt>
                <c:pt idx="21">
                  <c:v>1.1033999999999999</c:v>
                </c:pt>
                <c:pt idx="22">
                  <c:v>1.2154</c:v>
                </c:pt>
                <c:pt idx="23">
                  <c:v>1.2494000000000001</c:v>
                </c:pt>
                <c:pt idx="24">
                  <c:v>1.2882</c:v>
                </c:pt>
                <c:pt idx="25">
                  <c:v>1.2987</c:v>
                </c:pt>
                <c:pt idx="26">
                  <c:v>1.2823</c:v>
                </c:pt>
                <c:pt idx="27">
                  <c:v>1.274</c:v>
                </c:pt>
                <c:pt idx="28">
                  <c:v>1.3011999999999999</c:v>
                </c:pt>
                <c:pt idx="29">
                  <c:v>1.2802</c:v>
                </c:pt>
                <c:pt idx="30">
                  <c:v>1.2957000000000001</c:v>
                </c:pt>
                <c:pt idx="31">
                  <c:v>1.3148</c:v>
                </c:pt>
                <c:pt idx="32">
                  <c:v>1.2903</c:v>
                </c:pt>
                <c:pt idx="33">
                  <c:v>1.2883</c:v>
                </c:pt>
                <c:pt idx="34">
                  <c:v>1.2803</c:v>
                </c:pt>
                <c:pt idx="35">
                  <c:v>1.2976000000000001</c:v>
                </c:pt>
                <c:pt idx="36">
                  <c:v>1.2928999999999999</c:v>
                </c:pt>
                <c:pt idx="37">
                  <c:v>1.2959000000000001</c:v>
                </c:pt>
                <c:pt idx="38">
                  <c:v>1.2877000000000001</c:v>
                </c:pt>
                <c:pt idx="39">
                  <c:v>1.276</c:v>
                </c:pt>
                <c:pt idx="40">
                  <c:v>1.266</c:v>
                </c:pt>
                <c:pt idx="41">
                  <c:v>1.2737000000000001</c:v>
                </c:pt>
                <c:pt idx="42">
                  <c:v>1.2110000000000001</c:v>
                </c:pt>
                <c:pt idx="43">
                  <c:v>1.1092</c:v>
                </c:pt>
                <c:pt idx="44">
                  <c:v>0.74680000000000002</c:v>
                </c:pt>
                <c:pt idx="45">
                  <c:v>0.5786</c:v>
                </c:pt>
                <c:pt idx="46">
                  <c:v>0.4546</c:v>
                </c:pt>
                <c:pt idx="47">
                  <c:v>0.39069999999999999</c:v>
                </c:pt>
              </c:numCache>
            </c:numRef>
          </c:val>
          <c:smooth val="0"/>
          <c:extLst>
            <c:ext xmlns:c16="http://schemas.microsoft.com/office/drawing/2014/chart" uri="{C3380CC4-5D6E-409C-BE32-E72D297353CC}">
              <c16:uniqueId val="{0000000C-CDB3-412F-B189-26C0880386F5}"/>
            </c:ext>
          </c:extLst>
        </c:ser>
        <c:ser>
          <c:idx val="13"/>
          <c:order val="13"/>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DEMANDA_UL!$CC$8:$CC$55</c:f>
              <c:numCache>
                <c:formatCode>#,##0.0</c:formatCode>
                <c:ptCount val="48"/>
                <c:pt idx="0">
                  <c:v>1.0290999999999999</c:v>
                </c:pt>
                <c:pt idx="1">
                  <c:v>0.99529000000000001</c:v>
                </c:pt>
                <c:pt idx="2">
                  <c:v>1.01874</c:v>
                </c:pt>
                <c:pt idx="3">
                  <c:v>0.99107000000000001</c:v>
                </c:pt>
                <c:pt idx="4">
                  <c:v>1.00963</c:v>
                </c:pt>
                <c:pt idx="5">
                  <c:v>0.97777999999999998</c:v>
                </c:pt>
                <c:pt idx="6">
                  <c:v>0.97867999999999999</c:v>
                </c:pt>
                <c:pt idx="7">
                  <c:v>0.96972999999999998</c:v>
                </c:pt>
                <c:pt idx="8">
                  <c:v>0.95023999999999997</c:v>
                </c:pt>
                <c:pt idx="9">
                  <c:v>0.96616999999999997</c:v>
                </c:pt>
                <c:pt idx="10">
                  <c:v>0.99970000000000003</c:v>
                </c:pt>
                <c:pt idx="11">
                  <c:v>0.98177999999999999</c:v>
                </c:pt>
                <c:pt idx="12">
                  <c:v>0.95867000000000002</c:v>
                </c:pt>
                <c:pt idx="13">
                  <c:v>0.96847000000000005</c:v>
                </c:pt>
                <c:pt idx="14">
                  <c:v>0.98243999999999998</c:v>
                </c:pt>
                <c:pt idx="15">
                  <c:v>0.93205000000000005</c:v>
                </c:pt>
                <c:pt idx="16">
                  <c:v>0.95550999999999997</c:v>
                </c:pt>
                <c:pt idx="17">
                  <c:v>0.93206999999999995</c:v>
                </c:pt>
                <c:pt idx="18">
                  <c:v>0.98201000000000005</c:v>
                </c:pt>
                <c:pt idx="19">
                  <c:v>0.96865999999999997</c:v>
                </c:pt>
                <c:pt idx="20">
                  <c:v>1.00834</c:v>
                </c:pt>
                <c:pt idx="21">
                  <c:v>1.00668</c:v>
                </c:pt>
                <c:pt idx="22">
                  <c:v>1.0047600000000001</c:v>
                </c:pt>
                <c:pt idx="23">
                  <c:v>0.98995</c:v>
                </c:pt>
                <c:pt idx="24">
                  <c:v>0.96636999999999995</c:v>
                </c:pt>
                <c:pt idx="25">
                  <c:v>0.98014999999999997</c:v>
                </c:pt>
                <c:pt idx="26">
                  <c:v>1.0011300000000001</c:v>
                </c:pt>
                <c:pt idx="27">
                  <c:v>0.98319999999999996</c:v>
                </c:pt>
                <c:pt idx="28">
                  <c:v>0.96921999999999997</c:v>
                </c:pt>
                <c:pt idx="29">
                  <c:v>0.99521000000000004</c:v>
                </c:pt>
                <c:pt idx="30">
                  <c:v>1.0078199999999999</c:v>
                </c:pt>
                <c:pt idx="31">
                  <c:v>0.97970000000000002</c:v>
                </c:pt>
                <c:pt idx="32">
                  <c:v>1.0028600000000001</c:v>
                </c:pt>
                <c:pt idx="33">
                  <c:v>0.97545999999999999</c:v>
                </c:pt>
                <c:pt idx="34">
                  <c:v>1.0058400000000001</c:v>
                </c:pt>
                <c:pt idx="35">
                  <c:v>1.0950899999999999</c:v>
                </c:pt>
                <c:pt idx="36">
                  <c:v>1.0508299999999999</c:v>
                </c:pt>
                <c:pt idx="37">
                  <c:v>1.0888599999999999</c:v>
                </c:pt>
                <c:pt idx="38">
                  <c:v>1.0571299999999999</c:v>
                </c:pt>
                <c:pt idx="39">
                  <c:v>1.1331800000000001</c:v>
                </c:pt>
                <c:pt idx="40">
                  <c:v>1.0417799999999999</c:v>
                </c:pt>
                <c:pt idx="41">
                  <c:v>1.0688</c:v>
                </c:pt>
                <c:pt idx="42">
                  <c:v>1.0474600000000001</c:v>
                </c:pt>
                <c:pt idx="43">
                  <c:v>1.0765899999999999</c:v>
                </c:pt>
                <c:pt idx="44">
                  <c:v>1.0747899999999999</c:v>
                </c:pt>
                <c:pt idx="45">
                  <c:v>1.0412600000000001</c:v>
                </c:pt>
                <c:pt idx="46">
                  <c:v>1.04542</c:v>
                </c:pt>
                <c:pt idx="47">
                  <c:v>1.01041</c:v>
                </c:pt>
              </c:numCache>
            </c:numRef>
          </c:val>
          <c:smooth val="0"/>
          <c:extLst>
            <c:ext xmlns:c16="http://schemas.microsoft.com/office/drawing/2014/chart" uri="{C3380CC4-5D6E-409C-BE32-E72D297353CC}">
              <c16:uniqueId val="{0000000D-CDB3-412F-B189-26C0880386F5}"/>
            </c:ext>
          </c:extLst>
        </c:ser>
        <c:ser>
          <c:idx val="14"/>
          <c:order val="14"/>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DEMANDA_UL!$CD$8:$CD$55</c:f>
              <c:numCache>
                <c:formatCode>#,##0.0</c:formatCode>
                <c:ptCount val="48"/>
                <c:pt idx="0">
                  <c:v>26.127099999999999</c:v>
                </c:pt>
                <c:pt idx="1">
                  <c:v>25.755949999999999</c:v>
                </c:pt>
                <c:pt idx="2">
                  <c:v>27.030930000000001</c:v>
                </c:pt>
                <c:pt idx="3">
                  <c:v>26.799479999999999</c:v>
                </c:pt>
                <c:pt idx="4">
                  <c:v>27.14555</c:v>
                </c:pt>
                <c:pt idx="5">
                  <c:v>27.5122</c:v>
                </c:pt>
                <c:pt idx="6">
                  <c:v>26.541910000000001</c:v>
                </c:pt>
                <c:pt idx="7">
                  <c:v>26.02833</c:v>
                </c:pt>
                <c:pt idx="8">
                  <c:v>26.56962</c:v>
                </c:pt>
                <c:pt idx="9">
                  <c:v>25.60126</c:v>
                </c:pt>
                <c:pt idx="10">
                  <c:v>26.143930000000001</c:v>
                </c:pt>
                <c:pt idx="11">
                  <c:v>26.320229999999999</c:v>
                </c:pt>
                <c:pt idx="12">
                  <c:v>26.34301</c:v>
                </c:pt>
                <c:pt idx="13">
                  <c:v>24.868210000000001</c:v>
                </c:pt>
                <c:pt idx="14">
                  <c:v>24.88711</c:v>
                </c:pt>
                <c:pt idx="15">
                  <c:v>25.550850000000001</c:v>
                </c:pt>
                <c:pt idx="16">
                  <c:v>25.404039999999998</c:v>
                </c:pt>
                <c:pt idx="17">
                  <c:v>25.83989</c:v>
                </c:pt>
                <c:pt idx="18">
                  <c:v>26.033670000000001</c:v>
                </c:pt>
                <c:pt idx="19">
                  <c:v>26.537859999999998</c:v>
                </c:pt>
                <c:pt idx="20">
                  <c:v>25.5609</c:v>
                </c:pt>
                <c:pt idx="21">
                  <c:v>26.111730000000001</c:v>
                </c:pt>
                <c:pt idx="22">
                  <c:v>26.018809999999998</c:v>
                </c:pt>
                <c:pt idx="23">
                  <c:v>25.366599999999998</c:v>
                </c:pt>
                <c:pt idx="24">
                  <c:v>24.702120000000001</c:v>
                </c:pt>
                <c:pt idx="25">
                  <c:v>24.350149999999999</c:v>
                </c:pt>
                <c:pt idx="26">
                  <c:v>24.696349999999999</c:v>
                </c:pt>
                <c:pt idx="27">
                  <c:v>25.193090000000002</c:v>
                </c:pt>
                <c:pt idx="28">
                  <c:v>25.72373</c:v>
                </c:pt>
                <c:pt idx="29">
                  <c:v>25.832940000000001</c:v>
                </c:pt>
                <c:pt idx="30">
                  <c:v>26.10859</c:v>
                </c:pt>
                <c:pt idx="31">
                  <c:v>27.3172</c:v>
                </c:pt>
                <c:pt idx="32">
                  <c:v>27.49661</c:v>
                </c:pt>
                <c:pt idx="33">
                  <c:v>26.293810000000001</c:v>
                </c:pt>
                <c:pt idx="34">
                  <c:v>25.74905</c:v>
                </c:pt>
                <c:pt idx="35">
                  <c:v>23.764990000000001</c:v>
                </c:pt>
                <c:pt idx="36">
                  <c:v>24.296330000000001</c:v>
                </c:pt>
                <c:pt idx="37">
                  <c:v>23.445889999999999</c:v>
                </c:pt>
                <c:pt idx="38">
                  <c:v>24.537389999999998</c:v>
                </c:pt>
                <c:pt idx="39">
                  <c:v>24.290320000000001</c:v>
                </c:pt>
                <c:pt idx="40">
                  <c:v>24.089300000000001</c:v>
                </c:pt>
                <c:pt idx="41">
                  <c:v>25.345189999999999</c:v>
                </c:pt>
                <c:pt idx="42">
                  <c:v>26.49635</c:v>
                </c:pt>
                <c:pt idx="43">
                  <c:v>26.534420000000001</c:v>
                </c:pt>
                <c:pt idx="44">
                  <c:v>25.74972</c:v>
                </c:pt>
                <c:pt idx="45">
                  <c:v>25.779250000000001</c:v>
                </c:pt>
                <c:pt idx="46">
                  <c:v>26.73237</c:v>
                </c:pt>
                <c:pt idx="47">
                  <c:v>26.87358</c:v>
                </c:pt>
              </c:numCache>
            </c:numRef>
          </c:val>
          <c:smooth val="0"/>
          <c:extLst>
            <c:ext xmlns:c16="http://schemas.microsoft.com/office/drawing/2014/chart" uri="{C3380CC4-5D6E-409C-BE32-E72D297353CC}">
              <c16:uniqueId val="{0000000E-CDB3-412F-B189-26C0880386F5}"/>
            </c:ext>
          </c:extLst>
        </c:ser>
        <c:ser>
          <c:idx val="15"/>
          <c:order val="15"/>
          <c:tx>
            <c:v>MINERA CERRO VERDE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DEMANDA_UL!$CE$8:$CE$55</c:f>
              <c:numCache>
                <c:formatCode>#,##0.0</c:formatCode>
                <c:ptCount val="48"/>
                <c:pt idx="0">
                  <c:v>460.70211999999998</c:v>
                </c:pt>
                <c:pt idx="1">
                  <c:v>456.65908999999999</c:v>
                </c:pt>
                <c:pt idx="2">
                  <c:v>456.41037</c:v>
                </c:pt>
                <c:pt idx="3">
                  <c:v>459.56464</c:v>
                </c:pt>
                <c:pt idx="4">
                  <c:v>459.69387</c:v>
                </c:pt>
                <c:pt idx="5">
                  <c:v>459.97935999999999</c:v>
                </c:pt>
                <c:pt idx="6">
                  <c:v>455.15051</c:v>
                </c:pt>
                <c:pt idx="7">
                  <c:v>459.17694</c:v>
                </c:pt>
                <c:pt idx="8">
                  <c:v>456.34643999999997</c:v>
                </c:pt>
                <c:pt idx="9">
                  <c:v>458.25123000000002</c:v>
                </c:pt>
                <c:pt idx="10">
                  <c:v>455.42748999999998</c:v>
                </c:pt>
                <c:pt idx="11">
                  <c:v>460.32636000000002</c:v>
                </c:pt>
                <c:pt idx="12">
                  <c:v>458.51438999999999</c:v>
                </c:pt>
                <c:pt idx="13">
                  <c:v>454.13758999999999</c:v>
                </c:pt>
                <c:pt idx="14">
                  <c:v>453.64744999999999</c:v>
                </c:pt>
                <c:pt idx="15">
                  <c:v>460.00626999999997</c:v>
                </c:pt>
                <c:pt idx="16">
                  <c:v>452.42147</c:v>
                </c:pt>
                <c:pt idx="17">
                  <c:v>456.10777999999999</c:v>
                </c:pt>
                <c:pt idx="18">
                  <c:v>455.67243999999999</c:v>
                </c:pt>
                <c:pt idx="19">
                  <c:v>455.65879999999999</c:v>
                </c:pt>
                <c:pt idx="20">
                  <c:v>456.62741999999997</c:v>
                </c:pt>
                <c:pt idx="21">
                  <c:v>456.21938</c:v>
                </c:pt>
                <c:pt idx="22">
                  <c:v>452.90078</c:v>
                </c:pt>
                <c:pt idx="23">
                  <c:v>455.86250000000001</c:v>
                </c:pt>
                <c:pt idx="24">
                  <c:v>456.13506999999998</c:v>
                </c:pt>
                <c:pt idx="25">
                  <c:v>459.70200999999997</c:v>
                </c:pt>
                <c:pt idx="26">
                  <c:v>450.62013000000002</c:v>
                </c:pt>
                <c:pt idx="27">
                  <c:v>446.37569999999999</c:v>
                </c:pt>
                <c:pt idx="28">
                  <c:v>452.93594000000002</c:v>
                </c:pt>
                <c:pt idx="29">
                  <c:v>454.84118000000001</c:v>
                </c:pt>
                <c:pt idx="30">
                  <c:v>455.30860000000001</c:v>
                </c:pt>
                <c:pt idx="31">
                  <c:v>460.54023999999998</c:v>
                </c:pt>
                <c:pt idx="32">
                  <c:v>454.83884</c:v>
                </c:pt>
                <c:pt idx="33">
                  <c:v>461.17059999999998</c:v>
                </c:pt>
                <c:pt idx="34">
                  <c:v>462.52260000000001</c:v>
                </c:pt>
                <c:pt idx="35">
                  <c:v>460.78537999999998</c:v>
                </c:pt>
                <c:pt idx="36">
                  <c:v>459.61541999999997</c:v>
                </c:pt>
                <c:pt idx="37">
                  <c:v>460.97912000000002</c:v>
                </c:pt>
                <c:pt idx="38">
                  <c:v>458.22590000000002</c:v>
                </c:pt>
                <c:pt idx="39">
                  <c:v>455.58976000000001</c:v>
                </c:pt>
                <c:pt idx="40">
                  <c:v>457.59838000000002</c:v>
                </c:pt>
                <c:pt idx="41">
                  <c:v>452.57691</c:v>
                </c:pt>
                <c:pt idx="42">
                  <c:v>444.52647000000002</c:v>
                </c:pt>
                <c:pt idx="43">
                  <c:v>444.03881999999999</c:v>
                </c:pt>
                <c:pt idx="44">
                  <c:v>448.53838999999999</c:v>
                </c:pt>
                <c:pt idx="45">
                  <c:v>446.66597999999999</c:v>
                </c:pt>
                <c:pt idx="46">
                  <c:v>447.84848</c:v>
                </c:pt>
                <c:pt idx="47">
                  <c:v>448.46715</c:v>
                </c:pt>
              </c:numCache>
            </c:numRef>
          </c:val>
          <c:smooth val="0"/>
          <c:extLst>
            <c:ext xmlns:c16="http://schemas.microsoft.com/office/drawing/2014/chart" uri="{C3380CC4-5D6E-409C-BE32-E72D297353CC}">
              <c16:uniqueId val="{0000000F-CDB3-412F-B189-26C0880386F5}"/>
            </c:ext>
          </c:extLst>
        </c:ser>
        <c:ser>
          <c:idx val="16"/>
          <c:order val="16"/>
          <c:tx>
            <c:v>MINERA CORONA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DEMANDA_UL!$CF$8:$CF$55</c:f>
              <c:numCache>
                <c:formatCode>#,##0.0</c:formatCode>
                <c:ptCount val="48"/>
                <c:pt idx="0">
                  <c:v>7.5133000000000001</c:v>
                </c:pt>
                <c:pt idx="1">
                  <c:v>7.3818999999999999</c:v>
                </c:pt>
                <c:pt idx="2">
                  <c:v>7.2958999999999996</c:v>
                </c:pt>
                <c:pt idx="3">
                  <c:v>7.0795000000000003</c:v>
                </c:pt>
                <c:pt idx="4">
                  <c:v>7.3112000000000004</c:v>
                </c:pt>
                <c:pt idx="5">
                  <c:v>7.2073999999999998</c:v>
                </c:pt>
                <c:pt idx="6">
                  <c:v>7.1512000000000002</c:v>
                </c:pt>
                <c:pt idx="7">
                  <c:v>7.4051</c:v>
                </c:pt>
                <c:pt idx="8">
                  <c:v>7.4124999999999996</c:v>
                </c:pt>
                <c:pt idx="9">
                  <c:v>7.1308999999999996</c:v>
                </c:pt>
                <c:pt idx="10">
                  <c:v>7.0751999999999997</c:v>
                </c:pt>
                <c:pt idx="11">
                  <c:v>6.5476000000000001</c:v>
                </c:pt>
                <c:pt idx="12">
                  <c:v>5.9924999999999997</c:v>
                </c:pt>
                <c:pt idx="13">
                  <c:v>5.9984999999999999</c:v>
                </c:pt>
                <c:pt idx="14">
                  <c:v>5.8635000000000002</c:v>
                </c:pt>
                <c:pt idx="15">
                  <c:v>6.0060000000000002</c:v>
                </c:pt>
                <c:pt idx="16">
                  <c:v>6.2981999999999996</c:v>
                </c:pt>
                <c:pt idx="17">
                  <c:v>6.5892999999999997</c:v>
                </c:pt>
                <c:pt idx="18">
                  <c:v>6.8446999999999996</c:v>
                </c:pt>
                <c:pt idx="19">
                  <c:v>6.7830000000000004</c:v>
                </c:pt>
                <c:pt idx="20">
                  <c:v>6.8602999999999996</c:v>
                </c:pt>
                <c:pt idx="21">
                  <c:v>7.2599</c:v>
                </c:pt>
                <c:pt idx="22">
                  <c:v>7.4169</c:v>
                </c:pt>
                <c:pt idx="23">
                  <c:v>7.3738000000000001</c:v>
                </c:pt>
                <c:pt idx="24">
                  <c:v>7.1627000000000001</c:v>
                </c:pt>
                <c:pt idx="25">
                  <c:v>7.3125999999999998</c:v>
                </c:pt>
                <c:pt idx="26">
                  <c:v>6.9690000000000003</c:v>
                </c:pt>
                <c:pt idx="27">
                  <c:v>6.7621000000000002</c:v>
                </c:pt>
                <c:pt idx="28">
                  <c:v>6.9600999999999997</c:v>
                </c:pt>
                <c:pt idx="29">
                  <c:v>6.2262000000000004</c:v>
                </c:pt>
                <c:pt idx="30">
                  <c:v>6.2691999999999997</c:v>
                </c:pt>
                <c:pt idx="31">
                  <c:v>6.468</c:v>
                </c:pt>
                <c:pt idx="32">
                  <c:v>6.9764999999999997</c:v>
                </c:pt>
                <c:pt idx="33">
                  <c:v>6.8383000000000003</c:v>
                </c:pt>
                <c:pt idx="34">
                  <c:v>6.7617000000000003</c:v>
                </c:pt>
                <c:pt idx="35">
                  <c:v>6.1684000000000001</c:v>
                </c:pt>
                <c:pt idx="36">
                  <c:v>5.9448999999999996</c:v>
                </c:pt>
                <c:pt idx="37">
                  <c:v>5.9452999999999996</c:v>
                </c:pt>
                <c:pt idx="38">
                  <c:v>6.0285000000000002</c:v>
                </c:pt>
                <c:pt idx="39">
                  <c:v>6.5564</c:v>
                </c:pt>
                <c:pt idx="40">
                  <c:v>6.7892999999999999</c:v>
                </c:pt>
                <c:pt idx="41">
                  <c:v>7.1430999999999996</c:v>
                </c:pt>
                <c:pt idx="42">
                  <c:v>7.7260999999999997</c:v>
                </c:pt>
                <c:pt idx="43">
                  <c:v>7.7474999999999996</c:v>
                </c:pt>
                <c:pt idx="44">
                  <c:v>8.5885999999999996</c:v>
                </c:pt>
                <c:pt idx="45">
                  <c:v>9.1943999999999999</c:v>
                </c:pt>
                <c:pt idx="46">
                  <c:v>10.545999999999999</c:v>
                </c:pt>
                <c:pt idx="47">
                  <c:v>10.9475</c:v>
                </c:pt>
              </c:numCache>
            </c:numRef>
          </c:val>
          <c:smooth val="0"/>
          <c:extLst>
            <c:ext xmlns:c16="http://schemas.microsoft.com/office/drawing/2014/chart" uri="{C3380CC4-5D6E-409C-BE32-E72D297353CC}">
              <c16:uniqueId val="{00000010-CDB3-412F-B189-26C0880386F5}"/>
            </c:ext>
          </c:extLst>
        </c:ser>
        <c:ser>
          <c:idx val="17"/>
          <c:order val="17"/>
          <c:tx>
            <c:v>MINERA LAS BAMBAS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DEMANDA_UL!$CG$8:$CG$55</c:f>
              <c:numCache>
                <c:formatCode>#,##0.0</c:formatCode>
                <c:ptCount val="48"/>
                <c:pt idx="0">
                  <c:v>149.32507000000001</c:v>
                </c:pt>
                <c:pt idx="1">
                  <c:v>142.63663</c:v>
                </c:pt>
                <c:pt idx="2">
                  <c:v>140.88078999999999</c:v>
                </c:pt>
                <c:pt idx="3">
                  <c:v>141.78582</c:v>
                </c:pt>
                <c:pt idx="4">
                  <c:v>148.91220999999999</c:v>
                </c:pt>
                <c:pt idx="5">
                  <c:v>147.61512999999999</c:v>
                </c:pt>
                <c:pt idx="6">
                  <c:v>149.57159999999999</c:v>
                </c:pt>
                <c:pt idx="7">
                  <c:v>153.44213999999999</c:v>
                </c:pt>
                <c:pt idx="8">
                  <c:v>149.09882999999999</c:v>
                </c:pt>
                <c:pt idx="9">
                  <c:v>148.79957999999999</c:v>
                </c:pt>
                <c:pt idx="10">
                  <c:v>144.55064999999999</c:v>
                </c:pt>
                <c:pt idx="11">
                  <c:v>139.85269</c:v>
                </c:pt>
                <c:pt idx="12">
                  <c:v>147.95813999999999</c:v>
                </c:pt>
                <c:pt idx="13">
                  <c:v>143.65016</c:v>
                </c:pt>
                <c:pt idx="14">
                  <c:v>144.45168000000001</c:v>
                </c:pt>
                <c:pt idx="15">
                  <c:v>149.23085</c:v>
                </c:pt>
                <c:pt idx="16">
                  <c:v>149.14576</c:v>
                </c:pt>
                <c:pt idx="17">
                  <c:v>138.10064</c:v>
                </c:pt>
                <c:pt idx="18">
                  <c:v>147.53514000000001</c:v>
                </c:pt>
                <c:pt idx="19">
                  <c:v>144.85986</c:v>
                </c:pt>
                <c:pt idx="20">
                  <c:v>148.51024000000001</c:v>
                </c:pt>
                <c:pt idx="21">
                  <c:v>145.79625999999999</c:v>
                </c:pt>
                <c:pt idx="22">
                  <c:v>143.65762000000001</c:v>
                </c:pt>
                <c:pt idx="23">
                  <c:v>143.44911999999999</c:v>
                </c:pt>
                <c:pt idx="24">
                  <c:v>154.03736000000001</c:v>
                </c:pt>
                <c:pt idx="25">
                  <c:v>154.16019</c:v>
                </c:pt>
                <c:pt idx="26">
                  <c:v>146.79987</c:v>
                </c:pt>
                <c:pt idx="27">
                  <c:v>152.3657</c:v>
                </c:pt>
                <c:pt idx="28">
                  <c:v>152.40119999999999</c:v>
                </c:pt>
                <c:pt idx="29">
                  <c:v>152.99404000000001</c:v>
                </c:pt>
                <c:pt idx="30">
                  <c:v>154.55923000000001</c:v>
                </c:pt>
                <c:pt idx="31">
                  <c:v>148.13508999999999</c:v>
                </c:pt>
                <c:pt idx="32">
                  <c:v>154.58258000000001</c:v>
                </c:pt>
                <c:pt idx="33">
                  <c:v>155.45259999999999</c:v>
                </c:pt>
                <c:pt idx="34">
                  <c:v>154.14017000000001</c:v>
                </c:pt>
                <c:pt idx="35">
                  <c:v>150.12986000000001</c:v>
                </c:pt>
                <c:pt idx="36">
                  <c:v>143.31882999999999</c:v>
                </c:pt>
                <c:pt idx="37">
                  <c:v>147.25459000000001</c:v>
                </c:pt>
                <c:pt idx="38">
                  <c:v>147.76121000000001</c:v>
                </c:pt>
                <c:pt idx="39">
                  <c:v>154.44012000000001</c:v>
                </c:pt>
                <c:pt idx="40">
                  <c:v>152.06345999999999</c:v>
                </c:pt>
                <c:pt idx="41">
                  <c:v>152.74001000000001</c:v>
                </c:pt>
                <c:pt idx="42">
                  <c:v>151.81943999999999</c:v>
                </c:pt>
                <c:pt idx="43">
                  <c:v>148.88517999999999</c:v>
                </c:pt>
                <c:pt idx="44">
                  <c:v>149.48555999999999</c:v>
                </c:pt>
                <c:pt idx="45">
                  <c:v>149.41598999999999</c:v>
                </c:pt>
                <c:pt idx="46">
                  <c:v>153.18227999999999</c:v>
                </c:pt>
                <c:pt idx="47">
                  <c:v>153.44470999999999</c:v>
                </c:pt>
              </c:numCache>
            </c:numRef>
          </c:val>
          <c:smooth val="0"/>
          <c:extLst>
            <c:ext xmlns:c16="http://schemas.microsoft.com/office/drawing/2014/chart" uri="{C3380CC4-5D6E-409C-BE32-E72D297353CC}">
              <c16:uniqueId val="{00000011-CDB3-412F-B189-26C0880386F5}"/>
            </c:ext>
          </c:extLst>
        </c:ser>
        <c:ser>
          <c:idx val="18"/>
          <c:order val="18"/>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DEMANDA_UL!$CH$8:$CH$55</c:f>
              <c:numCache>
                <c:formatCode>#,##0.0</c:formatCode>
                <c:ptCount val="48"/>
                <c:pt idx="0">
                  <c:v>18.27684</c:v>
                </c:pt>
                <c:pt idx="1">
                  <c:v>18.33296</c:v>
                </c:pt>
                <c:pt idx="2">
                  <c:v>18.386790000000001</c:v>
                </c:pt>
                <c:pt idx="3">
                  <c:v>18.3858</c:v>
                </c:pt>
                <c:pt idx="4">
                  <c:v>18.371379999999998</c:v>
                </c:pt>
                <c:pt idx="5">
                  <c:v>18.473880000000001</c:v>
                </c:pt>
                <c:pt idx="6">
                  <c:v>18.48517</c:v>
                </c:pt>
                <c:pt idx="7">
                  <c:v>18.469819999999999</c:v>
                </c:pt>
                <c:pt idx="8">
                  <c:v>18.351520000000001</c:v>
                </c:pt>
                <c:pt idx="9">
                  <c:v>18.385359999999999</c:v>
                </c:pt>
                <c:pt idx="10">
                  <c:v>18.645779999999998</c:v>
                </c:pt>
                <c:pt idx="11">
                  <c:v>18.691320000000001</c:v>
                </c:pt>
                <c:pt idx="12">
                  <c:v>18.214189999999999</c:v>
                </c:pt>
                <c:pt idx="13">
                  <c:v>18.035779999999999</c:v>
                </c:pt>
                <c:pt idx="14">
                  <c:v>18.0364</c:v>
                </c:pt>
                <c:pt idx="15">
                  <c:v>18.07555</c:v>
                </c:pt>
                <c:pt idx="16">
                  <c:v>18.07403</c:v>
                </c:pt>
                <c:pt idx="17">
                  <c:v>18.25675</c:v>
                </c:pt>
                <c:pt idx="18">
                  <c:v>17.199249999999999</c:v>
                </c:pt>
                <c:pt idx="19">
                  <c:v>16.682790000000001</c:v>
                </c:pt>
                <c:pt idx="20">
                  <c:v>17.426410000000001</c:v>
                </c:pt>
                <c:pt idx="21">
                  <c:v>17.721699999999998</c:v>
                </c:pt>
                <c:pt idx="22">
                  <c:v>18.250360000000001</c:v>
                </c:pt>
                <c:pt idx="23">
                  <c:v>18.379259999999999</c:v>
                </c:pt>
                <c:pt idx="24">
                  <c:v>18.195519999999998</c:v>
                </c:pt>
                <c:pt idx="25">
                  <c:v>18.18974</c:v>
                </c:pt>
                <c:pt idx="26">
                  <c:v>18.387589999999999</c:v>
                </c:pt>
                <c:pt idx="27">
                  <c:v>18.08887</c:v>
                </c:pt>
                <c:pt idx="28">
                  <c:v>17.97804</c:v>
                </c:pt>
                <c:pt idx="29">
                  <c:v>18.126850000000001</c:v>
                </c:pt>
                <c:pt idx="30">
                  <c:v>18.207100000000001</c:v>
                </c:pt>
                <c:pt idx="31">
                  <c:v>18.21977</c:v>
                </c:pt>
                <c:pt idx="32">
                  <c:v>18.530950000000001</c:v>
                </c:pt>
                <c:pt idx="33">
                  <c:v>18.818249999999999</c:v>
                </c:pt>
                <c:pt idx="34">
                  <c:v>18.80031</c:v>
                </c:pt>
                <c:pt idx="35">
                  <c:v>18.50629</c:v>
                </c:pt>
                <c:pt idx="36">
                  <c:v>18.81427</c:v>
                </c:pt>
                <c:pt idx="37">
                  <c:v>18.72775</c:v>
                </c:pt>
                <c:pt idx="38">
                  <c:v>18.729089999999999</c:v>
                </c:pt>
                <c:pt idx="39">
                  <c:v>18.643509999999999</c:v>
                </c:pt>
                <c:pt idx="40">
                  <c:v>18.265229999999999</c:v>
                </c:pt>
                <c:pt idx="41">
                  <c:v>18.750319999999999</c:v>
                </c:pt>
                <c:pt idx="42">
                  <c:v>17.653649999999999</c:v>
                </c:pt>
                <c:pt idx="43">
                  <c:v>17.162579999999998</c:v>
                </c:pt>
                <c:pt idx="44">
                  <c:v>16.13373</c:v>
                </c:pt>
                <c:pt idx="45">
                  <c:v>15.94051</c:v>
                </c:pt>
                <c:pt idx="46">
                  <c:v>15.9123</c:v>
                </c:pt>
                <c:pt idx="47">
                  <c:v>18.16638</c:v>
                </c:pt>
              </c:numCache>
            </c:numRef>
          </c:val>
          <c:smooth val="0"/>
          <c:extLst>
            <c:ext xmlns:c16="http://schemas.microsoft.com/office/drawing/2014/chart" uri="{C3380CC4-5D6E-409C-BE32-E72D297353CC}">
              <c16:uniqueId val="{00000012-CDB3-412F-B189-26C0880386F5}"/>
            </c:ext>
          </c:extLst>
        </c:ser>
        <c:ser>
          <c:idx val="19"/>
          <c:order val="19"/>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DEMANDA_UL!$CI$8:$CI$55</c:f>
              <c:numCache>
                <c:formatCode>#,##0.0</c:formatCode>
                <c:ptCount val="48"/>
              </c:numCache>
            </c:numRef>
          </c:val>
          <c:smooth val="0"/>
          <c:extLst>
            <c:ext xmlns:c16="http://schemas.microsoft.com/office/drawing/2014/chart" uri="{C3380CC4-5D6E-409C-BE32-E72D297353CC}">
              <c16:uniqueId val="{00000013-CDB3-412F-B189-26C0880386F5}"/>
            </c:ext>
          </c:extLst>
        </c:ser>
        <c:ser>
          <c:idx val="20"/>
          <c:order val="2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DEMANDA_UL!$CJ$8:$CJ$55</c:f>
              <c:numCache>
                <c:formatCode>#,##0.0</c:formatCode>
                <c:ptCount val="48"/>
              </c:numCache>
            </c:numRef>
          </c:val>
          <c:smooth val="0"/>
          <c:extLst>
            <c:ext xmlns:c16="http://schemas.microsoft.com/office/drawing/2014/chart" uri="{C3380CC4-5D6E-409C-BE32-E72D297353CC}">
              <c16:uniqueId val="{00000014-CDB3-412F-B189-26C0880386F5}"/>
            </c:ext>
          </c:extLst>
        </c:ser>
        <c:ser>
          <c:idx val="21"/>
          <c:order val="21"/>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DEMANDA_UL!$CK$8:$CK$55</c:f>
              <c:numCache>
                <c:formatCode>#,##0.0</c:formatCode>
                <c:ptCount val="48"/>
                <c:pt idx="0">
                  <c:v>12.879799999999999</c:v>
                </c:pt>
                <c:pt idx="1">
                  <c:v>12.4283</c:v>
                </c:pt>
                <c:pt idx="2">
                  <c:v>13.1296</c:v>
                </c:pt>
                <c:pt idx="3">
                  <c:v>13.523</c:v>
                </c:pt>
                <c:pt idx="4">
                  <c:v>13.761200000000001</c:v>
                </c:pt>
                <c:pt idx="5">
                  <c:v>13.991199999999999</c:v>
                </c:pt>
                <c:pt idx="6">
                  <c:v>13.383900000000001</c:v>
                </c:pt>
                <c:pt idx="7">
                  <c:v>13.008100000000001</c:v>
                </c:pt>
                <c:pt idx="8">
                  <c:v>12.7399</c:v>
                </c:pt>
                <c:pt idx="9">
                  <c:v>12.3626</c:v>
                </c:pt>
                <c:pt idx="10">
                  <c:v>12.0566</c:v>
                </c:pt>
                <c:pt idx="11">
                  <c:v>12.1691</c:v>
                </c:pt>
                <c:pt idx="12">
                  <c:v>11.6046</c:v>
                </c:pt>
                <c:pt idx="13">
                  <c:v>11.128399999999999</c:v>
                </c:pt>
                <c:pt idx="14">
                  <c:v>10.6553</c:v>
                </c:pt>
                <c:pt idx="15">
                  <c:v>11.0723</c:v>
                </c:pt>
                <c:pt idx="16">
                  <c:v>10.608700000000001</c:v>
                </c:pt>
                <c:pt idx="17">
                  <c:v>11.064500000000001</c:v>
                </c:pt>
                <c:pt idx="18">
                  <c:v>12.375999999999999</c:v>
                </c:pt>
                <c:pt idx="19">
                  <c:v>12.3781</c:v>
                </c:pt>
                <c:pt idx="20">
                  <c:v>12.702299999999999</c:v>
                </c:pt>
                <c:pt idx="21">
                  <c:v>11.6286</c:v>
                </c:pt>
                <c:pt idx="22">
                  <c:v>12.3231</c:v>
                </c:pt>
                <c:pt idx="23">
                  <c:v>9.9787999999999997</c:v>
                </c:pt>
                <c:pt idx="24">
                  <c:v>9.6788000000000007</c:v>
                </c:pt>
                <c:pt idx="25">
                  <c:v>8.9713999999999992</c:v>
                </c:pt>
                <c:pt idx="26">
                  <c:v>9.7103000000000002</c:v>
                </c:pt>
                <c:pt idx="27">
                  <c:v>9.5891000000000002</c:v>
                </c:pt>
                <c:pt idx="28">
                  <c:v>10.7689</c:v>
                </c:pt>
                <c:pt idx="29">
                  <c:v>10.003</c:v>
                </c:pt>
                <c:pt idx="30">
                  <c:v>10.877599999999999</c:v>
                </c:pt>
                <c:pt idx="31">
                  <c:v>9.4222000000000001</c:v>
                </c:pt>
                <c:pt idx="32">
                  <c:v>10.1751</c:v>
                </c:pt>
                <c:pt idx="33">
                  <c:v>9.1827000000000005</c:v>
                </c:pt>
                <c:pt idx="34">
                  <c:v>8.6943999999999999</c:v>
                </c:pt>
                <c:pt idx="35">
                  <c:v>7.8426</c:v>
                </c:pt>
                <c:pt idx="36">
                  <c:v>8.2698999999999998</c:v>
                </c:pt>
                <c:pt idx="37">
                  <c:v>8.0329999999999995</c:v>
                </c:pt>
                <c:pt idx="38">
                  <c:v>7.9905999999999997</c:v>
                </c:pt>
                <c:pt idx="39">
                  <c:v>8.0997000000000003</c:v>
                </c:pt>
                <c:pt idx="40">
                  <c:v>8.0009999999999994</c:v>
                </c:pt>
                <c:pt idx="41">
                  <c:v>8.4527000000000001</c:v>
                </c:pt>
                <c:pt idx="42">
                  <c:v>8.5624000000000002</c:v>
                </c:pt>
                <c:pt idx="43">
                  <c:v>9.2799999999999994</c:v>
                </c:pt>
                <c:pt idx="44">
                  <c:v>9.2156000000000002</c:v>
                </c:pt>
                <c:pt idx="45">
                  <c:v>9.4495000000000005</c:v>
                </c:pt>
                <c:pt idx="46">
                  <c:v>9.0505999999999993</c:v>
                </c:pt>
                <c:pt idx="47">
                  <c:v>9.7281999999999993</c:v>
                </c:pt>
              </c:numCache>
            </c:numRef>
          </c:val>
          <c:smooth val="0"/>
          <c:extLst>
            <c:ext xmlns:c16="http://schemas.microsoft.com/office/drawing/2014/chart" uri="{C3380CC4-5D6E-409C-BE32-E72D297353CC}">
              <c16:uniqueId val="{00000015-CDB3-412F-B189-26C0880386F5}"/>
            </c:ext>
          </c:extLst>
        </c:ser>
        <c:ser>
          <c:idx val="22"/>
          <c:order val="22"/>
          <c:tx>
            <c:v>OXIDOS DE PASCO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DEMANDA_UL!$CL$8:$CL$55</c:f>
              <c:numCache>
                <c:formatCode>#,##0.0</c:formatCode>
                <c:ptCount val="48"/>
                <c:pt idx="0">
                  <c:v>5.3224</c:v>
                </c:pt>
                <c:pt idx="1">
                  <c:v>5.4599599999999997</c:v>
                </c:pt>
                <c:pt idx="2">
                  <c:v>5.3761999999999999</c:v>
                </c:pt>
                <c:pt idx="3">
                  <c:v>5.2848800000000002</c:v>
                </c:pt>
                <c:pt idx="4">
                  <c:v>4.8308400000000002</c:v>
                </c:pt>
                <c:pt idx="5">
                  <c:v>4.78505</c:v>
                </c:pt>
                <c:pt idx="6">
                  <c:v>4.7932300000000003</c:v>
                </c:pt>
                <c:pt idx="7">
                  <c:v>4.9711600000000002</c:v>
                </c:pt>
                <c:pt idx="8">
                  <c:v>4.9870299999999999</c:v>
                </c:pt>
                <c:pt idx="9">
                  <c:v>5.0332699999999999</c:v>
                </c:pt>
                <c:pt idx="10">
                  <c:v>5.0838999999999999</c:v>
                </c:pt>
                <c:pt idx="11">
                  <c:v>4.9430399999999999</c:v>
                </c:pt>
                <c:pt idx="12">
                  <c:v>4.6773400000000001</c:v>
                </c:pt>
                <c:pt idx="13">
                  <c:v>4.5846999999999998</c:v>
                </c:pt>
                <c:pt idx="14">
                  <c:v>4.5049400000000004</c:v>
                </c:pt>
                <c:pt idx="15">
                  <c:v>4.5580100000000003</c:v>
                </c:pt>
                <c:pt idx="16">
                  <c:v>4.5130100000000004</c:v>
                </c:pt>
                <c:pt idx="17">
                  <c:v>4.5780200000000004</c:v>
                </c:pt>
                <c:pt idx="18">
                  <c:v>4.6401500000000002</c:v>
                </c:pt>
                <c:pt idx="19">
                  <c:v>4.5953999999999997</c:v>
                </c:pt>
                <c:pt idx="20">
                  <c:v>4.9553200000000004</c:v>
                </c:pt>
                <c:pt idx="21">
                  <c:v>4.9813999999999998</c:v>
                </c:pt>
                <c:pt idx="22">
                  <c:v>4.9001799999999998</c:v>
                </c:pt>
                <c:pt idx="23">
                  <c:v>4.7478100000000003</c:v>
                </c:pt>
                <c:pt idx="24">
                  <c:v>4.58751</c:v>
                </c:pt>
                <c:pt idx="25">
                  <c:v>4.58338</c:v>
                </c:pt>
                <c:pt idx="26">
                  <c:v>4.7973999999999997</c:v>
                </c:pt>
                <c:pt idx="27">
                  <c:v>4.7815899999999996</c:v>
                </c:pt>
                <c:pt idx="28">
                  <c:v>4.7729600000000003</c:v>
                </c:pt>
                <c:pt idx="29">
                  <c:v>4.7684300000000004</c:v>
                </c:pt>
                <c:pt idx="30">
                  <c:v>4.8632400000000002</c:v>
                </c:pt>
                <c:pt idx="31">
                  <c:v>4.8434799999999996</c:v>
                </c:pt>
                <c:pt idx="32">
                  <c:v>4.8886399999999997</c:v>
                </c:pt>
                <c:pt idx="33">
                  <c:v>4.8499299999999996</c:v>
                </c:pt>
                <c:pt idx="34">
                  <c:v>5.0497399999999999</c:v>
                </c:pt>
                <c:pt idx="35">
                  <c:v>4.91622</c:v>
                </c:pt>
                <c:pt idx="36">
                  <c:v>4.7759900000000002</c:v>
                </c:pt>
                <c:pt idx="37">
                  <c:v>4.7577100000000003</c:v>
                </c:pt>
                <c:pt idx="38">
                  <c:v>4.7543699999999998</c:v>
                </c:pt>
                <c:pt idx="39">
                  <c:v>4.7645400000000002</c:v>
                </c:pt>
                <c:pt idx="40">
                  <c:v>4.8589599999999997</c:v>
                </c:pt>
                <c:pt idx="41">
                  <c:v>5.0225600000000004</c:v>
                </c:pt>
                <c:pt idx="42">
                  <c:v>5.0132599999999998</c:v>
                </c:pt>
                <c:pt idx="43">
                  <c:v>5.0361599999999997</c:v>
                </c:pt>
                <c:pt idx="44">
                  <c:v>4.9112900000000002</c:v>
                </c:pt>
                <c:pt idx="45">
                  <c:v>5.3699599999999998</c:v>
                </c:pt>
                <c:pt idx="46">
                  <c:v>5.27318</c:v>
                </c:pt>
                <c:pt idx="47">
                  <c:v>5.1700900000000001</c:v>
                </c:pt>
              </c:numCache>
            </c:numRef>
          </c:val>
          <c:smooth val="0"/>
          <c:extLst>
            <c:ext xmlns:c16="http://schemas.microsoft.com/office/drawing/2014/chart" uri="{C3380CC4-5D6E-409C-BE32-E72D297353CC}">
              <c16:uniqueId val="{00000016-CDB3-412F-B189-26C0880386F5}"/>
            </c:ext>
          </c:extLst>
        </c:ser>
        <c:ser>
          <c:idx val="23"/>
          <c:order val="23"/>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DEMANDA_UL!$CM$8:$CM$55</c:f>
              <c:numCache>
                <c:formatCode>#,##0.0</c:formatCode>
                <c:ptCount val="48"/>
              </c:numCache>
            </c:numRef>
          </c:val>
          <c:smooth val="0"/>
          <c:extLst>
            <c:ext xmlns:c16="http://schemas.microsoft.com/office/drawing/2014/chart" uri="{C3380CC4-5D6E-409C-BE32-E72D297353CC}">
              <c16:uniqueId val="{00000017-CDB3-412F-B189-26C0880386F5}"/>
            </c:ext>
          </c:extLst>
        </c:ser>
        <c:ser>
          <c:idx val="24"/>
          <c:order val="24"/>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DEMANDA_UL!$CN$8:$CN$55</c:f>
              <c:numCache>
                <c:formatCode>#,##0.0</c:formatCode>
                <c:ptCount val="48"/>
              </c:numCache>
            </c:numRef>
          </c:val>
          <c:smooth val="0"/>
          <c:extLst>
            <c:ext xmlns:c16="http://schemas.microsoft.com/office/drawing/2014/chart" uri="{C3380CC4-5D6E-409C-BE32-E72D297353CC}">
              <c16:uniqueId val="{00000018-CDB3-412F-B189-26C0880386F5}"/>
            </c:ext>
          </c:extLst>
        </c:ser>
        <c:ser>
          <c:idx val="25"/>
          <c:order val="25"/>
          <c:tx>
            <c:v>SOBREANDES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DEMANDA_UL!$CO$8:$CO$55</c:f>
              <c:numCache>
                <c:formatCode>#,##0.0</c:formatCode>
                <c:ptCount val="48"/>
                <c:pt idx="0">
                  <c:v>16.202179999999998</c:v>
                </c:pt>
                <c:pt idx="1">
                  <c:v>15.893230000000001</c:v>
                </c:pt>
                <c:pt idx="2">
                  <c:v>16.023099999999999</c:v>
                </c:pt>
                <c:pt idx="3">
                  <c:v>16.110330000000001</c:v>
                </c:pt>
                <c:pt idx="4">
                  <c:v>15.413819999999999</c:v>
                </c:pt>
                <c:pt idx="5">
                  <c:v>16.419750000000001</c:v>
                </c:pt>
                <c:pt idx="6">
                  <c:v>16.905919999999998</c:v>
                </c:pt>
                <c:pt idx="7">
                  <c:v>16.573499999999999</c:v>
                </c:pt>
                <c:pt idx="8">
                  <c:v>16.146000000000001</c:v>
                </c:pt>
                <c:pt idx="9">
                  <c:v>15.68309</c:v>
                </c:pt>
                <c:pt idx="10">
                  <c:v>14.551589999999999</c:v>
                </c:pt>
                <c:pt idx="11">
                  <c:v>13.572990000000001</c:v>
                </c:pt>
                <c:pt idx="12">
                  <c:v>13.04829</c:v>
                </c:pt>
                <c:pt idx="13">
                  <c:v>12.79393</c:v>
                </c:pt>
                <c:pt idx="14">
                  <c:v>12.74316</c:v>
                </c:pt>
                <c:pt idx="15">
                  <c:v>13.69021</c:v>
                </c:pt>
                <c:pt idx="16">
                  <c:v>14.08977</c:v>
                </c:pt>
                <c:pt idx="17">
                  <c:v>13.468249999999999</c:v>
                </c:pt>
                <c:pt idx="18">
                  <c:v>14.328279999999999</c:v>
                </c:pt>
                <c:pt idx="19">
                  <c:v>14.866680000000001</c:v>
                </c:pt>
                <c:pt idx="20">
                  <c:v>16.119050000000001</c:v>
                </c:pt>
                <c:pt idx="21">
                  <c:v>16.21913</c:v>
                </c:pt>
                <c:pt idx="22">
                  <c:v>15.55561</c:v>
                </c:pt>
                <c:pt idx="23">
                  <c:v>15.510160000000001</c:v>
                </c:pt>
                <c:pt idx="24">
                  <c:v>15.31542</c:v>
                </c:pt>
                <c:pt idx="25">
                  <c:v>14.832750000000001</c:v>
                </c:pt>
                <c:pt idx="26">
                  <c:v>15.96026</c:v>
                </c:pt>
                <c:pt idx="27">
                  <c:v>16.162780000000001</c:v>
                </c:pt>
                <c:pt idx="28">
                  <c:v>16.25272</c:v>
                </c:pt>
                <c:pt idx="29">
                  <c:v>16.90709</c:v>
                </c:pt>
                <c:pt idx="30">
                  <c:v>16.756209999999999</c:v>
                </c:pt>
                <c:pt idx="31">
                  <c:v>16.232500000000002</c:v>
                </c:pt>
                <c:pt idx="32">
                  <c:v>16.34834</c:v>
                </c:pt>
                <c:pt idx="33">
                  <c:v>15.49966</c:v>
                </c:pt>
                <c:pt idx="34">
                  <c:v>14.81401</c:v>
                </c:pt>
                <c:pt idx="35">
                  <c:v>14.55979</c:v>
                </c:pt>
                <c:pt idx="36">
                  <c:v>12.65512</c:v>
                </c:pt>
                <c:pt idx="37">
                  <c:v>12.717420000000001</c:v>
                </c:pt>
                <c:pt idx="38">
                  <c:v>12.62964</c:v>
                </c:pt>
                <c:pt idx="39">
                  <c:v>12.939579999999999</c:v>
                </c:pt>
                <c:pt idx="40">
                  <c:v>12.97724</c:v>
                </c:pt>
                <c:pt idx="41">
                  <c:v>14.265560000000001</c:v>
                </c:pt>
                <c:pt idx="42">
                  <c:v>13.793509999999999</c:v>
                </c:pt>
                <c:pt idx="43">
                  <c:v>14.57236</c:v>
                </c:pt>
                <c:pt idx="44">
                  <c:v>16.27412</c:v>
                </c:pt>
                <c:pt idx="45">
                  <c:v>15.936360000000001</c:v>
                </c:pt>
                <c:pt idx="46">
                  <c:v>16.316020000000002</c:v>
                </c:pt>
                <c:pt idx="47">
                  <c:v>16.498899999999999</c:v>
                </c:pt>
              </c:numCache>
            </c:numRef>
          </c:val>
          <c:smooth val="0"/>
          <c:extLst>
            <c:ext xmlns:c16="http://schemas.microsoft.com/office/drawing/2014/chart" uri="{C3380CC4-5D6E-409C-BE32-E72D297353CC}">
              <c16:uniqueId val="{00000019-CDB3-412F-B189-26C0880386F5}"/>
            </c:ext>
          </c:extLst>
        </c:ser>
        <c:ser>
          <c:idx val="26"/>
          <c:order val="26"/>
          <c:tx>
            <c:v>SOUTHERN PERU CC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DEMANDA_UL!$CP$8:$CP$55</c:f>
              <c:numCache>
                <c:formatCode>#,##0.0</c:formatCode>
                <c:ptCount val="48"/>
                <c:pt idx="0">
                  <c:v>284.54000000000002</c:v>
                </c:pt>
                <c:pt idx="1">
                  <c:v>283.58</c:v>
                </c:pt>
                <c:pt idx="2">
                  <c:v>286.92</c:v>
                </c:pt>
                <c:pt idx="3">
                  <c:v>277.75</c:v>
                </c:pt>
                <c:pt idx="4">
                  <c:v>276.89</c:v>
                </c:pt>
                <c:pt idx="5">
                  <c:v>286.27999999999997</c:v>
                </c:pt>
                <c:pt idx="6">
                  <c:v>281.17</c:v>
                </c:pt>
                <c:pt idx="7">
                  <c:v>280.57</c:v>
                </c:pt>
                <c:pt idx="8">
                  <c:v>288.81</c:v>
                </c:pt>
                <c:pt idx="9">
                  <c:v>291.87</c:v>
                </c:pt>
                <c:pt idx="10">
                  <c:v>291.77999999999997</c:v>
                </c:pt>
                <c:pt idx="11">
                  <c:v>291.31</c:v>
                </c:pt>
                <c:pt idx="12">
                  <c:v>293.36</c:v>
                </c:pt>
                <c:pt idx="13">
                  <c:v>286.17</c:v>
                </c:pt>
                <c:pt idx="14">
                  <c:v>276.23</c:v>
                </c:pt>
                <c:pt idx="15">
                  <c:v>273.20999999999998</c:v>
                </c:pt>
                <c:pt idx="16">
                  <c:v>278.10000000000002</c:v>
                </c:pt>
                <c:pt idx="17">
                  <c:v>284.05</c:v>
                </c:pt>
                <c:pt idx="18">
                  <c:v>288.47000000000003</c:v>
                </c:pt>
                <c:pt idx="19">
                  <c:v>281.56</c:v>
                </c:pt>
                <c:pt idx="20">
                  <c:v>282.35000000000002</c:v>
                </c:pt>
                <c:pt idx="21">
                  <c:v>270.12</c:v>
                </c:pt>
                <c:pt idx="22">
                  <c:v>275.36</c:v>
                </c:pt>
                <c:pt idx="23">
                  <c:v>286.81</c:v>
                </c:pt>
                <c:pt idx="24">
                  <c:v>287.92</c:v>
                </c:pt>
                <c:pt idx="25">
                  <c:v>284.04000000000002</c:v>
                </c:pt>
                <c:pt idx="26">
                  <c:v>272.13</c:v>
                </c:pt>
                <c:pt idx="27">
                  <c:v>282.22000000000003</c:v>
                </c:pt>
                <c:pt idx="28">
                  <c:v>282.12</c:v>
                </c:pt>
                <c:pt idx="29">
                  <c:v>282.60000000000002</c:v>
                </c:pt>
                <c:pt idx="30">
                  <c:v>283.77999999999997</c:v>
                </c:pt>
                <c:pt idx="31">
                  <c:v>286.86</c:v>
                </c:pt>
                <c:pt idx="32">
                  <c:v>288.23</c:v>
                </c:pt>
                <c:pt idx="33">
                  <c:v>288.64999999999998</c:v>
                </c:pt>
                <c:pt idx="34">
                  <c:v>294.55</c:v>
                </c:pt>
                <c:pt idx="35">
                  <c:v>290.66000000000003</c:v>
                </c:pt>
                <c:pt idx="36">
                  <c:v>284.07</c:v>
                </c:pt>
                <c:pt idx="37">
                  <c:v>287.27</c:v>
                </c:pt>
                <c:pt idx="38">
                  <c:v>279.64</c:v>
                </c:pt>
                <c:pt idx="39">
                  <c:v>275.12</c:v>
                </c:pt>
                <c:pt idx="40">
                  <c:v>279.48</c:v>
                </c:pt>
                <c:pt idx="41">
                  <c:v>287.24</c:v>
                </c:pt>
                <c:pt idx="42">
                  <c:v>292.70999999999998</c:v>
                </c:pt>
                <c:pt idx="43">
                  <c:v>294.77</c:v>
                </c:pt>
                <c:pt idx="44">
                  <c:v>296.79000000000002</c:v>
                </c:pt>
                <c:pt idx="45">
                  <c:v>291.79000000000002</c:v>
                </c:pt>
                <c:pt idx="46">
                  <c:v>293.01</c:v>
                </c:pt>
                <c:pt idx="47">
                  <c:v>297.13</c:v>
                </c:pt>
              </c:numCache>
            </c:numRef>
          </c:val>
          <c:smooth val="0"/>
          <c:extLst>
            <c:ext xmlns:c16="http://schemas.microsoft.com/office/drawing/2014/chart" uri="{C3380CC4-5D6E-409C-BE32-E72D297353CC}">
              <c16:uniqueId val="{0000001A-CDB3-412F-B189-26C0880386F5}"/>
            </c:ext>
          </c:extLst>
        </c:ser>
        <c:ser>
          <c:idx val="27"/>
          <c:order val="27"/>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DEMANDA_UL!$CQ$8:$CQ$55</c:f>
              <c:numCache>
                <c:formatCode>#,##0.0</c:formatCode>
                <c:ptCount val="48"/>
              </c:numCache>
            </c:numRef>
          </c:val>
          <c:smooth val="0"/>
          <c:extLst>
            <c:ext xmlns:c16="http://schemas.microsoft.com/office/drawing/2014/chart" uri="{C3380CC4-5D6E-409C-BE32-E72D297353CC}">
              <c16:uniqueId val="{0000001B-CDB3-412F-B189-26C0880386F5}"/>
            </c:ext>
          </c:extLst>
        </c:ser>
        <c:ser>
          <c:idx val="28"/>
          <c:order val="28"/>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DEMANDA_UL!$CR$8:$CR$55</c:f>
              <c:numCache>
                <c:formatCode>#,##0.0</c:formatCode>
                <c:ptCount val="48"/>
                <c:pt idx="0">
                  <c:v>36.878999999999998</c:v>
                </c:pt>
                <c:pt idx="1">
                  <c:v>36.994999999999997</c:v>
                </c:pt>
                <c:pt idx="2">
                  <c:v>36.966999999999999</c:v>
                </c:pt>
                <c:pt idx="3">
                  <c:v>36.850999999999999</c:v>
                </c:pt>
                <c:pt idx="4">
                  <c:v>36.893000000000001</c:v>
                </c:pt>
                <c:pt idx="5">
                  <c:v>37.128</c:v>
                </c:pt>
                <c:pt idx="6">
                  <c:v>36.756999999999998</c:v>
                </c:pt>
                <c:pt idx="7">
                  <c:v>36.411000000000001</c:v>
                </c:pt>
                <c:pt idx="8">
                  <c:v>36.639000000000003</c:v>
                </c:pt>
                <c:pt idx="9">
                  <c:v>37.104999999999997</c:v>
                </c:pt>
                <c:pt idx="10">
                  <c:v>36.895000000000003</c:v>
                </c:pt>
                <c:pt idx="11">
                  <c:v>36.765000000000001</c:v>
                </c:pt>
                <c:pt idx="12">
                  <c:v>36.139000000000003</c:v>
                </c:pt>
                <c:pt idx="13">
                  <c:v>36.222999999999999</c:v>
                </c:pt>
                <c:pt idx="14">
                  <c:v>36.186</c:v>
                </c:pt>
                <c:pt idx="15">
                  <c:v>32.262999999999998</c:v>
                </c:pt>
                <c:pt idx="16">
                  <c:v>34.673000000000002</c:v>
                </c:pt>
                <c:pt idx="17">
                  <c:v>34.625</c:v>
                </c:pt>
                <c:pt idx="18">
                  <c:v>34.36</c:v>
                </c:pt>
                <c:pt idx="19">
                  <c:v>34.268999999999998</c:v>
                </c:pt>
                <c:pt idx="20">
                  <c:v>34.454999999999998</c:v>
                </c:pt>
                <c:pt idx="21">
                  <c:v>34.558999999999997</c:v>
                </c:pt>
                <c:pt idx="22">
                  <c:v>34.25</c:v>
                </c:pt>
                <c:pt idx="23">
                  <c:v>34.238999999999997</c:v>
                </c:pt>
                <c:pt idx="24">
                  <c:v>33.261000000000003</c:v>
                </c:pt>
                <c:pt idx="25">
                  <c:v>33.481000000000002</c:v>
                </c:pt>
                <c:pt idx="26">
                  <c:v>34.052</c:v>
                </c:pt>
                <c:pt idx="27">
                  <c:v>34.064</c:v>
                </c:pt>
                <c:pt idx="28">
                  <c:v>33.899000000000001</c:v>
                </c:pt>
                <c:pt idx="29">
                  <c:v>33.893000000000001</c:v>
                </c:pt>
                <c:pt idx="30">
                  <c:v>33.776000000000003</c:v>
                </c:pt>
                <c:pt idx="31">
                  <c:v>33.548000000000002</c:v>
                </c:pt>
                <c:pt idx="32">
                  <c:v>33.929000000000002</c:v>
                </c:pt>
                <c:pt idx="33">
                  <c:v>32.606000000000002</c:v>
                </c:pt>
                <c:pt idx="34">
                  <c:v>34.116</c:v>
                </c:pt>
                <c:pt idx="35">
                  <c:v>34.616</c:v>
                </c:pt>
                <c:pt idx="36">
                  <c:v>34.738</c:v>
                </c:pt>
                <c:pt idx="37">
                  <c:v>34.533000000000001</c:v>
                </c:pt>
                <c:pt idx="38">
                  <c:v>34.273000000000003</c:v>
                </c:pt>
                <c:pt idx="39">
                  <c:v>34.469000000000001</c:v>
                </c:pt>
                <c:pt idx="40">
                  <c:v>33.052999999999997</c:v>
                </c:pt>
                <c:pt idx="41">
                  <c:v>31.155000000000001</c:v>
                </c:pt>
                <c:pt idx="42">
                  <c:v>36.322000000000003</c:v>
                </c:pt>
                <c:pt idx="43">
                  <c:v>36.884999999999998</c:v>
                </c:pt>
                <c:pt idx="44">
                  <c:v>36.284999999999997</c:v>
                </c:pt>
                <c:pt idx="45">
                  <c:v>36.259</c:v>
                </c:pt>
                <c:pt idx="46">
                  <c:v>36.088000000000001</c:v>
                </c:pt>
                <c:pt idx="47">
                  <c:v>36.587000000000003</c:v>
                </c:pt>
              </c:numCache>
            </c:numRef>
          </c:val>
          <c:smooth val="0"/>
          <c:extLst>
            <c:ext xmlns:c16="http://schemas.microsoft.com/office/drawing/2014/chart" uri="{C3380CC4-5D6E-409C-BE32-E72D297353CC}">
              <c16:uniqueId val="{0000001C-CDB3-412F-B189-26C0880386F5}"/>
            </c:ext>
          </c:extLst>
        </c:ser>
        <c:ser>
          <c:idx val="29"/>
          <c:order val="29"/>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DEMANDA_UL!$CS$8:$CS$55</c:f>
              <c:numCache>
                <c:formatCode>#,##0.0</c:formatCode>
                <c:ptCount val="48"/>
              </c:numCache>
            </c:numRef>
          </c:val>
          <c:smooth val="0"/>
          <c:extLst>
            <c:ext xmlns:c16="http://schemas.microsoft.com/office/drawing/2014/chart" uri="{C3380CC4-5D6E-409C-BE32-E72D297353CC}">
              <c16:uniqueId val="{0000001D-CDB3-412F-B189-26C0880386F5}"/>
            </c:ext>
          </c:extLst>
        </c:ser>
        <c:ser>
          <c:idx val="30"/>
          <c:order val="30"/>
          <c:tx>
            <c:v>YURA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DEMANDA_UL!$CT$8:$CT$55</c:f>
              <c:numCache>
                <c:formatCode>#,##0.0</c:formatCode>
                <c:ptCount val="48"/>
                <c:pt idx="0">
                  <c:v>26.457699999999999</c:v>
                </c:pt>
                <c:pt idx="1">
                  <c:v>26.470500000000001</c:v>
                </c:pt>
                <c:pt idx="2">
                  <c:v>26.3611</c:v>
                </c:pt>
                <c:pt idx="3">
                  <c:v>26.009080000000001</c:v>
                </c:pt>
                <c:pt idx="4">
                  <c:v>26.335619999999999</c:v>
                </c:pt>
                <c:pt idx="5">
                  <c:v>26.081900000000001</c:v>
                </c:pt>
                <c:pt idx="6">
                  <c:v>25.837389999999999</c:v>
                </c:pt>
                <c:pt idx="7">
                  <c:v>26.165939999999999</c:v>
                </c:pt>
                <c:pt idx="8">
                  <c:v>25.880320000000001</c:v>
                </c:pt>
                <c:pt idx="9">
                  <c:v>25.956679999999999</c:v>
                </c:pt>
                <c:pt idx="10">
                  <c:v>25.98094</c:v>
                </c:pt>
                <c:pt idx="11">
                  <c:v>25.746210000000001</c:v>
                </c:pt>
                <c:pt idx="12">
                  <c:v>25.638529999999999</c:v>
                </c:pt>
                <c:pt idx="13">
                  <c:v>24.882110000000001</c:v>
                </c:pt>
                <c:pt idx="14">
                  <c:v>23.555990000000001</c:v>
                </c:pt>
                <c:pt idx="15">
                  <c:v>21.980329999999999</c:v>
                </c:pt>
                <c:pt idx="16">
                  <c:v>19.604179999999999</c:v>
                </c:pt>
                <c:pt idx="17">
                  <c:v>18.588650000000001</c:v>
                </c:pt>
                <c:pt idx="18">
                  <c:v>11.426550000000001</c:v>
                </c:pt>
                <c:pt idx="19">
                  <c:v>6.9415399999999998</c:v>
                </c:pt>
                <c:pt idx="20">
                  <c:v>18.048660000000002</c:v>
                </c:pt>
                <c:pt idx="21">
                  <c:v>12.52543</c:v>
                </c:pt>
                <c:pt idx="22">
                  <c:v>3.6445799999999999</c:v>
                </c:pt>
                <c:pt idx="23">
                  <c:v>3.97017</c:v>
                </c:pt>
                <c:pt idx="24">
                  <c:v>6.4585299999999997</c:v>
                </c:pt>
                <c:pt idx="25">
                  <c:v>2.3647300000000002</c:v>
                </c:pt>
                <c:pt idx="26">
                  <c:v>3.3809</c:v>
                </c:pt>
                <c:pt idx="27">
                  <c:v>3.7996799999999999</c:v>
                </c:pt>
                <c:pt idx="28">
                  <c:v>5.7637900000000002</c:v>
                </c:pt>
                <c:pt idx="29">
                  <c:v>15.950939999999999</c:v>
                </c:pt>
                <c:pt idx="30">
                  <c:v>18.93102</c:v>
                </c:pt>
                <c:pt idx="31">
                  <c:v>19.794989999999999</c:v>
                </c:pt>
                <c:pt idx="32">
                  <c:v>19.80078</c:v>
                </c:pt>
                <c:pt idx="33">
                  <c:v>16.372209999999999</c:v>
                </c:pt>
                <c:pt idx="34">
                  <c:v>16.277529999999999</c:v>
                </c:pt>
                <c:pt idx="35">
                  <c:v>19.326139999999999</c:v>
                </c:pt>
                <c:pt idx="36">
                  <c:v>19.052479999999999</c:v>
                </c:pt>
                <c:pt idx="37">
                  <c:v>16.565729999999999</c:v>
                </c:pt>
                <c:pt idx="38">
                  <c:v>11.50395</c:v>
                </c:pt>
                <c:pt idx="39">
                  <c:v>11.51662</c:v>
                </c:pt>
                <c:pt idx="40">
                  <c:v>11.37049</c:v>
                </c:pt>
                <c:pt idx="41">
                  <c:v>11.36064</c:v>
                </c:pt>
                <c:pt idx="42">
                  <c:v>9.4771300000000007</c:v>
                </c:pt>
                <c:pt idx="43">
                  <c:v>9.1234500000000001</c:v>
                </c:pt>
                <c:pt idx="44">
                  <c:v>8.8400400000000001</c:v>
                </c:pt>
                <c:pt idx="45">
                  <c:v>8.9325399999999995</c:v>
                </c:pt>
                <c:pt idx="46">
                  <c:v>8.8373500000000007</c:v>
                </c:pt>
                <c:pt idx="47">
                  <c:v>8.6852599999999995</c:v>
                </c:pt>
              </c:numCache>
            </c:numRef>
          </c:val>
          <c:smooth val="0"/>
          <c:extLst>
            <c:ext xmlns:c16="http://schemas.microsoft.com/office/drawing/2014/chart" uri="{C3380CC4-5D6E-409C-BE32-E72D297353CC}">
              <c16:uniqueId val="{0000001E-CDB3-412F-B189-26C0880386F5}"/>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DIAGRAMA DE CARGA DE SEIN POR TIPO DE RECURSO</a:t>
            </a:r>
          </a:p>
        </c:rich>
      </c:tx>
      <c:overlay val="0"/>
    </c:title>
    <c:autoTitleDeleted val="0"/>
    <c:plotArea>
      <c:layout/>
      <c:areaChart>
        <c:grouping val="stacked"/>
        <c:varyColors val="0"/>
        <c:ser>
          <c:idx val="0"/>
          <c:order val="0"/>
          <c:tx>
            <c:v>
H. PASADA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TIPO_RECURSO!$C$7:$C$54</c:f>
              <c:numCache>
                <c:formatCode>#,##0.00</c:formatCode>
                <c:ptCount val="48"/>
                <c:pt idx="0">
                  <c:v>886.33515</c:v>
                </c:pt>
                <c:pt idx="1">
                  <c:v>892.81164000000001</c:v>
                </c:pt>
                <c:pt idx="2">
                  <c:v>865.67040999999995</c:v>
                </c:pt>
                <c:pt idx="3">
                  <c:v>849.63985000000002</c:v>
                </c:pt>
                <c:pt idx="4">
                  <c:v>863.49869999999999</c:v>
                </c:pt>
                <c:pt idx="5">
                  <c:v>848.89967000000001</c:v>
                </c:pt>
                <c:pt idx="6">
                  <c:v>865.42762000000005</c:v>
                </c:pt>
                <c:pt idx="7">
                  <c:v>849.77549999999997</c:v>
                </c:pt>
                <c:pt idx="8">
                  <c:v>847.10649000000001</c:v>
                </c:pt>
                <c:pt idx="9">
                  <c:v>846.20785000000001</c:v>
                </c:pt>
                <c:pt idx="10">
                  <c:v>834.80096000000003</c:v>
                </c:pt>
                <c:pt idx="11">
                  <c:v>835.80745000000002</c:v>
                </c:pt>
                <c:pt idx="12">
                  <c:v>823.95038</c:v>
                </c:pt>
                <c:pt idx="13">
                  <c:v>823.93520999999998</c:v>
                </c:pt>
                <c:pt idx="14">
                  <c:v>827.07503999999994</c:v>
                </c:pt>
                <c:pt idx="15">
                  <c:v>827.83902999999998</c:v>
                </c:pt>
                <c:pt idx="16">
                  <c:v>812.88283000000001</c:v>
                </c:pt>
                <c:pt idx="17">
                  <c:v>828.23054000000002</c:v>
                </c:pt>
                <c:pt idx="18">
                  <c:v>802.92846999999995</c:v>
                </c:pt>
                <c:pt idx="19">
                  <c:v>807.44402000000002</c:v>
                </c:pt>
                <c:pt idx="20">
                  <c:v>786.94583</c:v>
                </c:pt>
                <c:pt idx="21">
                  <c:v>820.00697000000002</c:v>
                </c:pt>
                <c:pt idx="22">
                  <c:v>816.48940000000005</c:v>
                </c:pt>
                <c:pt idx="23">
                  <c:v>855.90467999999998</c:v>
                </c:pt>
                <c:pt idx="24">
                  <c:v>820.64849000000004</c:v>
                </c:pt>
                <c:pt idx="25">
                  <c:v>832.41480000000001</c:v>
                </c:pt>
                <c:pt idx="26">
                  <c:v>832.55629999999996</c:v>
                </c:pt>
                <c:pt idx="27">
                  <c:v>825.48297000000002</c:v>
                </c:pt>
                <c:pt idx="28">
                  <c:v>838.97874999999999</c:v>
                </c:pt>
                <c:pt idx="29">
                  <c:v>854.67774999999995</c:v>
                </c:pt>
                <c:pt idx="30">
                  <c:v>867.81404999999995</c:v>
                </c:pt>
                <c:pt idx="31">
                  <c:v>880.25115000000005</c:v>
                </c:pt>
                <c:pt idx="32">
                  <c:v>882.31092999999998</c:v>
                </c:pt>
                <c:pt idx="33">
                  <c:v>905.66938000000005</c:v>
                </c:pt>
                <c:pt idx="34">
                  <c:v>905.33096</c:v>
                </c:pt>
                <c:pt idx="35">
                  <c:v>901.33067000000005</c:v>
                </c:pt>
                <c:pt idx="36">
                  <c:v>895.59747000000004</c:v>
                </c:pt>
                <c:pt idx="37">
                  <c:v>905.54686000000004</c:v>
                </c:pt>
                <c:pt idx="38">
                  <c:v>890.92262000000005</c:v>
                </c:pt>
                <c:pt idx="39">
                  <c:v>897.35287000000005</c:v>
                </c:pt>
                <c:pt idx="40">
                  <c:v>893.89026000000001</c:v>
                </c:pt>
                <c:pt idx="41">
                  <c:v>901.15067999999997</c:v>
                </c:pt>
                <c:pt idx="42">
                  <c:v>895.44860000000006</c:v>
                </c:pt>
                <c:pt idx="43">
                  <c:v>901.56255999999996</c:v>
                </c:pt>
                <c:pt idx="44">
                  <c:v>884.74757</c:v>
                </c:pt>
                <c:pt idx="45">
                  <c:v>861.17354999999998</c:v>
                </c:pt>
                <c:pt idx="46">
                  <c:v>881.28857000000005</c:v>
                </c:pt>
                <c:pt idx="47">
                  <c:v>840.25472000000002</c:v>
                </c:pt>
              </c:numCache>
            </c:numRef>
          </c:val>
          <c:extLst>
            <c:ext xmlns:c16="http://schemas.microsoft.com/office/drawing/2014/chart" uri="{C3380CC4-5D6E-409C-BE32-E72D297353CC}">
              <c16:uniqueId val="{00000000-9CE4-4712-B8B0-91E4384B72F1}"/>
            </c:ext>
          </c:extLst>
        </c:ser>
        <c:ser>
          <c:idx val="1"/>
          <c:order val="1"/>
          <c:tx>
            <c:v>
H. REGULACION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TIPO_RECURSO!$D$7:$D$54</c:f>
              <c:numCache>
                <c:formatCode>#,##0.00</c:formatCode>
                <c:ptCount val="48"/>
                <c:pt idx="0">
                  <c:v>3030.4762300000002</c:v>
                </c:pt>
                <c:pt idx="1">
                  <c:v>2977.8386999999998</c:v>
                </c:pt>
                <c:pt idx="2">
                  <c:v>2997.3203199999998</c:v>
                </c:pt>
                <c:pt idx="3">
                  <c:v>3077.50036</c:v>
                </c:pt>
                <c:pt idx="4">
                  <c:v>3044.2406900000001</c:v>
                </c:pt>
                <c:pt idx="5">
                  <c:v>2979.1246900000001</c:v>
                </c:pt>
                <c:pt idx="6">
                  <c:v>2995.9565899999998</c:v>
                </c:pt>
                <c:pt idx="7">
                  <c:v>3031.6003500000002</c:v>
                </c:pt>
                <c:pt idx="8">
                  <c:v>3024.0237999999999</c:v>
                </c:pt>
                <c:pt idx="9">
                  <c:v>2998.7374500000001</c:v>
                </c:pt>
                <c:pt idx="10">
                  <c:v>2906.3547600000002</c:v>
                </c:pt>
                <c:pt idx="11">
                  <c:v>3106.9175599999999</c:v>
                </c:pt>
                <c:pt idx="12">
                  <c:v>2906.4507600000002</c:v>
                </c:pt>
                <c:pt idx="13">
                  <c:v>2818.2926900000002</c:v>
                </c:pt>
                <c:pt idx="14">
                  <c:v>2879.2099400000002</c:v>
                </c:pt>
                <c:pt idx="15">
                  <c:v>2979.7069799999999</c:v>
                </c:pt>
                <c:pt idx="16">
                  <c:v>2826.04016</c:v>
                </c:pt>
                <c:pt idx="17">
                  <c:v>3010.45489</c:v>
                </c:pt>
                <c:pt idx="18">
                  <c:v>3030.7307700000001</c:v>
                </c:pt>
                <c:pt idx="19">
                  <c:v>3094.9724200000001</c:v>
                </c:pt>
                <c:pt idx="20">
                  <c:v>2970.5340500000002</c:v>
                </c:pt>
                <c:pt idx="21">
                  <c:v>3037.4023999999999</c:v>
                </c:pt>
                <c:pt idx="22">
                  <c:v>2948.2332500000002</c:v>
                </c:pt>
                <c:pt idx="23">
                  <c:v>3054.6998699999999</c:v>
                </c:pt>
                <c:pt idx="24">
                  <c:v>2923.02763</c:v>
                </c:pt>
                <c:pt idx="25">
                  <c:v>2965.4587999999999</c:v>
                </c:pt>
                <c:pt idx="26">
                  <c:v>2963.8578499999999</c:v>
                </c:pt>
                <c:pt idx="27">
                  <c:v>2805.5114199999998</c:v>
                </c:pt>
                <c:pt idx="28">
                  <c:v>2925.6044099999999</c:v>
                </c:pt>
                <c:pt idx="29">
                  <c:v>2964.6469400000001</c:v>
                </c:pt>
                <c:pt idx="30">
                  <c:v>2820.8409900000001</c:v>
                </c:pt>
                <c:pt idx="31">
                  <c:v>2946.6308399999998</c:v>
                </c:pt>
                <c:pt idx="32">
                  <c:v>2954.9917999999998</c:v>
                </c:pt>
                <c:pt idx="33">
                  <c:v>2999.5364599999998</c:v>
                </c:pt>
                <c:pt idx="34">
                  <c:v>3081.1019900000001</c:v>
                </c:pt>
                <c:pt idx="35">
                  <c:v>3064.3304600000001</c:v>
                </c:pt>
                <c:pt idx="36">
                  <c:v>3075.35284</c:v>
                </c:pt>
                <c:pt idx="37">
                  <c:v>3043.2609499999999</c:v>
                </c:pt>
                <c:pt idx="38">
                  <c:v>2936.8707599999998</c:v>
                </c:pt>
                <c:pt idx="39">
                  <c:v>2908.1048900000001</c:v>
                </c:pt>
                <c:pt idx="40">
                  <c:v>2823.0172499999999</c:v>
                </c:pt>
                <c:pt idx="41">
                  <c:v>2745.9883799999998</c:v>
                </c:pt>
                <c:pt idx="42">
                  <c:v>2681.9213300000001</c:v>
                </c:pt>
                <c:pt idx="43">
                  <c:v>2618.00722</c:v>
                </c:pt>
                <c:pt idx="44">
                  <c:v>2380.8561599999998</c:v>
                </c:pt>
                <c:pt idx="45">
                  <c:v>2309.7949800000001</c:v>
                </c:pt>
                <c:pt idx="46">
                  <c:v>2300.2559299999998</c:v>
                </c:pt>
                <c:pt idx="47">
                  <c:v>2313.0426299999999</c:v>
                </c:pt>
              </c:numCache>
            </c:numRef>
          </c:val>
          <c:extLst>
            <c:ext xmlns:c16="http://schemas.microsoft.com/office/drawing/2014/chart" uri="{C3380CC4-5D6E-409C-BE32-E72D297353CC}">
              <c16:uniqueId val="{00000001-9CE4-4712-B8B0-91E4384B72F1}"/>
            </c:ext>
          </c:extLst>
        </c:ser>
        <c:ser>
          <c:idx val="2"/>
          <c:order val="2"/>
          <c:tx>
            <c:v>
GAS DE CAMISEA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TIPO_RECURSO!$E$7:$E$54</c:f>
              <c:numCache>
                <c:formatCode>#,##0.00</c:formatCode>
                <c:ptCount val="48"/>
                <c:pt idx="0">
                  <c:v>2416.5943400000001</c:v>
                </c:pt>
                <c:pt idx="1">
                  <c:v>2328.5034700000001</c:v>
                </c:pt>
                <c:pt idx="2">
                  <c:v>2168.0301399999998</c:v>
                </c:pt>
                <c:pt idx="3">
                  <c:v>2190.4656500000001</c:v>
                </c:pt>
                <c:pt idx="4">
                  <c:v>2160.1766600000001</c:v>
                </c:pt>
                <c:pt idx="5">
                  <c:v>2139.45273</c:v>
                </c:pt>
                <c:pt idx="6">
                  <c:v>2093.6295</c:v>
                </c:pt>
                <c:pt idx="7">
                  <c:v>2080.6354999999999</c:v>
                </c:pt>
                <c:pt idx="8">
                  <c:v>2093.2039100000002</c:v>
                </c:pt>
                <c:pt idx="9">
                  <c:v>2073.9059200000002</c:v>
                </c:pt>
                <c:pt idx="10">
                  <c:v>2084.8131400000002</c:v>
                </c:pt>
                <c:pt idx="11">
                  <c:v>1994.6768400000001</c:v>
                </c:pt>
                <c:pt idx="12">
                  <c:v>2020.1083000000001</c:v>
                </c:pt>
                <c:pt idx="13">
                  <c:v>1903.46289</c:v>
                </c:pt>
                <c:pt idx="14">
                  <c:v>1878.16758</c:v>
                </c:pt>
                <c:pt idx="15">
                  <c:v>1846.9167500000001</c:v>
                </c:pt>
                <c:pt idx="16">
                  <c:v>1860.7063700000001</c:v>
                </c:pt>
                <c:pt idx="17">
                  <c:v>1872.9836600000001</c:v>
                </c:pt>
                <c:pt idx="18">
                  <c:v>1957.9873500000001</c:v>
                </c:pt>
                <c:pt idx="19">
                  <c:v>1994.36032</c:v>
                </c:pt>
                <c:pt idx="20">
                  <c:v>2100.4849800000002</c:v>
                </c:pt>
                <c:pt idx="21">
                  <c:v>2104.19209</c:v>
                </c:pt>
                <c:pt idx="22">
                  <c:v>2034.7989299999999</c:v>
                </c:pt>
                <c:pt idx="23">
                  <c:v>2107.9606600000002</c:v>
                </c:pt>
                <c:pt idx="24">
                  <c:v>1982.4726900000001</c:v>
                </c:pt>
                <c:pt idx="25">
                  <c:v>1999.4016300000001</c:v>
                </c:pt>
                <c:pt idx="26">
                  <c:v>1993.7978800000001</c:v>
                </c:pt>
                <c:pt idx="27">
                  <c:v>1907.64228</c:v>
                </c:pt>
                <c:pt idx="28">
                  <c:v>1974.1055699999999</c:v>
                </c:pt>
                <c:pt idx="29">
                  <c:v>1944.4461899999999</c:v>
                </c:pt>
                <c:pt idx="30">
                  <c:v>2015.3016700000001</c:v>
                </c:pt>
                <c:pt idx="31">
                  <c:v>2034.0041000000001</c:v>
                </c:pt>
                <c:pt idx="32">
                  <c:v>1982.5582400000001</c:v>
                </c:pt>
                <c:pt idx="33">
                  <c:v>1884.73955</c:v>
                </c:pt>
                <c:pt idx="34">
                  <c:v>1870.13023</c:v>
                </c:pt>
                <c:pt idx="35">
                  <c:v>2090.08223</c:v>
                </c:pt>
                <c:pt idx="36">
                  <c:v>2277.3005600000001</c:v>
                </c:pt>
                <c:pt idx="37">
                  <c:v>2710.1959200000001</c:v>
                </c:pt>
                <c:pt idx="38">
                  <c:v>3001.0532600000001</c:v>
                </c:pt>
                <c:pt idx="39">
                  <c:v>3026.34888</c:v>
                </c:pt>
                <c:pt idx="40">
                  <c:v>3112.8701599999999</c:v>
                </c:pt>
                <c:pt idx="41">
                  <c:v>3097.6538399999999</c:v>
                </c:pt>
                <c:pt idx="42">
                  <c:v>3188.8501999999999</c:v>
                </c:pt>
                <c:pt idx="43">
                  <c:v>3184.1768000000002</c:v>
                </c:pt>
                <c:pt idx="44">
                  <c:v>3207.5076199999999</c:v>
                </c:pt>
                <c:pt idx="45">
                  <c:v>3092.52727</c:v>
                </c:pt>
                <c:pt idx="46">
                  <c:v>3035.0285800000001</c:v>
                </c:pt>
                <c:pt idx="47">
                  <c:v>2931.72183</c:v>
                </c:pt>
              </c:numCache>
            </c:numRef>
          </c:val>
          <c:extLst>
            <c:ext xmlns:c16="http://schemas.microsoft.com/office/drawing/2014/chart" uri="{C3380CC4-5D6E-409C-BE32-E72D297353CC}">
              <c16:uniqueId val="{00000002-9CE4-4712-B8B0-91E4384B72F1}"/>
            </c:ext>
          </c:extLst>
        </c:ser>
        <c:ser>
          <c:idx val="3"/>
          <c:order val="3"/>
          <c:tx>
            <c:v>
GAS DE MALACAS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TIPO_RECURSO!$F$7:$F$54</c:f>
              <c:numCache>
                <c:formatCode>#,##0.00</c:formatCode>
                <c:ptCount val="48"/>
                <c:pt idx="0">
                  <c:v>46.384999999999998</c:v>
                </c:pt>
                <c:pt idx="1">
                  <c:v>45.886000000000003</c:v>
                </c:pt>
                <c:pt idx="2">
                  <c:v>46</c:v>
                </c:pt>
                <c:pt idx="3">
                  <c:v>45.951000000000001</c:v>
                </c:pt>
                <c:pt idx="4">
                  <c:v>45.436</c:v>
                </c:pt>
                <c:pt idx="5">
                  <c:v>45.634</c:v>
                </c:pt>
                <c:pt idx="6">
                  <c:v>46.482999999999997</c:v>
                </c:pt>
                <c:pt idx="7">
                  <c:v>45.963000000000001</c:v>
                </c:pt>
                <c:pt idx="8">
                  <c:v>46.206000000000003</c:v>
                </c:pt>
                <c:pt idx="9">
                  <c:v>45.649000000000001</c:v>
                </c:pt>
                <c:pt idx="10">
                  <c:v>45.765000000000001</c:v>
                </c:pt>
                <c:pt idx="11">
                  <c:v>45.439</c:v>
                </c:pt>
                <c:pt idx="12">
                  <c:v>46.691000000000003</c:v>
                </c:pt>
                <c:pt idx="13">
                  <c:v>46.405000000000001</c:v>
                </c:pt>
                <c:pt idx="14">
                  <c:v>46.073</c:v>
                </c:pt>
                <c:pt idx="15">
                  <c:v>45.061999999999998</c:v>
                </c:pt>
                <c:pt idx="16">
                  <c:v>44.457000000000001</c:v>
                </c:pt>
                <c:pt idx="17">
                  <c:v>69.784000000000006</c:v>
                </c:pt>
                <c:pt idx="18">
                  <c:v>65.197000000000003</c:v>
                </c:pt>
                <c:pt idx="19">
                  <c:v>69.307000000000002</c:v>
                </c:pt>
                <c:pt idx="20">
                  <c:v>106.117</c:v>
                </c:pt>
                <c:pt idx="21">
                  <c:v>109.59</c:v>
                </c:pt>
                <c:pt idx="22">
                  <c:v>103.012</c:v>
                </c:pt>
                <c:pt idx="23">
                  <c:v>105.655</c:v>
                </c:pt>
                <c:pt idx="24">
                  <c:v>95.978999999999999</c:v>
                </c:pt>
                <c:pt idx="25">
                  <c:v>81.784999999999997</c:v>
                </c:pt>
                <c:pt idx="26">
                  <c:v>35.411000000000001</c:v>
                </c:pt>
                <c:pt idx="27">
                  <c:v>40.289000000000001</c:v>
                </c:pt>
                <c:pt idx="28">
                  <c:v>48.023000000000003</c:v>
                </c:pt>
                <c:pt idx="29">
                  <c:v>49.905999999999999</c:v>
                </c:pt>
                <c:pt idx="30">
                  <c:v>50.457000000000001</c:v>
                </c:pt>
                <c:pt idx="31">
                  <c:v>42.93</c:v>
                </c:pt>
                <c:pt idx="32">
                  <c:v>25.327999999999999</c:v>
                </c:pt>
                <c:pt idx="33">
                  <c:v>24.298999999999999</c:v>
                </c:pt>
                <c:pt idx="34">
                  <c:v>50.192</c:v>
                </c:pt>
                <c:pt idx="35">
                  <c:v>50.677999999999997</c:v>
                </c:pt>
                <c:pt idx="36">
                  <c:v>30.029</c:v>
                </c:pt>
                <c:pt idx="37">
                  <c:v>50.146999999999998</c:v>
                </c:pt>
                <c:pt idx="38">
                  <c:v>50.534999999999997</c:v>
                </c:pt>
                <c:pt idx="39">
                  <c:v>49.850999999999999</c:v>
                </c:pt>
                <c:pt idx="40">
                  <c:v>50.487000000000002</c:v>
                </c:pt>
                <c:pt idx="41">
                  <c:v>49.231000000000002</c:v>
                </c:pt>
                <c:pt idx="42">
                  <c:v>50.201000000000001</c:v>
                </c:pt>
                <c:pt idx="43">
                  <c:v>48.774999999999999</c:v>
                </c:pt>
                <c:pt idx="44">
                  <c:v>49.25</c:v>
                </c:pt>
                <c:pt idx="45">
                  <c:v>50.454000000000001</c:v>
                </c:pt>
                <c:pt idx="46">
                  <c:v>49.195999999999998</c:v>
                </c:pt>
                <c:pt idx="47">
                  <c:v>48.28</c:v>
                </c:pt>
              </c:numCache>
            </c:numRef>
          </c:val>
          <c:extLst>
            <c:ext xmlns:c16="http://schemas.microsoft.com/office/drawing/2014/chart" uri="{C3380CC4-5D6E-409C-BE32-E72D297353CC}">
              <c16:uniqueId val="{00000003-9CE4-4712-B8B0-91E4384B72F1}"/>
            </c:ext>
          </c:extLst>
        </c:ser>
        <c:ser>
          <c:idx val="4"/>
          <c:order val="4"/>
          <c:tx>
            <c:v>
GAS DE AGUAYTIA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TIPO_RECURSO!$G$7:$G$54</c:f>
              <c:numCache>
                <c:formatCode>#,##0.00</c:formatCode>
                <c:ptCount val="48"/>
                <c:pt idx="0">
                  <c:v>25.823</c:v>
                </c:pt>
                <c:pt idx="1">
                  <c:v>25.475999999999999</c:v>
                </c:pt>
                <c:pt idx="2">
                  <c:v>26.31</c:v>
                </c:pt>
                <c:pt idx="3">
                  <c:v>5.93</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14.157</c:v>
                </c:pt>
                <c:pt idx="45">
                  <c:v>83.373999999999995</c:v>
                </c:pt>
                <c:pt idx="46">
                  <c:v>82.307000000000002</c:v>
                </c:pt>
                <c:pt idx="47">
                  <c:v>80.23</c:v>
                </c:pt>
              </c:numCache>
            </c:numRef>
          </c:val>
          <c:extLst>
            <c:ext xmlns:c16="http://schemas.microsoft.com/office/drawing/2014/chart" uri="{C3380CC4-5D6E-409C-BE32-E72D297353CC}">
              <c16:uniqueId val="{00000004-9CE4-4712-B8B0-91E4384B72F1}"/>
            </c:ext>
          </c:extLst>
        </c:ser>
        <c:ser>
          <c:idx val="5"/>
          <c:order val="5"/>
          <c:tx>
            <c:v>
DIESEL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TIPO_RECURSO!$H$7:$H$54</c:f>
              <c:numCache>
                <c:formatCode>#,##0.00</c:formatCode>
                <c:ptCount val="48"/>
                <c:pt idx="0">
                  <c:v>0</c:v>
                </c:pt>
                <c:pt idx="1">
                  <c:v>0</c:v>
                </c:pt>
                <c:pt idx="2">
                  <c:v>0</c:v>
                </c:pt>
                <c:pt idx="3">
                  <c:v>0</c:v>
                </c:pt>
                <c:pt idx="4">
                  <c:v>0</c:v>
                </c:pt>
                <c:pt idx="5">
                  <c:v>0</c:v>
                </c:pt>
                <c:pt idx="6">
                  <c:v>0</c:v>
                </c:pt>
                <c:pt idx="7">
                  <c:v>0</c:v>
                </c:pt>
                <c:pt idx="8">
                  <c:v>0</c:v>
                </c:pt>
                <c:pt idx="9">
                  <c:v>0.1</c:v>
                </c:pt>
                <c:pt idx="10">
                  <c:v>11.34</c:v>
                </c:pt>
                <c:pt idx="11">
                  <c:v>9.33</c:v>
                </c:pt>
                <c:pt idx="12">
                  <c:v>8.34</c:v>
                </c:pt>
                <c:pt idx="13">
                  <c:v>8.6199999999999992</c:v>
                </c:pt>
                <c:pt idx="14">
                  <c:v>9.18</c:v>
                </c:pt>
                <c:pt idx="15">
                  <c:v>9.68</c:v>
                </c:pt>
                <c:pt idx="16">
                  <c:v>10.119999999999999</c:v>
                </c:pt>
                <c:pt idx="17">
                  <c:v>10.69</c:v>
                </c:pt>
                <c:pt idx="18">
                  <c:v>11.14</c:v>
                </c:pt>
                <c:pt idx="19">
                  <c:v>11.66</c:v>
                </c:pt>
                <c:pt idx="20">
                  <c:v>12.09</c:v>
                </c:pt>
                <c:pt idx="21">
                  <c:v>12.38</c:v>
                </c:pt>
                <c:pt idx="22">
                  <c:v>12.71</c:v>
                </c:pt>
                <c:pt idx="23">
                  <c:v>12.97</c:v>
                </c:pt>
                <c:pt idx="24">
                  <c:v>72.361090000000004</c:v>
                </c:pt>
                <c:pt idx="25">
                  <c:v>71.953590000000005</c:v>
                </c:pt>
                <c:pt idx="26">
                  <c:v>56.680419999999998</c:v>
                </c:pt>
                <c:pt idx="27">
                  <c:v>191.65857</c:v>
                </c:pt>
                <c:pt idx="28">
                  <c:v>108.05296</c:v>
                </c:pt>
                <c:pt idx="29">
                  <c:v>60.871000000000002</c:v>
                </c:pt>
                <c:pt idx="30">
                  <c:v>58.762999999999998</c:v>
                </c:pt>
                <c:pt idx="31">
                  <c:v>61.322000000000003</c:v>
                </c:pt>
                <c:pt idx="32">
                  <c:v>60.612000000000002</c:v>
                </c:pt>
                <c:pt idx="33">
                  <c:v>60.991999999999997</c:v>
                </c:pt>
                <c:pt idx="34">
                  <c:v>58.997</c:v>
                </c:pt>
                <c:pt idx="35">
                  <c:v>61.469000000000001</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5-9CE4-4712-B8B0-91E4384B72F1}"/>
            </c:ext>
          </c:extLst>
        </c:ser>
        <c:ser>
          <c:idx val="6"/>
          <c:order val="6"/>
          <c:tx>
            <c:v>
BAGAZO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TIPO_RECURSO!$L$7:$L$54</c:f>
              <c:numCache>
                <c:formatCode>#,##0.00</c:formatCode>
                <c:ptCount val="48"/>
                <c:pt idx="0">
                  <c:v>17.899999999999999</c:v>
                </c:pt>
                <c:pt idx="1">
                  <c:v>18.46</c:v>
                </c:pt>
                <c:pt idx="2">
                  <c:v>18.32</c:v>
                </c:pt>
                <c:pt idx="3">
                  <c:v>19.7</c:v>
                </c:pt>
                <c:pt idx="4">
                  <c:v>18.62</c:v>
                </c:pt>
                <c:pt idx="5">
                  <c:v>18.18</c:v>
                </c:pt>
                <c:pt idx="6">
                  <c:v>19.46</c:v>
                </c:pt>
                <c:pt idx="7">
                  <c:v>19.3</c:v>
                </c:pt>
                <c:pt idx="8">
                  <c:v>17.45</c:v>
                </c:pt>
                <c:pt idx="9">
                  <c:v>18.32</c:v>
                </c:pt>
                <c:pt idx="10">
                  <c:v>16.87</c:v>
                </c:pt>
                <c:pt idx="11">
                  <c:v>17.03</c:v>
                </c:pt>
                <c:pt idx="12">
                  <c:v>16.68</c:v>
                </c:pt>
                <c:pt idx="13">
                  <c:v>16.77</c:v>
                </c:pt>
                <c:pt idx="14">
                  <c:v>17.309999999999999</c:v>
                </c:pt>
                <c:pt idx="15">
                  <c:v>17.420000000000002</c:v>
                </c:pt>
                <c:pt idx="16">
                  <c:v>17.350000000000001</c:v>
                </c:pt>
                <c:pt idx="17">
                  <c:v>19.25</c:v>
                </c:pt>
                <c:pt idx="18">
                  <c:v>19.22</c:v>
                </c:pt>
                <c:pt idx="19">
                  <c:v>17.54</c:v>
                </c:pt>
                <c:pt idx="20">
                  <c:v>19.75</c:v>
                </c:pt>
                <c:pt idx="21">
                  <c:v>19.420000000000002</c:v>
                </c:pt>
                <c:pt idx="22">
                  <c:v>19.46</c:v>
                </c:pt>
                <c:pt idx="23">
                  <c:v>19.23</c:v>
                </c:pt>
                <c:pt idx="24">
                  <c:v>19.34</c:v>
                </c:pt>
                <c:pt idx="25">
                  <c:v>19.739999999999998</c:v>
                </c:pt>
                <c:pt idx="26">
                  <c:v>19.37</c:v>
                </c:pt>
                <c:pt idx="27">
                  <c:v>18.940000000000001</c:v>
                </c:pt>
                <c:pt idx="28">
                  <c:v>19.27</c:v>
                </c:pt>
                <c:pt idx="29">
                  <c:v>18.7</c:v>
                </c:pt>
                <c:pt idx="30">
                  <c:v>16.850000000000001</c:v>
                </c:pt>
                <c:pt idx="31">
                  <c:v>16.350000000000001</c:v>
                </c:pt>
                <c:pt idx="32">
                  <c:v>18.170000000000002</c:v>
                </c:pt>
                <c:pt idx="33">
                  <c:v>18.59</c:v>
                </c:pt>
                <c:pt idx="34">
                  <c:v>18.600000000000001</c:v>
                </c:pt>
                <c:pt idx="35">
                  <c:v>18.12</c:v>
                </c:pt>
                <c:pt idx="36">
                  <c:v>18.86</c:v>
                </c:pt>
                <c:pt idx="37">
                  <c:v>19.16</c:v>
                </c:pt>
                <c:pt idx="38">
                  <c:v>18.739999999999998</c:v>
                </c:pt>
                <c:pt idx="39">
                  <c:v>19</c:v>
                </c:pt>
                <c:pt idx="40">
                  <c:v>19.02</c:v>
                </c:pt>
                <c:pt idx="41">
                  <c:v>19.61</c:v>
                </c:pt>
                <c:pt idx="42">
                  <c:v>19</c:v>
                </c:pt>
                <c:pt idx="43">
                  <c:v>19.59</c:v>
                </c:pt>
                <c:pt idx="44">
                  <c:v>19.84</c:v>
                </c:pt>
                <c:pt idx="45">
                  <c:v>18.829999999999998</c:v>
                </c:pt>
                <c:pt idx="46">
                  <c:v>18.38</c:v>
                </c:pt>
                <c:pt idx="47">
                  <c:v>19.21</c:v>
                </c:pt>
              </c:numCache>
            </c:numRef>
          </c:val>
          <c:extLst>
            <c:ext xmlns:c16="http://schemas.microsoft.com/office/drawing/2014/chart" uri="{C3380CC4-5D6E-409C-BE32-E72D297353CC}">
              <c16:uniqueId val="{00000006-9CE4-4712-B8B0-91E4384B72F1}"/>
            </c:ext>
          </c:extLst>
        </c:ser>
        <c:ser>
          <c:idx val="7"/>
          <c:order val="7"/>
          <c:tx>
            <c:v>
BIOGAS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TIPO_RECURSO!$M$7:$M$54</c:f>
              <c:numCache>
                <c:formatCode>#,##0.00</c:formatCode>
                <c:ptCount val="48"/>
                <c:pt idx="0">
                  <c:v>9.9499999999999993</c:v>
                </c:pt>
                <c:pt idx="1">
                  <c:v>9.9499999999999993</c:v>
                </c:pt>
                <c:pt idx="2">
                  <c:v>9.9499999999999993</c:v>
                </c:pt>
                <c:pt idx="3">
                  <c:v>9.9499999999999993</c:v>
                </c:pt>
                <c:pt idx="4">
                  <c:v>9.9499999999999993</c:v>
                </c:pt>
                <c:pt idx="5">
                  <c:v>9.9499999999999993</c:v>
                </c:pt>
                <c:pt idx="6">
                  <c:v>9.9499999999999993</c:v>
                </c:pt>
                <c:pt idx="7">
                  <c:v>9.9499999999999993</c:v>
                </c:pt>
                <c:pt idx="8">
                  <c:v>9.9499999999999993</c:v>
                </c:pt>
                <c:pt idx="9">
                  <c:v>9.9499999999999993</c:v>
                </c:pt>
                <c:pt idx="10">
                  <c:v>9.9499999999999993</c:v>
                </c:pt>
                <c:pt idx="11">
                  <c:v>9.9499999999999993</c:v>
                </c:pt>
                <c:pt idx="12">
                  <c:v>9.9499999999999993</c:v>
                </c:pt>
                <c:pt idx="13">
                  <c:v>9.9499999999999993</c:v>
                </c:pt>
                <c:pt idx="14">
                  <c:v>9.9499999999999993</c:v>
                </c:pt>
                <c:pt idx="15">
                  <c:v>9.9499999999999993</c:v>
                </c:pt>
                <c:pt idx="16">
                  <c:v>9.74</c:v>
                </c:pt>
                <c:pt idx="17">
                  <c:v>9.74</c:v>
                </c:pt>
                <c:pt idx="18">
                  <c:v>9.74</c:v>
                </c:pt>
                <c:pt idx="19">
                  <c:v>9.5399999999999991</c:v>
                </c:pt>
                <c:pt idx="20">
                  <c:v>9.5399999999999991</c:v>
                </c:pt>
                <c:pt idx="21">
                  <c:v>9.43</c:v>
                </c:pt>
                <c:pt idx="22">
                  <c:v>9.43</c:v>
                </c:pt>
                <c:pt idx="23">
                  <c:v>9.42</c:v>
                </c:pt>
                <c:pt idx="24">
                  <c:v>9.18</c:v>
                </c:pt>
                <c:pt idx="25">
                  <c:v>9.18</c:v>
                </c:pt>
                <c:pt idx="26">
                  <c:v>9.18</c:v>
                </c:pt>
                <c:pt idx="27">
                  <c:v>9.18</c:v>
                </c:pt>
                <c:pt idx="28">
                  <c:v>9.18</c:v>
                </c:pt>
                <c:pt idx="29">
                  <c:v>9.27</c:v>
                </c:pt>
                <c:pt idx="30">
                  <c:v>9.27</c:v>
                </c:pt>
                <c:pt idx="31">
                  <c:v>9.4700000000000006</c:v>
                </c:pt>
                <c:pt idx="32">
                  <c:v>9.4700000000000006</c:v>
                </c:pt>
                <c:pt idx="33">
                  <c:v>9.48</c:v>
                </c:pt>
                <c:pt idx="34">
                  <c:v>9.5399999999999991</c:v>
                </c:pt>
                <c:pt idx="35">
                  <c:v>9.58</c:v>
                </c:pt>
                <c:pt idx="36">
                  <c:v>9.61</c:v>
                </c:pt>
                <c:pt idx="37">
                  <c:v>9.76</c:v>
                </c:pt>
                <c:pt idx="38">
                  <c:v>9.76</c:v>
                </c:pt>
                <c:pt idx="39">
                  <c:v>9.91</c:v>
                </c:pt>
                <c:pt idx="40">
                  <c:v>9.91</c:v>
                </c:pt>
                <c:pt idx="41">
                  <c:v>9.91</c:v>
                </c:pt>
                <c:pt idx="42">
                  <c:v>9.91</c:v>
                </c:pt>
                <c:pt idx="43">
                  <c:v>9.91</c:v>
                </c:pt>
                <c:pt idx="44">
                  <c:v>9.91</c:v>
                </c:pt>
                <c:pt idx="45">
                  <c:v>9.91</c:v>
                </c:pt>
                <c:pt idx="46">
                  <c:v>9.91</c:v>
                </c:pt>
                <c:pt idx="47">
                  <c:v>9.9</c:v>
                </c:pt>
              </c:numCache>
            </c:numRef>
          </c:val>
          <c:extLst>
            <c:ext xmlns:c16="http://schemas.microsoft.com/office/drawing/2014/chart" uri="{C3380CC4-5D6E-409C-BE32-E72D297353CC}">
              <c16:uniqueId val="{00000007-9CE4-4712-B8B0-91E4384B72F1}"/>
            </c:ext>
          </c:extLst>
        </c:ser>
        <c:ser>
          <c:idx val="8"/>
          <c:order val="8"/>
          <c:tx>
            <c:v>
SOLAR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TIPO_RECURSO!$N$7:$N$54</c:f>
              <c:numCache>
                <c:formatCode>#,##0.00</c:formatCode>
                <c:ptCount val="48"/>
                <c:pt idx="0">
                  <c:v>0</c:v>
                </c:pt>
                <c:pt idx="1">
                  <c:v>0</c:v>
                </c:pt>
                <c:pt idx="2">
                  <c:v>0</c:v>
                </c:pt>
                <c:pt idx="3">
                  <c:v>0</c:v>
                </c:pt>
                <c:pt idx="4">
                  <c:v>0</c:v>
                </c:pt>
                <c:pt idx="5">
                  <c:v>0</c:v>
                </c:pt>
                <c:pt idx="6">
                  <c:v>0</c:v>
                </c:pt>
                <c:pt idx="7">
                  <c:v>0</c:v>
                </c:pt>
                <c:pt idx="8">
                  <c:v>0</c:v>
                </c:pt>
                <c:pt idx="9">
                  <c:v>0</c:v>
                </c:pt>
                <c:pt idx="10">
                  <c:v>0.01</c:v>
                </c:pt>
                <c:pt idx="11">
                  <c:v>3.5999099999999999</c:v>
                </c:pt>
                <c:pt idx="12">
                  <c:v>26.297450000000001</c:v>
                </c:pt>
                <c:pt idx="13">
                  <c:v>77.946070000000006</c:v>
                </c:pt>
                <c:pt idx="14">
                  <c:v>101.96795</c:v>
                </c:pt>
                <c:pt idx="15">
                  <c:v>203.93135000000001</c:v>
                </c:pt>
                <c:pt idx="16">
                  <c:v>335.07592</c:v>
                </c:pt>
                <c:pt idx="17">
                  <c:v>297.29946999999999</c:v>
                </c:pt>
                <c:pt idx="18">
                  <c:v>397.02195</c:v>
                </c:pt>
                <c:pt idx="19">
                  <c:v>333.26130999999998</c:v>
                </c:pt>
                <c:pt idx="20">
                  <c:v>403.90138000000002</c:v>
                </c:pt>
                <c:pt idx="21">
                  <c:v>399.28552999999999</c:v>
                </c:pt>
                <c:pt idx="22">
                  <c:v>398.14328</c:v>
                </c:pt>
                <c:pt idx="23">
                  <c:v>300.73405000000002</c:v>
                </c:pt>
                <c:pt idx="24">
                  <c:v>333.08352000000002</c:v>
                </c:pt>
                <c:pt idx="25">
                  <c:v>294.49079999999998</c:v>
                </c:pt>
                <c:pt idx="26">
                  <c:v>294.77578999999997</c:v>
                </c:pt>
                <c:pt idx="27">
                  <c:v>316.46346</c:v>
                </c:pt>
                <c:pt idx="28">
                  <c:v>268.33094999999997</c:v>
                </c:pt>
                <c:pt idx="29">
                  <c:v>281.82483000000002</c:v>
                </c:pt>
                <c:pt idx="30">
                  <c:v>203.24923000000001</c:v>
                </c:pt>
                <c:pt idx="31">
                  <c:v>162.15813</c:v>
                </c:pt>
                <c:pt idx="32">
                  <c:v>142.05037999999999</c:v>
                </c:pt>
                <c:pt idx="33">
                  <c:v>149.71763999999999</c:v>
                </c:pt>
                <c:pt idx="34">
                  <c:v>73.474959999999996</c:v>
                </c:pt>
                <c:pt idx="35">
                  <c:v>6.5851100000000002</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8-9CE4-4712-B8B0-91E4384B72F1}"/>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PARTICIPACION TIPO DE RECURSO</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showLegendKey val="1"/>
            <c:showVal val="0"/>
            <c:showCatName val="1"/>
            <c:showSerName val="0"/>
            <c:showPercent val="1"/>
            <c:showBubbleSize val="0"/>
            <c:separator>:</c:separator>
            <c:showLeaderLines val="1"/>
            <c:extLst>
              <c:ext xmlns:c15="http://schemas.microsoft.com/office/drawing/2012/chart" uri="{CE6537A1-D6FC-4f65-9D91-7224C49458BB}"/>
            </c:extLst>
          </c:dLbls>
          <c:cat>
            <c:strRef>
              <c:f>TIPO_RECURSO!$C$6:$N$6</c:f>
              <c:strCache>
                <c:ptCount val="12"/>
                <c:pt idx="0">
                  <c:v>
H. PASADA
</c:v>
                </c:pt>
                <c:pt idx="1">
                  <c:v>
H. REGULACION
</c:v>
                </c:pt>
                <c:pt idx="2">
                  <c:v>
GAS DE CAMISEA
</c:v>
                </c:pt>
                <c:pt idx="3">
                  <c:v>
GAS DE MALACAS
</c:v>
                </c:pt>
                <c:pt idx="4">
                  <c:v>
GAS DE AGUAYTIA
</c:v>
                </c:pt>
                <c:pt idx="5">
                  <c:v>
DIESEL
</c:v>
                </c:pt>
                <c:pt idx="6">
                  <c:v>RESIDUAL</c:v>
                </c:pt>
                <c:pt idx="7">
                  <c:v>NAFTA+GAS DE REFINERIA</c:v>
                </c:pt>
                <c:pt idx="8">
                  <c:v>FLEXIGAS+GAS DE REFINERIA</c:v>
                </c:pt>
                <c:pt idx="9">
                  <c:v>
BAGAZO
</c:v>
                </c:pt>
                <c:pt idx="10">
                  <c:v>
BIOGAS
</c:v>
                </c:pt>
                <c:pt idx="11">
                  <c:v>
SOLAR
</c:v>
                </c:pt>
              </c:strCache>
            </c:strRef>
          </c:cat>
          <c:val>
            <c:numRef>
              <c:f>TIPO_RECURSO!$C$55:$N$55</c:f>
              <c:numCache>
                <c:formatCode>#,##0.00</c:formatCode>
                <c:ptCount val="12"/>
                <c:pt idx="0">
                  <c:v>20558.008109999999</c:v>
                </c:pt>
                <c:pt idx="1">
                  <c:v>69639.416295000003</c:v>
                </c:pt>
                <c:pt idx="2">
                  <c:v>54525.067430000003</c:v>
                </c:pt>
                <c:pt idx="3">
                  <c:v>1289.93</c:v>
                </c:pt>
                <c:pt idx="4">
                  <c:v>171.80350000000001</c:v>
                </c:pt>
                <c:pt idx="5">
                  <c:v>537.04131500000005</c:v>
                </c:pt>
                <c:pt idx="6">
                  <c:v>0</c:v>
                </c:pt>
                <c:pt idx="7">
                  <c:v>872.48000000000013</c:v>
                </c:pt>
                <c:pt idx="8">
                  <c:v>0</c:v>
                </c:pt>
                <c:pt idx="9">
                  <c:v>445.14499999999998</c:v>
                </c:pt>
                <c:pt idx="10">
                  <c:v>233.035</c:v>
                </c:pt>
                <c:pt idx="11">
                  <c:v>2902.3402099999998</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3CC5-4CE5-8D3C-B4F696CF7549}"/>
            </c:ext>
          </c:extLst>
        </c:ser>
        <c:dLbls>
          <c:showLegendKey val="1"/>
          <c:showVal val="0"/>
          <c:showCatName val="1"/>
          <c:showSerName val="0"/>
          <c:showPercent val="1"/>
          <c:showBubbleSize val="0"/>
          <c:separator>:</c:separator>
          <c:showLeaderLines val="1"/>
        </c:dLbls>
      </c:pie3DChart>
    </c:plotArea>
    <c:plotVisOnly val="1"/>
    <c:dispBlanksAs val="zero"/>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DE LAS CENTRALES RER (MWh)</a:t>
            </a:r>
          </a:p>
        </c:rich>
      </c:tx>
      <c:overlay val="0"/>
    </c:title>
    <c:autoTitleDeleted val="0"/>
    <c:plotArea>
      <c:layout/>
      <c:barChart>
        <c:barDir val="bar"/>
        <c:grouping val="clustered"/>
        <c:varyColors val="0"/>
        <c:ser>
          <c:idx val="0"/>
          <c:order val="0"/>
          <c:spPr>
            <a:solidFill>
              <a:srgbClr val="FF4500"/>
            </a:solidFill>
          </c:spPr>
          <c:invertIfNegative val="0"/>
          <c:dLbls>
            <c:spPr>
              <a:noFill/>
              <a:ln>
                <a:noFill/>
              </a:ln>
              <a:effectLst/>
            </c:spPr>
            <c:txPr>
              <a:bodyPr/>
              <a:lstStyle/>
              <a:p>
                <a:pPr>
                  <a:defRPr b="1"/>
                </a:pPr>
                <a:endParaRPr lang="es-PE"/>
              </a:p>
            </c:txPr>
            <c:dLblPos val="inEnd"/>
            <c:showLegendKey val="0"/>
            <c:showVal val="1"/>
            <c:showCatName val="0"/>
            <c:showSerName val="0"/>
            <c:showPercent val="0"/>
            <c:showBubbleSize val="0"/>
            <c:separator>
            </c:separator>
            <c:showLeaderLines val="0"/>
            <c:extLst>
              <c:ext xmlns:c15="http://schemas.microsoft.com/office/drawing/2012/chart" uri="{CE6537A1-D6FC-4f65-9D91-7224C49458BB}">
                <c15:showLeaderLines val="0"/>
              </c:ext>
            </c:extLst>
          </c:dLbls>
          <c:cat>
            <c:strRef>
              <c:f>'GENERACION RER'!$C$7:$BM$7</c:f>
              <c:strCache>
                <c:ptCount val="62"/>
                <c:pt idx="0">
                  <c:v>C.T. PARAMONGA</c:v>
                </c:pt>
                <c:pt idx="1">
                  <c:v>C.T. MAPLE</c:v>
                </c:pt>
                <c:pt idx="2">
                  <c:v>C.T SAN JACINTO</c:v>
                </c:pt>
                <c:pt idx="3">
                  <c:v>C.H. CARHUAC</c:v>
                </c:pt>
                <c:pt idx="4">
                  <c:v>C.H. HUALLIN</c:v>
                </c:pt>
                <c:pt idx="5">
                  <c:v>C.H. PURMACANA</c:v>
                </c:pt>
                <c:pt idx="6">
                  <c:v>C.T. CAÑA BRAVA</c:v>
                </c:pt>
                <c:pt idx="8">
                  <c:v>C.H. HUASAHUASI I</c:v>
                </c:pt>
                <c:pt idx="9">
                  <c:v>C.H. HUASAHUASI II</c:v>
                </c:pt>
                <c:pt idx="10">
                  <c:v>C.H. RUNATULLO II</c:v>
                </c:pt>
                <c:pt idx="11">
                  <c:v>C.H. RUNATULLO III</c:v>
                </c:pt>
                <c:pt idx="12">
                  <c:v>C.H. STA CRUZ I y II</c:v>
                </c:pt>
                <c:pt idx="13">
                  <c:v>C.H. YANAPAMPA</c:v>
                </c:pt>
                <c:pt idx="14">
                  <c:v>C.H. CANCHAYLLO</c:v>
                </c:pt>
                <c:pt idx="15">
                  <c:v>C.H. RUCUY</c:v>
                </c:pt>
                <c:pt idx="16">
                  <c:v>C.H. RENOVANDES H1</c:v>
                </c:pt>
                <c:pt idx="17">
                  <c:v>C.H. POTRERO</c:v>
                </c:pt>
                <c:pt idx="18">
                  <c:v>C.H. LAS PIZARRAS</c:v>
                </c:pt>
                <c:pt idx="27">
                  <c:v>C.H. 8 DE AGOSTO</c:v>
                </c:pt>
                <c:pt idx="28">
                  <c:v>C.H. EL CARMEN</c:v>
                </c:pt>
                <c:pt idx="29">
                  <c:v>C.H. ANGEL I</c:v>
                </c:pt>
                <c:pt idx="30">
                  <c:v>C.H. ANGEL II</c:v>
                </c:pt>
                <c:pt idx="31">
                  <c:v>C.H. ANGEL III</c:v>
                </c:pt>
                <c:pt idx="32">
                  <c:v>C.H. LA JOYA</c:v>
                </c:pt>
                <c:pt idx="36">
                  <c:v>C.H. NUEVAIMPERIAL</c:v>
                </c:pt>
                <c:pt idx="37">
                  <c:v>C.H. YARUCAYA</c:v>
                </c:pt>
                <c:pt idx="38">
                  <c:v>MCH PATAPO</c:v>
                </c:pt>
                <c:pt idx="40">
                  <c:v>C.H. RONCADOR</c:v>
                </c:pt>
                <c:pt idx="43">
                  <c:v>C.H. CANA BRAVA</c:v>
                </c:pt>
                <c:pt idx="44">
                  <c:v>C.H. CARHUAQUERO4</c:v>
                </c:pt>
                <c:pt idx="49">
                  <c:v>C.H. HER 1</c:v>
                </c:pt>
                <c:pt idx="53">
                  <c:v>C.H. MANTA</c:v>
                </c:pt>
                <c:pt idx="54">
                  <c:v>C.T. HUAYCOLORO</c:v>
                </c:pt>
                <c:pt idx="55">
                  <c:v>C.T. LA GRINGA V</c:v>
                </c:pt>
                <c:pt idx="56">
                  <c:v>CTB CALLAO</c:v>
                </c:pt>
                <c:pt idx="57">
                  <c:v>CTB. DONA CATALINA</c:v>
                </c:pt>
                <c:pt idx="59">
                  <c:v>C.T. OQUENDO</c:v>
                </c:pt>
                <c:pt idx="60">
                  <c:v>C.H. CHANCAY</c:v>
                </c:pt>
                <c:pt idx="61">
                  <c:v>C.H. POECHOS2</c:v>
                </c:pt>
              </c:strCache>
            </c:strRef>
          </c:cat>
          <c:val>
            <c:numRef>
              <c:f>'GENERACION RER'!$C$56:$BM$56</c:f>
              <c:numCache>
                <c:formatCode>#,##0.00</c:formatCode>
                <c:ptCount val="63"/>
                <c:pt idx="0">
                  <c:v>0</c:v>
                </c:pt>
                <c:pt idx="1">
                  <c:v>283.07</c:v>
                </c:pt>
                <c:pt idx="2">
                  <c:v>162.07499999999999</c:v>
                </c:pt>
                <c:pt idx="3">
                  <c:v>481.67500000000001</c:v>
                </c:pt>
                <c:pt idx="4">
                  <c:v>47.44</c:v>
                </c:pt>
                <c:pt idx="5">
                  <c:v>3.25</c:v>
                </c:pt>
                <c:pt idx="6">
                  <c:v>0</c:v>
                </c:pt>
                <c:pt idx="7">
                  <c:v>4.2300000000000004</c:v>
                </c:pt>
                <c:pt idx="8">
                  <c:v>476.6105</c:v>
                </c:pt>
                <c:pt idx="9">
                  <c:v>0</c:v>
                </c:pt>
                <c:pt idx="10">
                  <c:v>478.82</c:v>
                </c:pt>
                <c:pt idx="11">
                  <c:v>487.64</c:v>
                </c:pt>
                <c:pt idx="12">
                  <c:v>232.5675</c:v>
                </c:pt>
                <c:pt idx="13">
                  <c:v>76.296999999999997</c:v>
                </c:pt>
                <c:pt idx="14">
                  <c:v>118.81399999999999</c:v>
                </c:pt>
                <c:pt idx="15">
                  <c:v>480.30641000000003</c:v>
                </c:pt>
                <c:pt idx="16">
                  <c:v>487.25</c:v>
                </c:pt>
                <c:pt idx="17">
                  <c:v>255.96199999999999</c:v>
                </c:pt>
                <c:pt idx="18">
                  <c:v>445.745</c:v>
                </c:pt>
                <c:pt idx="19">
                  <c:v>72.805165000000002</c:v>
                </c:pt>
                <c:pt idx="20">
                  <c:v>234.21632</c:v>
                </c:pt>
                <c:pt idx="21">
                  <c:v>2410.1489999999999</c:v>
                </c:pt>
                <c:pt idx="22">
                  <c:v>1264.108755</c:v>
                </c:pt>
                <c:pt idx="23">
                  <c:v>1453.68833</c:v>
                </c:pt>
                <c:pt idx="24">
                  <c:v>199.38369499999999</c:v>
                </c:pt>
                <c:pt idx="25">
                  <c:v>65.925039999999996</c:v>
                </c:pt>
                <c:pt idx="26">
                  <c:v>93.158995000000004</c:v>
                </c:pt>
                <c:pt idx="27">
                  <c:v>399.74950000000001</c:v>
                </c:pt>
                <c:pt idx="28">
                  <c:v>174.774</c:v>
                </c:pt>
                <c:pt idx="29">
                  <c:v>489.6</c:v>
                </c:pt>
                <c:pt idx="30">
                  <c:v>489.6</c:v>
                </c:pt>
                <c:pt idx="31">
                  <c:v>480</c:v>
                </c:pt>
                <c:pt idx="32">
                  <c:v>0</c:v>
                </c:pt>
                <c:pt idx="33">
                  <c:v>610.68499999999995</c:v>
                </c:pt>
                <c:pt idx="34">
                  <c:v>32.585970000000003</c:v>
                </c:pt>
                <c:pt idx="35">
                  <c:v>42.391385</c:v>
                </c:pt>
                <c:pt idx="36">
                  <c:v>85.691999999999993</c:v>
                </c:pt>
                <c:pt idx="37">
                  <c:v>448.935</c:v>
                </c:pt>
                <c:pt idx="38">
                  <c:v>0</c:v>
                </c:pt>
                <c:pt idx="39">
                  <c:v>1.907605</c:v>
                </c:pt>
                <c:pt idx="40">
                  <c:v>76.45</c:v>
                </c:pt>
                <c:pt idx="41">
                  <c:v>115.47499999999999</c:v>
                </c:pt>
                <c:pt idx="42">
                  <c:v>134.55500000000001</c:v>
                </c:pt>
                <c:pt idx="43">
                  <c:v>128.1</c:v>
                </c:pt>
                <c:pt idx="44">
                  <c:v>238.25</c:v>
                </c:pt>
                <c:pt idx="45">
                  <c:v>1372.3952999999999</c:v>
                </c:pt>
                <c:pt idx="46">
                  <c:v>812.36395500000003</c:v>
                </c:pt>
                <c:pt idx="47">
                  <c:v>1257.0058349999999</c:v>
                </c:pt>
                <c:pt idx="48">
                  <c:v>608.56695500000001</c:v>
                </c:pt>
                <c:pt idx="49">
                  <c:v>8.2369850000000007</c:v>
                </c:pt>
                <c:pt idx="50">
                  <c:v>156.86500000000001</c:v>
                </c:pt>
                <c:pt idx="51">
                  <c:v>552.64750000000004</c:v>
                </c:pt>
                <c:pt idx="52">
                  <c:v>1482.3150000000001</c:v>
                </c:pt>
                <c:pt idx="53">
                  <c:v>0</c:v>
                </c:pt>
                <c:pt idx="54">
                  <c:v>93.025000000000006</c:v>
                </c:pt>
                <c:pt idx="55">
                  <c:v>53.68</c:v>
                </c:pt>
                <c:pt idx="56">
                  <c:v>28.73</c:v>
                </c:pt>
                <c:pt idx="57">
                  <c:v>57.6</c:v>
                </c:pt>
                <c:pt idx="58">
                  <c:v>107.375</c:v>
                </c:pt>
                <c:pt idx="59">
                  <c:v>0</c:v>
                </c:pt>
                <c:pt idx="60">
                  <c:v>480.75810999999999</c:v>
                </c:pt>
                <c:pt idx="61">
                  <c:v>130.017</c:v>
                </c:pt>
                <c:pt idx="62">
                  <c:v>150.93299999999999</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C956-4F29-A1EA-FE90805A2842}"/>
            </c:ext>
          </c:extLst>
        </c:ser>
        <c:dLbls>
          <c:showLegendKey val="0"/>
          <c:showVal val="0"/>
          <c:showCatName val="0"/>
          <c:showSerName val="0"/>
          <c:showPercent val="0"/>
          <c:showBubbleSize val="0"/>
        </c:dLbls>
        <c:gapWidth val="150"/>
        <c:axId val="1"/>
        <c:axId val="2"/>
      </c:barChart>
      <c:catAx>
        <c:axId val="1"/>
        <c:scaling>
          <c:orientation val="minMax"/>
        </c:scaling>
        <c:delete val="0"/>
        <c:axPos val="l"/>
        <c:title>
          <c:tx>
            <c:rich>
              <a:bodyPr/>
              <a:lstStyle/>
              <a:p>
                <a:r>
                  <a:rPr sz="1000" b="1"/>
                  <a:t>Centrales</a:t>
                </a:r>
              </a:p>
            </c:rich>
          </c:tx>
          <c:overlay val="0"/>
        </c:title>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b"/>
        <c:majorGridlines/>
        <c:title>
          <c:tx>
            <c:rich>
              <a:bodyPr/>
              <a:lstStyle/>
              <a:p>
                <a:r>
                  <a:rPr sz="1000" b="1"/>
                  <a:t>MWh</a:t>
                </a:r>
              </a:p>
            </c:rich>
          </c:tx>
          <c:overlay val="0"/>
        </c:title>
        <c:numFmt formatCode="#,##0.00"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RER POR TIPO DE GENERACIÓN EN EL SEIN
TOTAL RER : 21616.453</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txPr>
              <a:bodyPr/>
              <a:lstStyle/>
              <a:p>
                <a:pPr>
                  <a:defRPr sz="1100" b="1"/>
                </a:pPr>
                <a:endParaRPr lang="es-PE"/>
              </a:p>
            </c:txPr>
            <c:showLegendKey val="0"/>
            <c:showVal val="0"/>
            <c:showCatName val="1"/>
            <c:showSerName val="0"/>
            <c:showPercent val="1"/>
            <c:showBubbleSize val="0"/>
            <c:separator>
          </c:separator>
            <c:showLeaderLines val="1"/>
            <c:extLst>
              <c:ext xmlns:c15="http://schemas.microsoft.com/office/drawing/2012/chart" uri="{CE6537A1-D6FC-4f65-9D91-7224C49458BB}"/>
            </c:extLst>
          </c:dLbls>
          <c:cat>
            <c:strRef>
              <c:f>'GENERACION RER'!$L$70:$L$73</c:f>
              <c:strCache>
                <c:ptCount val="4"/>
                <c:pt idx="0">
                  <c:v>TERMOELÉCTRICA</c:v>
                </c:pt>
                <c:pt idx="1">
                  <c:v>SOLAR</c:v>
                </c:pt>
                <c:pt idx="2">
                  <c:v>HIDROELÉCTRICA</c:v>
                </c:pt>
                <c:pt idx="3">
                  <c:v>EÓLICA</c:v>
                </c:pt>
              </c:strCache>
            </c:strRef>
          </c:cat>
          <c:val>
            <c:numRef>
              <c:f>'GENERACION RER'!$M$70:$M$73</c:f>
              <c:numCache>
                <c:formatCode>General</c:formatCode>
                <c:ptCount val="4"/>
                <c:pt idx="0">
                  <c:v>678.18</c:v>
                </c:pt>
                <c:pt idx="1">
                  <c:v>2902.3402099999998</c:v>
                </c:pt>
                <c:pt idx="2">
                  <c:v>7702.5400049999998</c:v>
                </c:pt>
                <c:pt idx="3">
                  <c:v>10333.392594999999</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23AB-47FA-8BC7-83141ED4EABF}"/>
            </c:ext>
          </c:extLst>
        </c:ser>
        <c:dLbls>
          <c:showLegendKey val="0"/>
          <c:showVal val="0"/>
          <c:showCatName val="1"/>
          <c:showSerName val="0"/>
          <c:showPercent val="1"/>
          <c:showBubbleSize val="0"/>
          <c:separator>
          </c:separator>
          <c:showLeaderLines val="1"/>
        </c:dLbls>
      </c:pie3DChart>
    </c:plotArea>
    <c:plotVisOnly val="1"/>
    <c:dispBlanksAs val="zero"/>
    <c:showDLblsOverMax val="1"/>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PE" b="1"/>
              <a:t>CENTRALES DE COGENERACIÓN DEL SEIN</a:t>
            </a:r>
          </a:p>
        </c:rich>
      </c:tx>
      <c:overlay val="0"/>
    </c:title>
    <c:autoTitleDeleted val="0"/>
    <c:plotArea>
      <c:layout/>
      <c:areaChart>
        <c:grouping val="stacked"/>
        <c:varyColors val="0"/>
        <c:ser>
          <c:idx val="0"/>
          <c:order val="0"/>
          <c:tx>
            <c:v>C.T. PARAMONGA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COGENERACIÓN!$C$8:$C$55</c:f>
              <c:numCache>
                <c:formatCode>#,##0.00</c:formatCode>
                <c:ptCount val="48"/>
              </c:numCache>
            </c:numRef>
          </c:val>
          <c:extLst>
            <c:ext xmlns:c16="http://schemas.microsoft.com/office/drawing/2014/chart" uri="{C3380CC4-5D6E-409C-BE32-E72D297353CC}">
              <c16:uniqueId val="{00000000-4ED9-4886-AC48-570F9C1769D2}"/>
            </c:ext>
          </c:extLst>
        </c:ser>
        <c:ser>
          <c:idx val="1"/>
          <c:order val="1"/>
          <c:tx>
            <c:v>C.T. MAPLE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COGENERACIÓN!$D$8:$D$55</c:f>
              <c:numCache>
                <c:formatCode>#,##0.00</c:formatCode>
                <c:ptCount val="48"/>
                <c:pt idx="0">
                  <c:v>11.64</c:v>
                </c:pt>
                <c:pt idx="1">
                  <c:v>11.96</c:v>
                </c:pt>
                <c:pt idx="2">
                  <c:v>11.96</c:v>
                </c:pt>
                <c:pt idx="3">
                  <c:v>11.98</c:v>
                </c:pt>
                <c:pt idx="4">
                  <c:v>11.63</c:v>
                </c:pt>
                <c:pt idx="5">
                  <c:v>10.94</c:v>
                </c:pt>
                <c:pt idx="6">
                  <c:v>11.39</c:v>
                </c:pt>
                <c:pt idx="7">
                  <c:v>11.95</c:v>
                </c:pt>
                <c:pt idx="8">
                  <c:v>11.2</c:v>
                </c:pt>
                <c:pt idx="9">
                  <c:v>11.97</c:v>
                </c:pt>
                <c:pt idx="10">
                  <c:v>10.72</c:v>
                </c:pt>
                <c:pt idx="11">
                  <c:v>11.83</c:v>
                </c:pt>
                <c:pt idx="12">
                  <c:v>11.59</c:v>
                </c:pt>
                <c:pt idx="13">
                  <c:v>11.27</c:v>
                </c:pt>
                <c:pt idx="14">
                  <c:v>12</c:v>
                </c:pt>
                <c:pt idx="15">
                  <c:v>12.04</c:v>
                </c:pt>
                <c:pt idx="16">
                  <c:v>12.07</c:v>
                </c:pt>
                <c:pt idx="17">
                  <c:v>12.22</c:v>
                </c:pt>
                <c:pt idx="18">
                  <c:v>12.28</c:v>
                </c:pt>
                <c:pt idx="19">
                  <c:v>11.16</c:v>
                </c:pt>
                <c:pt idx="20">
                  <c:v>12.21</c:v>
                </c:pt>
                <c:pt idx="21">
                  <c:v>12.24</c:v>
                </c:pt>
                <c:pt idx="22">
                  <c:v>12.3</c:v>
                </c:pt>
                <c:pt idx="23">
                  <c:v>12.1</c:v>
                </c:pt>
                <c:pt idx="24">
                  <c:v>12.04</c:v>
                </c:pt>
                <c:pt idx="25">
                  <c:v>12.06</c:v>
                </c:pt>
                <c:pt idx="26">
                  <c:v>12.05</c:v>
                </c:pt>
                <c:pt idx="27">
                  <c:v>12.04</c:v>
                </c:pt>
                <c:pt idx="28">
                  <c:v>12.03</c:v>
                </c:pt>
                <c:pt idx="29">
                  <c:v>12</c:v>
                </c:pt>
                <c:pt idx="30">
                  <c:v>10.92</c:v>
                </c:pt>
                <c:pt idx="31">
                  <c:v>10.84</c:v>
                </c:pt>
                <c:pt idx="32">
                  <c:v>11.22</c:v>
                </c:pt>
                <c:pt idx="33">
                  <c:v>11.53</c:v>
                </c:pt>
                <c:pt idx="34">
                  <c:v>11.53</c:v>
                </c:pt>
                <c:pt idx="35">
                  <c:v>11.55</c:v>
                </c:pt>
                <c:pt idx="36">
                  <c:v>11.94</c:v>
                </c:pt>
                <c:pt idx="37">
                  <c:v>12.08</c:v>
                </c:pt>
                <c:pt idx="38">
                  <c:v>12.03</c:v>
                </c:pt>
                <c:pt idx="39">
                  <c:v>11.94</c:v>
                </c:pt>
                <c:pt idx="40">
                  <c:v>11.96</c:v>
                </c:pt>
                <c:pt idx="41">
                  <c:v>11.96</c:v>
                </c:pt>
                <c:pt idx="42">
                  <c:v>11.97</c:v>
                </c:pt>
                <c:pt idx="43">
                  <c:v>12.02</c:v>
                </c:pt>
                <c:pt idx="44">
                  <c:v>11.95</c:v>
                </c:pt>
                <c:pt idx="45">
                  <c:v>11.93</c:v>
                </c:pt>
                <c:pt idx="46">
                  <c:v>11.94</c:v>
                </c:pt>
                <c:pt idx="47">
                  <c:v>11.96</c:v>
                </c:pt>
              </c:numCache>
            </c:numRef>
          </c:val>
          <c:extLst>
            <c:ext xmlns:c16="http://schemas.microsoft.com/office/drawing/2014/chart" uri="{C3380CC4-5D6E-409C-BE32-E72D297353CC}">
              <c16:uniqueId val="{00000001-4ED9-4886-AC48-570F9C1769D2}"/>
            </c:ext>
          </c:extLst>
        </c:ser>
        <c:ser>
          <c:idx val="2"/>
          <c:order val="2"/>
          <c:tx>
            <c:v>C.T SAN JACINTO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COGENERACIÓN!$E$8:$E$55</c:f>
              <c:numCache>
                <c:formatCode>#,##0.00</c:formatCode>
                <c:ptCount val="48"/>
                <c:pt idx="0">
                  <c:v>6.26</c:v>
                </c:pt>
                <c:pt idx="1">
                  <c:v>6.5</c:v>
                </c:pt>
                <c:pt idx="2">
                  <c:v>6.36</c:v>
                </c:pt>
                <c:pt idx="3">
                  <c:v>7.72</c:v>
                </c:pt>
                <c:pt idx="4">
                  <c:v>6.99</c:v>
                </c:pt>
                <c:pt idx="5">
                  <c:v>7.24</c:v>
                </c:pt>
                <c:pt idx="6">
                  <c:v>8.07</c:v>
                </c:pt>
                <c:pt idx="7">
                  <c:v>7.35</c:v>
                </c:pt>
                <c:pt idx="8">
                  <c:v>6.25</c:v>
                </c:pt>
                <c:pt idx="9">
                  <c:v>6.35</c:v>
                </c:pt>
                <c:pt idx="10">
                  <c:v>6.15</c:v>
                </c:pt>
                <c:pt idx="11">
                  <c:v>5.2</c:v>
                </c:pt>
                <c:pt idx="12">
                  <c:v>5.09</c:v>
                </c:pt>
                <c:pt idx="13">
                  <c:v>5.5</c:v>
                </c:pt>
                <c:pt idx="14">
                  <c:v>5.31</c:v>
                </c:pt>
                <c:pt idx="15">
                  <c:v>5.38</c:v>
                </c:pt>
                <c:pt idx="16">
                  <c:v>5.28</c:v>
                </c:pt>
                <c:pt idx="17">
                  <c:v>7.03</c:v>
                </c:pt>
                <c:pt idx="18">
                  <c:v>6.94</c:v>
                </c:pt>
                <c:pt idx="19">
                  <c:v>6.38</c:v>
                </c:pt>
                <c:pt idx="20">
                  <c:v>7.54</c:v>
                </c:pt>
                <c:pt idx="21">
                  <c:v>7.18</c:v>
                </c:pt>
                <c:pt idx="22">
                  <c:v>7.16</c:v>
                </c:pt>
                <c:pt idx="23">
                  <c:v>7.13</c:v>
                </c:pt>
                <c:pt idx="24">
                  <c:v>7.3</c:v>
                </c:pt>
                <c:pt idx="25">
                  <c:v>7.68</c:v>
                </c:pt>
                <c:pt idx="26">
                  <c:v>7.32</c:v>
                </c:pt>
                <c:pt idx="27">
                  <c:v>6.9</c:v>
                </c:pt>
                <c:pt idx="28">
                  <c:v>7.24</c:v>
                </c:pt>
                <c:pt idx="29">
                  <c:v>6.7</c:v>
                </c:pt>
                <c:pt idx="30">
                  <c:v>5.93</c:v>
                </c:pt>
                <c:pt idx="31">
                  <c:v>5.51</c:v>
                </c:pt>
                <c:pt idx="32">
                  <c:v>6.95</c:v>
                </c:pt>
                <c:pt idx="33">
                  <c:v>7.06</c:v>
                </c:pt>
                <c:pt idx="34">
                  <c:v>7.07</c:v>
                </c:pt>
                <c:pt idx="35">
                  <c:v>6.57</c:v>
                </c:pt>
                <c:pt idx="36">
                  <c:v>6.92</c:v>
                </c:pt>
                <c:pt idx="37">
                  <c:v>7.08</c:v>
                </c:pt>
                <c:pt idx="38">
                  <c:v>6.71</c:v>
                </c:pt>
                <c:pt idx="39">
                  <c:v>7.06</c:v>
                </c:pt>
                <c:pt idx="40">
                  <c:v>7.06</c:v>
                </c:pt>
                <c:pt idx="41">
                  <c:v>7.65</c:v>
                </c:pt>
                <c:pt idx="42">
                  <c:v>7.03</c:v>
                </c:pt>
                <c:pt idx="43">
                  <c:v>7.57</c:v>
                </c:pt>
                <c:pt idx="44">
                  <c:v>7.89</c:v>
                </c:pt>
                <c:pt idx="45">
                  <c:v>6.9</c:v>
                </c:pt>
                <c:pt idx="46">
                  <c:v>6.44</c:v>
                </c:pt>
                <c:pt idx="47">
                  <c:v>7.25</c:v>
                </c:pt>
              </c:numCache>
            </c:numRef>
          </c:val>
          <c:extLst>
            <c:ext xmlns:c16="http://schemas.microsoft.com/office/drawing/2014/chart" uri="{C3380CC4-5D6E-409C-BE32-E72D297353CC}">
              <c16:uniqueId val="{00000002-4ED9-4886-AC48-570F9C1769D2}"/>
            </c:ext>
          </c:extLst>
        </c:ser>
        <c:ser>
          <c:idx val="3"/>
          <c:order val="3"/>
          <c:tx>
            <c:v>C.T. CAÑA BRAVA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COGENERACIÓN!$F$8:$F$55</c:f>
              <c:numCache>
                <c:formatCode>#,##0.00</c:formatCode>
                <c:ptCount val="48"/>
              </c:numCache>
            </c:numRef>
          </c:val>
          <c:extLst>
            <c:ext xmlns:c16="http://schemas.microsoft.com/office/drawing/2014/chart" uri="{C3380CC4-5D6E-409C-BE32-E72D297353CC}">
              <c16:uniqueId val="{00000003-4ED9-4886-AC48-570F9C1769D2}"/>
            </c:ext>
          </c:extLst>
        </c:ser>
        <c:ser>
          <c:idx val="4"/>
          <c:order val="4"/>
          <c:tx>
            <c:v>C.T. REFINERÍA TALARA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COGENERACIÓN!$G$8:$G$55</c:f>
              <c:numCache>
                <c:formatCode>#,##0.00</c:formatCode>
                <c:ptCount val="48"/>
                <c:pt idx="0">
                  <c:v>35.71</c:v>
                </c:pt>
                <c:pt idx="1">
                  <c:v>35.99</c:v>
                </c:pt>
                <c:pt idx="2">
                  <c:v>36.08</c:v>
                </c:pt>
                <c:pt idx="3">
                  <c:v>36.31</c:v>
                </c:pt>
                <c:pt idx="4">
                  <c:v>36.17</c:v>
                </c:pt>
                <c:pt idx="5">
                  <c:v>36.1</c:v>
                </c:pt>
                <c:pt idx="6">
                  <c:v>36.28</c:v>
                </c:pt>
                <c:pt idx="7">
                  <c:v>36.520000000000003</c:v>
                </c:pt>
                <c:pt idx="8">
                  <c:v>35.770000000000003</c:v>
                </c:pt>
                <c:pt idx="9">
                  <c:v>35.840000000000003</c:v>
                </c:pt>
                <c:pt idx="10">
                  <c:v>36.18</c:v>
                </c:pt>
                <c:pt idx="11">
                  <c:v>36.67</c:v>
                </c:pt>
                <c:pt idx="12">
                  <c:v>36.479999999999997</c:v>
                </c:pt>
                <c:pt idx="13">
                  <c:v>36.47</c:v>
                </c:pt>
                <c:pt idx="14">
                  <c:v>36.6</c:v>
                </c:pt>
                <c:pt idx="15">
                  <c:v>36.51</c:v>
                </c:pt>
                <c:pt idx="16">
                  <c:v>36.96</c:v>
                </c:pt>
                <c:pt idx="17">
                  <c:v>36.26</c:v>
                </c:pt>
                <c:pt idx="18">
                  <c:v>36.58</c:v>
                </c:pt>
                <c:pt idx="19">
                  <c:v>36.78</c:v>
                </c:pt>
                <c:pt idx="20">
                  <c:v>36.47</c:v>
                </c:pt>
                <c:pt idx="21">
                  <c:v>36.82</c:v>
                </c:pt>
                <c:pt idx="22">
                  <c:v>36.35</c:v>
                </c:pt>
                <c:pt idx="23">
                  <c:v>36.299999999999997</c:v>
                </c:pt>
                <c:pt idx="24">
                  <c:v>35.89</c:v>
                </c:pt>
                <c:pt idx="25">
                  <c:v>36</c:v>
                </c:pt>
                <c:pt idx="26">
                  <c:v>35.9</c:v>
                </c:pt>
                <c:pt idx="27">
                  <c:v>35.979999999999997</c:v>
                </c:pt>
                <c:pt idx="28">
                  <c:v>35.520000000000003</c:v>
                </c:pt>
                <c:pt idx="29">
                  <c:v>36.07</c:v>
                </c:pt>
                <c:pt idx="30">
                  <c:v>35.54</c:v>
                </c:pt>
                <c:pt idx="31">
                  <c:v>35.78</c:v>
                </c:pt>
                <c:pt idx="32">
                  <c:v>35.35</c:v>
                </c:pt>
                <c:pt idx="33">
                  <c:v>35.5</c:v>
                </c:pt>
                <c:pt idx="34">
                  <c:v>36.06</c:v>
                </c:pt>
                <c:pt idx="35">
                  <c:v>36.65</c:v>
                </c:pt>
                <c:pt idx="36">
                  <c:v>36.5</c:v>
                </c:pt>
                <c:pt idx="37">
                  <c:v>36.72</c:v>
                </c:pt>
                <c:pt idx="38">
                  <c:v>36.880000000000003</c:v>
                </c:pt>
                <c:pt idx="39">
                  <c:v>36.770000000000003</c:v>
                </c:pt>
                <c:pt idx="40">
                  <c:v>37.229999999999997</c:v>
                </c:pt>
                <c:pt idx="41">
                  <c:v>37.08</c:v>
                </c:pt>
                <c:pt idx="42">
                  <c:v>37.229999999999997</c:v>
                </c:pt>
                <c:pt idx="43">
                  <c:v>37.22</c:v>
                </c:pt>
                <c:pt idx="44">
                  <c:v>36.83</c:v>
                </c:pt>
                <c:pt idx="45">
                  <c:v>36.9</c:v>
                </c:pt>
                <c:pt idx="46">
                  <c:v>36.729999999999997</c:v>
                </c:pt>
                <c:pt idx="47">
                  <c:v>36.43</c:v>
                </c:pt>
              </c:numCache>
            </c:numRef>
          </c:val>
          <c:extLst>
            <c:ext xmlns:c16="http://schemas.microsoft.com/office/drawing/2014/chart" uri="{C3380CC4-5D6E-409C-BE32-E72D297353CC}">
              <c16:uniqueId val="{00000004-4ED9-4886-AC48-570F9C1769D2}"/>
            </c:ext>
          </c:extLst>
        </c:ser>
        <c:ser>
          <c:idx val="5"/>
          <c:order val="5"/>
          <c:tx>
            <c:v>C.T. OQUENDO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COGENERACIÓN!$H$8:$H$55</c:f>
              <c:numCache>
                <c:formatCode>#,##0.00</c:formatCode>
                <c:ptCount val="48"/>
                <c:pt idx="0">
                  <c:v>31.80471</c:v>
                </c:pt>
                <c:pt idx="1">
                  <c:v>31.811399999999999</c:v>
                </c:pt>
                <c:pt idx="2">
                  <c:v>31.720949999999998</c:v>
                </c:pt>
                <c:pt idx="3">
                  <c:v>31.920400000000001</c:v>
                </c:pt>
                <c:pt idx="4">
                  <c:v>31.967700000000001</c:v>
                </c:pt>
                <c:pt idx="5">
                  <c:v>32.112769999999998</c:v>
                </c:pt>
                <c:pt idx="6">
                  <c:v>32.07273</c:v>
                </c:pt>
                <c:pt idx="7">
                  <c:v>31.920390000000001</c:v>
                </c:pt>
                <c:pt idx="8">
                  <c:v>31.48395</c:v>
                </c:pt>
                <c:pt idx="9">
                  <c:v>31.68111</c:v>
                </c:pt>
                <c:pt idx="10">
                  <c:v>31.988050000000001</c:v>
                </c:pt>
                <c:pt idx="11">
                  <c:v>32.078229999999998</c:v>
                </c:pt>
                <c:pt idx="12">
                  <c:v>31.62811</c:v>
                </c:pt>
                <c:pt idx="13">
                  <c:v>31.261089999999999</c:v>
                </c:pt>
                <c:pt idx="14">
                  <c:v>31.218070000000001</c:v>
                </c:pt>
                <c:pt idx="15">
                  <c:v>30.967269999999999</c:v>
                </c:pt>
                <c:pt idx="16">
                  <c:v>31.481639999999999</c:v>
                </c:pt>
                <c:pt idx="17">
                  <c:v>31.392330000000001</c:v>
                </c:pt>
                <c:pt idx="18">
                  <c:v>30.962119999999999</c:v>
                </c:pt>
                <c:pt idx="19">
                  <c:v>30.937419999999999</c:v>
                </c:pt>
                <c:pt idx="20">
                  <c:v>30.905470000000001</c:v>
                </c:pt>
                <c:pt idx="21">
                  <c:v>31.003499999999999</c:v>
                </c:pt>
                <c:pt idx="22">
                  <c:v>30.852630000000001</c:v>
                </c:pt>
                <c:pt idx="23">
                  <c:v>30.813700000000001</c:v>
                </c:pt>
                <c:pt idx="24">
                  <c:v>30.71987</c:v>
                </c:pt>
                <c:pt idx="25">
                  <c:v>30.501650000000001</c:v>
                </c:pt>
                <c:pt idx="26">
                  <c:v>30.529299999999999</c:v>
                </c:pt>
                <c:pt idx="27">
                  <c:v>30.511559999999999</c:v>
                </c:pt>
                <c:pt idx="28">
                  <c:v>30.527809999999999</c:v>
                </c:pt>
                <c:pt idx="29">
                  <c:v>30.644459999999999</c:v>
                </c:pt>
                <c:pt idx="30">
                  <c:v>30.650860000000002</c:v>
                </c:pt>
                <c:pt idx="31">
                  <c:v>30.76022</c:v>
                </c:pt>
                <c:pt idx="32">
                  <c:v>30.933920000000001</c:v>
                </c:pt>
                <c:pt idx="33">
                  <c:v>30.72906</c:v>
                </c:pt>
                <c:pt idx="34">
                  <c:v>30.729859999999999</c:v>
                </c:pt>
                <c:pt idx="35">
                  <c:v>30.725380000000001</c:v>
                </c:pt>
                <c:pt idx="36">
                  <c:v>30.793859999999999</c:v>
                </c:pt>
                <c:pt idx="37">
                  <c:v>30.872319999999998</c:v>
                </c:pt>
                <c:pt idx="38">
                  <c:v>30.890239999999999</c:v>
                </c:pt>
                <c:pt idx="39">
                  <c:v>30.941320000000001</c:v>
                </c:pt>
                <c:pt idx="40">
                  <c:v>31.015070000000001</c:v>
                </c:pt>
                <c:pt idx="41">
                  <c:v>30.915980000000001</c:v>
                </c:pt>
                <c:pt idx="42">
                  <c:v>30.840389999999999</c:v>
                </c:pt>
                <c:pt idx="43">
                  <c:v>30.910419999999998</c:v>
                </c:pt>
                <c:pt idx="44">
                  <c:v>30.899100000000001</c:v>
                </c:pt>
                <c:pt idx="45">
                  <c:v>30.8384</c:v>
                </c:pt>
                <c:pt idx="46">
                  <c:v>30.952819999999999</c:v>
                </c:pt>
                <c:pt idx="47">
                  <c:v>30.98931</c:v>
                </c:pt>
              </c:numCache>
            </c:numRef>
          </c:val>
          <c:extLst>
            <c:ext xmlns:c16="http://schemas.microsoft.com/office/drawing/2014/chart" uri="{C3380CC4-5D6E-409C-BE32-E72D297353CC}">
              <c16:uniqueId val="{00000005-4ED9-4886-AC48-570F9C1769D2}"/>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PE"/>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GENERACIÓN DE ENERGÍA EJECUTADA POR EMPRESAS INTEGRANTES COES (MWh)</a:t>
            </a:r>
          </a:p>
        </c:rich>
      </c:tx>
      <c:overlay val="0"/>
    </c:title>
    <c:autoTitleDeleted val="0"/>
    <c:plotArea>
      <c:layout/>
      <c:barChart>
        <c:barDir val="bar"/>
        <c:grouping val="clustered"/>
        <c:varyColors val="1"/>
        <c:ser>
          <c:idx val="0"/>
          <c:order val="0"/>
          <c:invertIfNegative val="0"/>
          <c:cat>
            <c:strRef>
              <c:f>EVO_PRO_ENE!$I$188:$I$248</c:f>
              <c:strCache>
                <c:ptCount val="61"/>
                <c:pt idx="0">
                  <c:v>KALLPA GENERACION S.A.</c:v>
                </c:pt>
                <c:pt idx="1">
                  <c:v>ENGIE</c:v>
                </c:pt>
                <c:pt idx="2">
                  <c:v>ORYGEN PERU S.A.A.</c:v>
                </c:pt>
                <c:pt idx="3">
                  <c:v>EMPRESA DE GENERACION HUALLAGA</c:v>
                </c:pt>
                <c:pt idx="4">
                  <c:v>STATKRAFT S.A</c:v>
                </c:pt>
                <c:pt idx="5">
                  <c:v>FENIX POWER PERÚ</c:v>
                </c:pt>
                <c:pt idx="6">
                  <c:v>ORAZUL ENERGY PERÚ</c:v>
                </c:pt>
                <c:pt idx="7">
                  <c:v>CELEPSA</c:v>
                </c:pt>
                <c:pt idx="8">
                  <c:v>CHINANGO S.A.C.</c:v>
                </c:pt>
                <c:pt idx="9">
                  <c:v>EGEMSA</c:v>
                </c:pt>
                <c:pt idx="10">
                  <c:v>EGASA</c:v>
                </c:pt>
                <c:pt idx="11">
                  <c:v>TERMOCHILCA S.A.C.</c:v>
                </c:pt>
                <c:pt idx="12">
                  <c:v>SAN GABAN</c:v>
                </c:pt>
                <c:pt idx="13">
                  <c:v>INLAND ENERGY SAC</c:v>
                </c:pt>
                <c:pt idx="14">
                  <c:v>EMPRESA DE GENERACION HUANZA</c:v>
                </c:pt>
                <c:pt idx="15">
                  <c:v>LA VIRGEN</c:v>
                </c:pt>
                <c:pt idx="16">
                  <c:v>ENERGIA RENOVABLE DEL SUR S.A.</c:v>
                </c:pt>
                <c:pt idx="17">
                  <c:v>EGEJUNIN</c:v>
                </c:pt>
                <c:pt idx="18">
                  <c:v>GENERADORA DE ENERGÍA DEL PERÚ</c:v>
                </c:pt>
                <c:pt idx="19">
                  <c:v>PARQUE EOLICO TRES HERMANAS S.A.C.</c:v>
                </c:pt>
                <c:pt idx="20">
                  <c:v>ENEL GENERACION PIURA S.A.</c:v>
                </c:pt>
                <c:pt idx="21">
                  <c:v>GM OPERACIONES S.A.C.</c:v>
                </c:pt>
                <c:pt idx="22">
                  <c:v>SDF ENERGIA SAC</c:v>
                </c:pt>
                <c:pt idx="23">
                  <c:v>GR CORTARRAMA SOCIEDAD ANONIMA CERRADA</c:v>
                </c:pt>
                <c:pt idx="24">
                  <c:v>SINERSA</c:v>
                </c:pt>
                <c:pt idx="25">
                  <c:v>GENERACIÓN ANDINA S.A.C.</c:v>
                </c:pt>
                <c:pt idx="26">
                  <c:v>EGESUR</c:v>
                </c:pt>
                <c:pt idx="27">
                  <c:v>EMPRESA DE GENERACION ELECTRICA RIO BAÑOS S.A.C.</c:v>
                </c:pt>
                <c:pt idx="28">
                  <c:v>ANDEAN POWER S.A.C.</c:v>
                </c:pt>
                <c:pt idx="29">
                  <c:v>ENERGÍA EÓLICA S.A.</c:v>
                </c:pt>
                <c:pt idx="30">
                  <c:v>PARQUE EOLICO MARCONA S.A.C.</c:v>
                </c:pt>
                <c:pt idx="31">
                  <c:v>HUAURA POWER GROUP S.A.</c:v>
                </c:pt>
                <c:pt idx="32">
                  <c:v>EMPRESA DE GENERACION ELECTRICA SANTA ANA S.A.C.</c:v>
                </c:pt>
                <c:pt idx="33">
                  <c:v>EMPRESA ELECTRICA RIO DOBLE</c:v>
                </c:pt>
                <c:pt idx="34">
                  <c:v>HIDROELECTRICA HUANCHOR S.A.C.</c:v>
                </c:pt>
                <c:pt idx="35">
                  <c:v>TERMOSELVA</c:v>
                </c:pt>
                <c:pt idx="36">
                  <c:v>EMPRESA ELECTRICA AGUA AZUL</c:v>
                </c:pt>
                <c:pt idx="37">
                  <c:v>AGROAURORA S.A.C.</c:v>
                </c:pt>
                <c:pt idx="38">
                  <c:v>PETRAMAS</c:v>
                </c:pt>
                <c:pt idx="39">
                  <c:v>TACNA SOLAR SAC.</c:v>
                </c:pt>
                <c:pt idx="40">
                  <c:v>PANAMERICANA  SOLAR SAC.</c:v>
                </c:pt>
                <c:pt idx="41">
                  <c:v>AGROINDUSTRIAS SAN JACINTO S.A.A.</c:v>
                </c:pt>
                <c:pt idx="42">
                  <c:v>ELECTROPERU</c:v>
                </c:pt>
                <c:pt idx="43">
                  <c:v>MOQUEGUA FV S.A.C.</c:v>
                </c:pt>
                <c:pt idx="44">
                  <c:v>EMPRESA DE GENERACION ELECTRICA CANCHAYLLO SAC</c:v>
                </c:pt>
                <c:pt idx="45">
                  <c:v>MAJES ARCUS S.A.C.</c:v>
                </c:pt>
                <c:pt idx="46">
                  <c:v>MINERA CERRO VERDE</c:v>
                </c:pt>
                <c:pt idx="47">
                  <c:v>PLANTA DE RESERVA FRIA DE GENERACION  DE ETEN S.A.</c:v>
                </c:pt>
                <c:pt idx="48">
                  <c:v>REPARTICIÓN ARCUS S.A.C.</c:v>
                </c:pt>
                <c:pt idx="49">
                  <c:v>CELEPSA RENOVABLES S.R.L.</c:v>
                </c:pt>
                <c:pt idx="50">
                  <c:v>HIDROCAÑETE S.A.</c:v>
                </c:pt>
                <c:pt idx="51">
                  <c:v>MAJA ENERGIA S.A.C.</c:v>
                </c:pt>
                <c:pt idx="52">
                  <c:v>ELECTRICA YANAPAMPA SAC</c:v>
                </c:pt>
                <c:pt idx="53">
                  <c:v>CENTRALES SANTA ROSA S.A.C.</c:v>
                </c:pt>
                <c:pt idx="54">
                  <c:v>GR TARUCA SOCIEDAD ANONIMA CERRADA</c:v>
                </c:pt>
                <c:pt idx="55">
                  <c:v>INFRAESTRUCTURAS Y ENERGIAS DEL PERU S.A.C.</c:v>
                </c:pt>
                <c:pt idx="56">
                  <c:v>GR PAINO SOCIEDAD ANONIMA CERRADA</c:v>
                </c:pt>
                <c:pt idx="57">
                  <c:v>ASOCIACIÓN SANTA LUCIA DE CHACAS</c:v>
                </c:pt>
                <c:pt idx="58">
                  <c:v>ATRIA ENERGIA S.A.C.</c:v>
                </c:pt>
                <c:pt idx="59">
                  <c:v>COLCA SOLAR S.A.C.</c:v>
                </c:pt>
                <c:pt idx="60">
                  <c:v>KONDU SAC</c:v>
                </c:pt>
              </c:strCache>
            </c:strRef>
          </c:cat>
          <c:val>
            <c:numRef>
              <c:f>EVO_PRO_ENE!$J$188:$J$248</c:f>
              <c:numCache>
                <c:formatCode>General</c:formatCode>
                <c:ptCount val="61"/>
                <c:pt idx="0">
                  <c:v>69700.975000000006</c:v>
                </c:pt>
                <c:pt idx="1">
                  <c:v>51983.505859999997</c:v>
                </c:pt>
                <c:pt idx="2">
                  <c:v>45235.604325</c:v>
                </c:pt>
                <c:pt idx="3">
                  <c:v>21737.326219999999</c:v>
                </c:pt>
                <c:pt idx="4">
                  <c:v>17814.255000000001</c:v>
                </c:pt>
                <c:pt idx="5">
                  <c:v>16839.456285</c:v>
                </c:pt>
                <c:pt idx="6">
                  <c:v>14822.25</c:v>
                </c:pt>
                <c:pt idx="7">
                  <c:v>10352.799385</c:v>
                </c:pt>
                <c:pt idx="8">
                  <c:v>9018.8397299999997</c:v>
                </c:pt>
                <c:pt idx="9">
                  <c:v>7762.8684249999997</c:v>
                </c:pt>
                <c:pt idx="10">
                  <c:v>7507.26</c:v>
                </c:pt>
                <c:pt idx="11">
                  <c:v>5495.6355000000003</c:v>
                </c:pt>
                <c:pt idx="12">
                  <c:v>5316.5950000000003</c:v>
                </c:pt>
                <c:pt idx="13">
                  <c:v>4239.0176250000004</c:v>
                </c:pt>
                <c:pt idx="14">
                  <c:v>4011.105</c:v>
                </c:pt>
                <c:pt idx="15">
                  <c:v>3939.9929999999999</c:v>
                </c:pt>
                <c:pt idx="16">
                  <c:v>3886.299</c:v>
                </c:pt>
                <c:pt idx="17">
                  <c:v>3411.9879999999998</c:v>
                </c:pt>
                <c:pt idx="18">
                  <c:v>2918.4</c:v>
                </c:pt>
                <c:pt idx="19">
                  <c:v>2562.3649999999998</c:v>
                </c:pt>
                <c:pt idx="20">
                  <c:v>2047.68</c:v>
                </c:pt>
                <c:pt idx="21">
                  <c:v>1742.03</c:v>
                </c:pt>
                <c:pt idx="22">
                  <c:v>1502.5544600000001</c:v>
                </c:pt>
                <c:pt idx="23">
                  <c:v>1343.2850000000001</c:v>
                </c:pt>
                <c:pt idx="24">
                  <c:v>1282.4751100000001</c:v>
                </c:pt>
                <c:pt idx="25">
                  <c:v>1249.3734999999999</c:v>
                </c:pt>
                <c:pt idx="26">
                  <c:v>1037.106</c:v>
                </c:pt>
                <c:pt idx="27">
                  <c:v>960.25640999999996</c:v>
                </c:pt>
                <c:pt idx="28">
                  <c:v>959.82500000000005</c:v>
                </c:pt>
                <c:pt idx="29">
                  <c:v>925.77148499999998</c:v>
                </c:pt>
                <c:pt idx="30">
                  <c:v>917.44749999999999</c:v>
                </c:pt>
                <c:pt idx="31">
                  <c:v>898.63499999999999</c:v>
                </c:pt>
                <c:pt idx="32">
                  <c:v>892.4</c:v>
                </c:pt>
                <c:pt idx="33">
                  <c:v>891.19500000000005</c:v>
                </c:pt>
                <c:pt idx="34">
                  <c:v>883.27441499999998</c:v>
                </c:pt>
                <c:pt idx="35">
                  <c:v>770.30349999999999</c:v>
                </c:pt>
                <c:pt idx="36">
                  <c:v>671.16200000000003</c:v>
                </c:pt>
                <c:pt idx="37">
                  <c:v>531.07000000000005</c:v>
                </c:pt>
                <c:pt idx="38">
                  <c:v>468.28500000000003</c:v>
                </c:pt>
                <c:pt idx="39">
                  <c:v>340.08300000000003</c:v>
                </c:pt>
                <c:pt idx="40">
                  <c:v>335.71499999999997</c:v>
                </c:pt>
                <c:pt idx="41">
                  <c:v>326.625</c:v>
                </c:pt>
                <c:pt idx="42">
                  <c:v>319.99</c:v>
                </c:pt>
                <c:pt idx="43">
                  <c:v>281.85500000000002</c:v>
                </c:pt>
                <c:pt idx="44">
                  <c:v>241.41399999999999</c:v>
                </c:pt>
                <c:pt idx="45">
                  <c:v>239.87</c:v>
                </c:pt>
                <c:pt idx="46">
                  <c:v>229.62100000000001</c:v>
                </c:pt>
                <c:pt idx="47">
                  <c:v>219.44531499999999</c:v>
                </c:pt>
                <c:pt idx="48">
                  <c:v>216.21</c:v>
                </c:pt>
                <c:pt idx="49">
                  <c:v>188.32622499999999</c:v>
                </c:pt>
                <c:pt idx="50">
                  <c:v>171.34200000000001</c:v>
                </c:pt>
                <c:pt idx="51">
                  <c:v>161.15</c:v>
                </c:pt>
                <c:pt idx="52">
                  <c:v>152.84700000000001</c:v>
                </c:pt>
                <c:pt idx="53">
                  <c:v>120.34822</c:v>
                </c:pt>
                <c:pt idx="54">
                  <c:v>89.641385</c:v>
                </c:pt>
                <c:pt idx="55">
                  <c:v>87.974999999999994</c:v>
                </c:pt>
                <c:pt idx="56">
                  <c:v>84.235969999999995</c:v>
                </c:pt>
                <c:pt idx="57">
                  <c:v>81.44</c:v>
                </c:pt>
                <c:pt idx="58">
                  <c:v>10.45</c:v>
                </c:pt>
                <c:pt idx="59">
                  <c:v>10.08</c:v>
                </c:pt>
                <c:pt idx="60">
                  <c:v>3.607605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E2D6-45FD-985E-7D6A9EE6EE3C}"/>
            </c:ext>
          </c:extLst>
        </c:ser>
        <c:dLbls>
          <c:showLegendKey val="0"/>
          <c:showVal val="0"/>
          <c:showCatName val="0"/>
          <c:showSerName val="0"/>
          <c:showPercent val="0"/>
          <c:showBubbleSize val="0"/>
        </c:dLbls>
        <c:gapWidth val="150"/>
        <c:axId val="1"/>
        <c:axId val="2"/>
      </c:barChart>
      <c:catAx>
        <c:axId val="1"/>
        <c:scaling>
          <c:orientation val="maxMin"/>
        </c:scaling>
        <c:delete val="0"/>
        <c:axPos val="l"/>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t"/>
        <c:majorGridlines/>
        <c:title>
          <c:tx>
            <c:rich>
              <a:bodyPr/>
              <a:lstStyle/>
              <a:p>
                <a:r>
                  <a:rPr sz="1000" b="1"/>
                  <a:t>MWh</a:t>
                </a:r>
              </a:p>
            </c:rich>
          </c:tx>
          <c:overlay val="0"/>
        </c:title>
        <c:numFmt formatCode="General"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AREAS OPERATIVAS</a:t>
            </a:r>
          </a:p>
        </c:rich>
      </c:tx>
      <c:overlay val="0"/>
    </c:title>
    <c:autoTitleDeleted val="0"/>
    <c:plotArea>
      <c:layout/>
      <c:areaChart>
        <c:grouping val="stacked"/>
        <c:varyColors val="0"/>
        <c:ser>
          <c:idx val="0"/>
          <c:order val="0"/>
          <c:tx>
            <c:v>GENERACIÓN COES NORTE</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G_AREAS!$O$8:$O$55</c:f>
              <c:numCache>
                <c:formatCode>#,##0.00</c:formatCode>
                <c:ptCount val="48"/>
                <c:pt idx="0">
                  <c:v>644.31165999999996</c:v>
                </c:pt>
                <c:pt idx="1">
                  <c:v>649.61846000000003</c:v>
                </c:pt>
                <c:pt idx="2">
                  <c:v>647.79497000000003</c:v>
                </c:pt>
                <c:pt idx="3">
                  <c:v>638.08145999999999</c:v>
                </c:pt>
                <c:pt idx="4">
                  <c:v>648.01823999999999</c:v>
                </c:pt>
                <c:pt idx="5">
                  <c:v>637.82995000000005</c:v>
                </c:pt>
                <c:pt idx="6">
                  <c:v>651.35567000000003</c:v>
                </c:pt>
                <c:pt idx="7">
                  <c:v>644.35307999999998</c:v>
                </c:pt>
                <c:pt idx="8">
                  <c:v>643.70830000000001</c:v>
                </c:pt>
                <c:pt idx="9">
                  <c:v>645.88400000000001</c:v>
                </c:pt>
                <c:pt idx="10">
                  <c:v>638.03219999999999</c:v>
                </c:pt>
                <c:pt idx="11">
                  <c:v>637.90593999999999</c:v>
                </c:pt>
                <c:pt idx="12">
                  <c:v>626.79470000000003</c:v>
                </c:pt>
                <c:pt idx="13">
                  <c:v>621.91160000000002</c:v>
                </c:pt>
                <c:pt idx="14">
                  <c:v>629.19650000000001</c:v>
                </c:pt>
                <c:pt idx="15">
                  <c:v>626.72884999999997</c:v>
                </c:pt>
                <c:pt idx="16">
                  <c:v>588.37356</c:v>
                </c:pt>
                <c:pt idx="17">
                  <c:v>630.05023000000006</c:v>
                </c:pt>
                <c:pt idx="18">
                  <c:v>612.31168000000002</c:v>
                </c:pt>
                <c:pt idx="19">
                  <c:v>624.20693000000006</c:v>
                </c:pt>
                <c:pt idx="20">
                  <c:v>649.19939999999997</c:v>
                </c:pt>
                <c:pt idx="21">
                  <c:v>665.93897000000004</c:v>
                </c:pt>
                <c:pt idx="22">
                  <c:v>651.53164000000004</c:v>
                </c:pt>
                <c:pt idx="23">
                  <c:v>674.38523999999995</c:v>
                </c:pt>
                <c:pt idx="24">
                  <c:v>714.20959000000005</c:v>
                </c:pt>
                <c:pt idx="25">
                  <c:v>717.74653999999998</c:v>
                </c:pt>
                <c:pt idx="26">
                  <c:v>676.82681000000002</c:v>
                </c:pt>
                <c:pt idx="27">
                  <c:v>806.37986000000001</c:v>
                </c:pt>
                <c:pt idx="28">
                  <c:v>754.84266000000002</c:v>
                </c:pt>
                <c:pt idx="29">
                  <c:v>720.44718999999998</c:v>
                </c:pt>
                <c:pt idx="30">
                  <c:v>709.85568000000001</c:v>
                </c:pt>
                <c:pt idx="31">
                  <c:v>697.35164999999995</c:v>
                </c:pt>
                <c:pt idx="32">
                  <c:v>674.85852</c:v>
                </c:pt>
                <c:pt idx="33">
                  <c:v>670.02733000000001</c:v>
                </c:pt>
                <c:pt idx="34">
                  <c:v>696.36455999999998</c:v>
                </c:pt>
                <c:pt idx="35">
                  <c:v>700.14574000000005</c:v>
                </c:pt>
                <c:pt idx="36">
                  <c:v>621.66963999999996</c:v>
                </c:pt>
                <c:pt idx="37">
                  <c:v>645.39455999999996</c:v>
                </c:pt>
                <c:pt idx="38">
                  <c:v>631.65304000000003</c:v>
                </c:pt>
                <c:pt idx="39">
                  <c:v>628.90299000000005</c:v>
                </c:pt>
                <c:pt idx="40">
                  <c:v>629.63373000000001</c:v>
                </c:pt>
                <c:pt idx="41">
                  <c:v>629.02203999999995</c:v>
                </c:pt>
                <c:pt idx="42">
                  <c:v>628.23979999999995</c:v>
                </c:pt>
                <c:pt idx="43">
                  <c:v>549.25600999999995</c:v>
                </c:pt>
                <c:pt idx="44">
                  <c:v>460.81589000000002</c:v>
                </c:pt>
                <c:pt idx="45">
                  <c:v>419.32754999999997</c:v>
                </c:pt>
                <c:pt idx="46">
                  <c:v>415.97237000000001</c:v>
                </c:pt>
                <c:pt idx="47">
                  <c:v>409.73396000000002</c:v>
                </c:pt>
              </c:numCache>
            </c:numRef>
          </c:val>
          <c:extLst>
            <c:ext xmlns:c16="http://schemas.microsoft.com/office/drawing/2014/chart" uri="{C3380CC4-5D6E-409C-BE32-E72D297353CC}">
              <c16:uniqueId val="{00000000-BBA6-4C72-9535-B512E54444A5}"/>
            </c:ext>
          </c:extLst>
        </c:ser>
        <c:ser>
          <c:idx val="1"/>
          <c:order val="1"/>
          <c:tx>
            <c:v>GENERACIÓN COES CENTRO</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G_AREAS!$P$8:$P$55</c:f>
              <c:numCache>
                <c:formatCode>#,##0.00</c:formatCode>
                <c:ptCount val="48"/>
                <c:pt idx="0">
                  <c:v>5590.86888</c:v>
                </c:pt>
                <c:pt idx="1">
                  <c:v>5438.5581599999996</c:v>
                </c:pt>
                <c:pt idx="2">
                  <c:v>5221.25785</c:v>
                </c:pt>
                <c:pt idx="3">
                  <c:v>5283.7354999999998</c:v>
                </c:pt>
                <c:pt idx="4">
                  <c:v>5174.5329300000003</c:v>
                </c:pt>
                <c:pt idx="5">
                  <c:v>5095.05591</c:v>
                </c:pt>
                <c:pt idx="6">
                  <c:v>5057.5177800000001</c:v>
                </c:pt>
                <c:pt idx="7">
                  <c:v>5098.7836600000001</c:v>
                </c:pt>
                <c:pt idx="8">
                  <c:v>5078.2324600000002</c:v>
                </c:pt>
                <c:pt idx="9">
                  <c:v>5002.00216</c:v>
                </c:pt>
                <c:pt idx="10">
                  <c:v>4915.0645000000004</c:v>
                </c:pt>
                <c:pt idx="11">
                  <c:v>4971.6852200000003</c:v>
                </c:pt>
                <c:pt idx="12">
                  <c:v>4773.64725</c:v>
                </c:pt>
                <c:pt idx="13">
                  <c:v>4599.4390199999998</c:v>
                </c:pt>
                <c:pt idx="14">
                  <c:v>4624.3308800000004</c:v>
                </c:pt>
                <c:pt idx="15">
                  <c:v>4748.7309599999999</c:v>
                </c:pt>
                <c:pt idx="16">
                  <c:v>4680.06441</c:v>
                </c:pt>
                <c:pt idx="17">
                  <c:v>4858.5454399999999</c:v>
                </c:pt>
                <c:pt idx="18">
                  <c:v>4958.2023200000003</c:v>
                </c:pt>
                <c:pt idx="19">
                  <c:v>5088.7125500000002</c:v>
                </c:pt>
                <c:pt idx="20">
                  <c:v>5124.5570600000001</c:v>
                </c:pt>
                <c:pt idx="21">
                  <c:v>5234.1539300000004</c:v>
                </c:pt>
                <c:pt idx="22">
                  <c:v>5168.7163399999999</c:v>
                </c:pt>
                <c:pt idx="23">
                  <c:v>5428.9141799999998</c:v>
                </c:pt>
                <c:pt idx="24">
                  <c:v>5239.0386799999997</c:v>
                </c:pt>
                <c:pt idx="25">
                  <c:v>5301.6349899999996</c:v>
                </c:pt>
                <c:pt idx="26">
                  <c:v>5317.8692799999999</c:v>
                </c:pt>
                <c:pt idx="27">
                  <c:v>5109.6016499999996</c:v>
                </c:pt>
                <c:pt idx="28">
                  <c:v>5314.4133099999999</c:v>
                </c:pt>
                <c:pt idx="29">
                  <c:v>5311.4700700000003</c:v>
                </c:pt>
                <c:pt idx="30">
                  <c:v>5281.3235599999998</c:v>
                </c:pt>
                <c:pt idx="31">
                  <c:v>5429.7148100000004</c:v>
                </c:pt>
                <c:pt idx="32">
                  <c:v>5402.6588599999995</c:v>
                </c:pt>
                <c:pt idx="33">
                  <c:v>5342.2500799999998</c:v>
                </c:pt>
                <c:pt idx="34">
                  <c:v>5413.6397900000002</c:v>
                </c:pt>
                <c:pt idx="35">
                  <c:v>5642.6137699999999</c:v>
                </c:pt>
                <c:pt idx="36">
                  <c:v>5815.32683</c:v>
                </c:pt>
                <c:pt idx="37">
                  <c:v>6212.6472199999998</c:v>
                </c:pt>
                <c:pt idx="38">
                  <c:v>6348.5195100000001</c:v>
                </c:pt>
                <c:pt idx="39">
                  <c:v>6367.3456800000004</c:v>
                </c:pt>
                <c:pt idx="40">
                  <c:v>6383.5383099999999</c:v>
                </c:pt>
                <c:pt idx="41">
                  <c:v>6222.0435100000004</c:v>
                </c:pt>
                <c:pt idx="42">
                  <c:v>6197.2195000000002</c:v>
                </c:pt>
                <c:pt idx="43">
                  <c:v>6148.5352199999998</c:v>
                </c:pt>
                <c:pt idx="44">
                  <c:v>5997.1892399999997</c:v>
                </c:pt>
                <c:pt idx="45">
                  <c:v>5901.4264300000004</c:v>
                </c:pt>
                <c:pt idx="46">
                  <c:v>5809.75864</c:v>
                </c:pt>
                <c:pt idx="47">
                  <c:v>5658.36337</c:v>
                </c:pt>
              </c:numCache>
            </c:numRef>
          </c:val>
          <c:extLst>
            <c:ext xmlns:c16="http://schemas.microsoft.com/office/drawing/2014/chart" uri="{C3380CC4-5D6E-409C-BE32-E72D297353CC}">
              <c16:uniqueId val="{00000001-BBA6-4C72-9535-B512E54444A5}"/>
            </c:ext>
          </c:extLst>
        </c:ser>
        <c:ser>
          <c:idx val="2"/>
          <c:order val="2"/>
          <c:tx>
            <c:v>GENERACIÓN COES SUR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G_AREAS!$Q$8:$Q$55</c:f>
              <c:numCache>
                <c:formatCode>#,##0.00</c:formatCode>
                <c:ptCount val="48"/>
                <c:pt idx="0">
                  <c:v>588.71864000000005</c:v>
                </c:pt>
                <c:pt idx="1">
                  <c:v>598.06691000000001</c:v>
                </c:pt>
                <c:pt idx="2">
                  <c:v>601.90995999999996</c:v>
                </c:pt>
                <c:pt idx="3">
                  <c:v>595.03259000000003</c:v>
                </c:pt>
                <c:pt idx="4">
                  <c:v>604.63256000000001</c:v>
                </c:pt>
                <c:pt idx="5">
                  <c:v>594.86000999999999</c:v>
                </c:pt>
                <c:pt idx="6">
                  <c:v>608.71373000000006</c:v>
                </c:pt>
                <c:pt idx="7">
                  <c:v>595.39706999999999</c:v>
                </c:pt>
                <c:pt idx="8">
                  <c:v>591.96937000000003</c:v>
                </c:pt>
                <c:pt idx="9">
                  <c:v>590.44363999999996</c:v>
                </c:pt>
                <c:pt idx="10">
                  <c:v>590.40449000000001</c:v>
                </c:pt>
                <c:pt idx="11">
                  <c:v>592.93561999999997</c:v>
                </c:pt>
                <c:pt idx="12">
                  <c:v>609.20569</c:v>
                </c:pt>
                <c:pt idx="13">
                  <c:v>661.36275999999998</c:v>
                </c:pt>
                <c:pt idx="14">
                  <c:v>690.04295999999999</c:v>
                </c:pt>
                <c:pt idx="15">
                  <c:v>792.35964999999999</c:v>
                </c:pt>
                <c:pt idx="16">
                  <c:v>913.31879000000004</c:v>
                </c:pt>
                <c:pt idx="17">
                  <c:v>889.50503000000003</c:v>
                </c:pt>
                <c:pt idx="18">
                  <c:v>984.94154000000003</c:v>
                </c:pt>
                <c:pt idx="19">
                  <c:v>922.49420999999995</c:v>
                </c:pt>
                <c:pt idx="20">
                  <c:v>975.48283000000004</c:v>
                </c:pt>
                <c:pt idx="21">
                  <c:v>984.51694999999995</c:v>
                </c:pt>
                <c:pt idx="22">
                  <c:v>975.74144999999999</c:v>
                </c:pt>
                <c:pt idx="23">
                  <c:v>910.40380000000005</c:v>
                </c:pt>
                <c:pt idx="24">
                  <c:v>909.17190000000005</c:v>
                </c:pt>
                <c:pt idx="25">
                  <c:v>880.50427999999999</c:v>
                </c:pt>
                <c:pt idx="26">
                  <c:v>867.73940000000005</c:v>
                </c:pt>
                <c:pt idx="27">
                  <c:v>885.48303999999996</c:v>
                </c:pt>
                <c:pt idx="28">
                  <c:v>837.93852000000004</c:v>
                </c:pt>
                <c:pt idx="29">
                  <c:v>854.62816999999995</c:v>
                </c:pt>
                <c:pt idx="30">
                  <c:v>773.30963999999994</c:v>
                </c:pt>
                <c:pt idx="31">
                  <c:v>735.94844999999998</c:v>
                </c:pt>
                <c:pt idx="32">
                  <c:v>714.90922</c:v>
                </c:pt>
                <c:pt idx="33">
                  <c:v>752.59576000000004</c:v>
                </c:pt>
                <c:pt idx="34">
                  <c:v>673.17525999999998</c:v>
                </c:pt>
                <c:pt idx="35">
                  <c:v>602.84749999999997</c:v>
                </c:pt>
                <c:pt idx="36">
                  <c:v>592.12931000000003</c:v>
                </c:pt>
                <c:pt idx="37">
                  <c:v>602.14422999999999</c:v>
                </c:pt>
                <c:pt idx="38">
                  <c:v>597.33792000000005</c:v>
                </c:pt>
                <c:pt idx="39">
                  <c:v>600.78729999999996</c:v>
                </c:pt>
                <c:pt idx="40">
                  <c:v>596.26283000000001</c:v>
                </c:pt>
                <c:pt idx="41">
                  <c:v>606.34969000000001</c:v>
                </c:pt>
                <c:pt idx="42">
                  <c:v>598.37779</c:v>
                </c:pt>
                <c:pt idx="43">
                  <c:v>603.66515000000004</c:v>
                </c:pt>
                <c:pt idx="44">
                  <c:v>601.46574999999996</c:v>
                </c:pt>
                <c:pt idx="45">
                  <c:v>577.72342000000003</c:v>
                </c:pt>
                <c:pt idx="46">
                  <c:v>580.59607000000005</c:v>
                </c:pt>
                <c:pt idx="47">
                  <c:v>588.11545999999998</c:v>
                </c:pt>
              </c:numCache>
            </c:numRef>
          </c:val>
          <c:extLst>
            <c:ext xmlns:c16="http://schemas.microsoft.com/office/drawing/2014/chart" uri="{C3380CC4-5D6E-409C-BE32-E72D297353CC}">
              <c16:uniqueId val="{00000002-BBA6-4C72-9535-B512E54444A5}"/>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a:t>
            </a:r>
          </a:p>
        </c:rich>
      </c:tx>
      <c:overlay val="0"/>
    </c:title>
    <c:autoTitleDeleted val="0"/>
    <c:plotArea>
      <c:layout/>
      <c:areaChart>
        <c:grouping val="stacked"/>
        <c:varyColors val="0"/>
        <c:ser>
          <c:idx val="0"/>
          <c:order val="0"/>
          <c:tx>
            <c:v>HIDROELÉCTRICA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G_AREAS!$T$8:$T$55</c:f>
              <c:numCache>
                <c:formatCode>#,##0.00</c:formatCode>
                <c:ptCount val="48"/>
                <c:pt idx="0">
                  <c:v>3916.8113800000001</c:v>
                </c:pt>
                <c:pt idx="1">
                  <c:v>3870.6503400000001</c:v>
                </c:pt>
                <c:pt idx="2">
                  <c:v>3862.99073</c:v>
                </c:pt>
                <c:pt idx="3">
                  <c:v>3927.14021</c:v>
                </c:pt>
                <c:pt idx="4">
                  <c:v>3907.7393900000002</c:v>
                </c:pt>
                <c:pt idx="5">
                  <c:v>3828.0243599999999</c:v>
                </c:pt>
                <c:pt idx="6">
                  <c:v>3861.3842100000002</c:v>
                </c:pt>
                <c:pt idx="7">
                  <c:v>3881.3758499999999</c:v>
                </c:pt>
                <c:pt idx="8">
                  <c:v>3871.1302900000001</c:v>
                </c:pt>
                <c:pt idx="9">
                  <c:v>3844.9452999999999</c:v>
                </c:pt>
                <c:pt idx="10">
                  <c:v>3741.1557200000002</c:v>
                </c:pt>
                <c:pt idx="11">
                  <c:v>3942.7250100000001</c:v>
                </c:pt>
                <c:pt idx="12">
                  <c:v>3730.4011399999999</c:v>
                </c:pt>
                <c:pt idx="13">
                  <c:v>3642.2278999999999</c:v>
                </c:pt>
                <c:pt idx="14">
                  <c:v>3706.2849799999999</c:v>
                </c:pt>
                <c:pt idx="15">
                  <c:v>3807.54601</c:v>
                </c:pt>
                <c:pt idx="16">
                  <c:v>3638.92299</c:v>
                </c:pt>
                <c:pt idx="17">
                  <c:v>3838.68543</c:v>
                </c:pt>
                <c:pt idx="18">
                  <c:v>3833.65924</c:v>
                </c:pt>
                <c:pt idx="19">
                  <c:v>3902.41644</c:v>
                </c:pt>
                <c:pt idx="20">
                  <c:v>3757.4798799999999</c:v>
                </c:pt>
                <c:pt idx="21">
                  <c:v>3857.4093699999999</c:v>
                </c:pt>
                <c:pt idx="22">
                  <c:v>3764.7226500000002</c:v>
                </c:pt>
                <c:pt idx="23">
                  <c:v>3910.60455</c:v>
                </c:pt>
                <c:pt idx="24">
                  <c:v>3743.6761200000001</c:v>
                </c:pt>
                <c:pt idx="25">
                  <c:v>3797.8735999999999</c:v>
                </c:pt>
                <c:pt idx="26">
                  <c:v>3796.4141500000001</c:v>
                </c:pt>
                <c:pt idx="27">
                  <c:v>3630.9943899999998</c:v>
                </c:pt>
                <c:pt idx="28">
                  <c:v>3764.5831600000001</c:v>
                </c:pt>
                <c:pt idx="29">
                  <c:v>3819.3246899999999</c:v>
                </c:pt>
                <c:pt idx="30">
                  <c:v>3688.6550400000001</c:v>
                </c:pt>
                <c:pt idx="31">
                  <c:v>3826.8819899999999</c:v>
                </c:pt>
                <c:pt idx="32">
                  <c:v>3837.3027299999999</c:v>
                </c:pt>
                <c:pt idx="33">
                  <c:v>3905.2058400000001</c:v>
                </c:pt>
                <c:pt idx="34">
                  <c:v>3986.4329499999999</c:v>
                </c:pt>
                <c:pt idx="35">
                  <c:v>3965.66113</c:v>
                </c:pt>
                <c:pt idx="36">
                  <c:v>3970.9503100000002</c:v>
                </c:pt>
                <c:pt idx="37">
                  <c:v>3948.8078099999998</c:v>
                </c:pt>
                <c:pt idx="38">
                  <c:v>3827.7933800000001</c:v>
                </c:pt>
                <c:pt idx="39">
                  <c:v>3805.4577599999998</c:v>
                </c:pt>
                <c:pt idx="40">
                  <c:v>3716.90751</c:v>
                </c:pt>
                <c:pt idx="41">
                  <c:v>3647.13906</c:v>
                </c:pt>
                <c:pt idx="42">
                  <c:v>3577.3699299999998</c:v>
                </c:pt>
                <c:pt idx="43">
                  <c:v>3519.5697799999998</c:v>
                </c:pt>
                <c:pt idx="44">
                  <c:v>3265.6037299999998</c:v>
                </c:pt>
                <c:pt idx="45">
                  <c:v>3170.9685300000001</c:v>
                </c:pt>
                <c:pt idx="46">
                  <c:v>3181.5445</c:v>
                </c:pt>
                <c:pt idx="47">
                  <c:v>3153.2973499999998</c:v>
                </c:pt>
              </c:numCache>
            </c:numRef>
          </c:val>
          <c:extLst>
            <c:ext xmlns:c16="http://schemas.microsoft.com/office/drawing/2014/chart" uri="{C3380CC4-5D6E-409C-BE32-E72D297353CC}">
              <c16:uniqueId val="{00000000-B68F-4929-9BA8-036A7BFA9918}"/>
            </c:ext>
          </c:extLst>
        </c:ser>
        <c:ser>
          <c:idx val="1"/>
          <c:order val="1"/>
          <c:tx>
            <c:v>TERMOELÉCTRICA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G_AREAS!$U$8:$U$55</c:f>
              <c:numCache>
                <c:formatCode>#,##0.00</c:formatCode>
                <c:ptCount val="48"/>
                <c:pt idx="0">
                  <c:v>2552.3623400000001</c:v>
                </c:pt>
                <c:pt idx="1">
                  <c:v>2464.2654699999998</c:v>
                </c:pt>
                <c:pt idx="2">
                  <c:v>2304.6901400000002</c:v>
                </c:pt>
                <c:pt idx="3">
                  <c:v>2308.30665</c:v>
                </c:pt>
                <c:pt idx="4">
                  <c:v>2270.35266</c:v>
                </c:pt>
                <c:pt idx="5">
                  <c:v>2249.31673</c:v>
                </c:pt>
                <c:pt idx="6">
                  <c:v>2205.8024999999998</c:v>
                </c:pt>
                <c:pt idx="7">
                  <c:v>2192.3685</c:v>
                </c:pt>
                <c:pt idx="8">
                  <c:v>2202.5799099999999</c:v>
                </c:pt>
                <c:pt idx="9">
                  <c:v>2183.7649200000001</c:v>
                </c:pt>
                <c:pt idx="10">
                  <c:v>2204.9181400000002</c:v>
                </c:pt>
                <c:pt idx="11">
                  <c:v>2113.09584</c:v>
                </c:pt>
                <c:pt idx="12">
                  <c:v>2138.2492999999999</c:v>
                </c:pt>
                <c:pt idx="13">
                  <c:v>2021.6778899999999</c:v>
                </c:pt>
                <c:pt idx="14">
                  <c:v>1997.2805800000001</c:v>
                </c:pt>
                <c:pt idx="15">
                  <c:v>1965.5387499999999</c:v>
                </c:pt>
                <c:pt idx="16">
                  <c:v>1979.3333700000001</c:v>
                </c:pt>
                <c:pt idx="17">
                  <c:v>2018.70766</c:v>
                </c:pt>
                <c:pt idx="18">
                  <c:v>2099.8643499999998</c:v>
                </c:pt>
                <c:pt idx="19">
                  <c:v>2139.18732</c:v>
                </c:pt>
                <c:pt idx="20">
                  <c:v>2284.4519799999998</c:v>
                </c:pt>
                <c:pt idx="21">
                  <c:v>2291.8320899999999</c:v>
                </c:pt>
                <c:pt idx="22">
                  <c:v>2215.7609299999999</c:v>
                </c:pt>
                <c:pt idx="23">
                  <c:v>2291.53566</c:v>
                </c:pt>
                <c:pt idx="24">
                  <c:v>2215.2227800000001</c:v>
                </c:pt>
                <c:pt idx="25">
                  <c:v>2218.0602199999998</c:v>
                </c:pt>
                <c:pt idx="26">
                  <c:v>2150.3393000000001</c:v>
                </c:pt>
                <c:pt idx="27">
                  <c:v>2203.6898500000002</c:v>
                </c:pt>
                <c:pt idx="28">
                  <c:v>2194.1515300000001</c:v>
                </c:pt>
                <c:pt idx="29">
                  <c:v>2119.2631900000001</c:v>
                </c:pt>
                <c:pt idx="30">
                  <c:v>2186.1816699999999</c:v>
                </c:pt>
                <c:pt idx="31">
                  <c:v>2199.8561</c:v>
                </c:pt>
                <c:pt idx="32">
                  <c:v>2131.4882400000001</c:v>
                </c:pt>
                <c:pt idx="33">
                  <c:v>2033.6005500000001</c:v>
                </c:pt>
                <c:pt idx="34">
                  <c:v>2043.5192300000001</c:v>
                </c:pt>
                <c:pt idx="35">
                  <c:v>2266.5792299999998</c:v>
                </c:pt>
                <c:pt idx="36">
                  <c:v>2372.2995599999999</c:v>
                </c:pt>
                <c:pt idx="37">
                  <c:v>2825.9829199999999</c:v>
                </c:pt>
                <c:pt idx="38">
                  <c:v>3116.9682600000001</c:v>
                </c:pt>
                <c:pt idx="39">
                  <c:v>3141.87988</c:v>
                </c:pt>
                <c:pt idx="40">
                  <c:v>3229.5171599999999</c:v>
                </c:pt>
                <c:pt idx="41">
                  <c:v>3213.4848400000001</c:v>
                </c:pt>
                <c:pt idx="42">
                  <c:v>3305.1912000000002</c:v>
                </c:pt>
                <c:pt idx="43">
                  <c:v>3299.6718000000001</c:v>
                </c:pt>
                <c:pt idx="44">
                  <c:v>3337.4946199999999</c:v>
                </c:pt>
                <c:pt idx="45">
                  <c:v>3291.9952699999999</c:v>
                </c:pt>
                <c:pt idx="46">
                  <c:v>3231.5515799999998</c:v>
                </c:pt>
                <c:pt idx="47">
                  <c:v>3125.7718300000001</c:v>
                </c:pt>
              </c:numCache>
            </c:numRef>
          </c:val>
          <c:extLst>
            <c:ext xmlns:c16="http://schemas.microsoft.com/office/drawing/2014/chart" uri="{C3380CC4-5D6E-409C-BE32-E72D297353CC}">
              <c16:uniqueId val="{00000001-B68F-4929-9BA8-036A7BFA9918}"/>
            </c:ext>
          </c:extLst>
        </c:ser>
        <c:ser>
          <c:idx val="2"/>
          <c:order val="2"/>
          <c:tx>
            <c:v>SOLAR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G_AREAS!$V$8:$V$55</c:f>
              <c:numCache>
                <c:formatCode>#,##0.00</c:formatCode>
                <c:ptCount val="48"/>
                <c:pt idx="0">
                  <c:v>0</c:v>
                </c:pt>
                <c:pt idx="1">
                  <c:v>0</c:v>
                </c:pt>
                <c:pt idx="2">
                  <c:v>0</c:v>
                </c:pt>
                <c:pt idx="3">
                  <c:v>0</c:v>
                </c:pt>
                <c:pt idx="4">
                  <c:v>0</c:v>
                </c:pt>
                <c:pt idx="5">
                  <c:v>0</c:v>
                </c:pt>
                <c:pt idx="6">
                  <c:v>0</c:v>
                </c:pt>
                <c:pt idx="7">
                  <c:v>0</c:v>
                </c:pt>
                <c:pt idx="8">
                  <c:v>0</c:v>
                </c:pt>
                <c:pt idx="9">
                  <c:v>0</c:v>
                </c:pt>
                <c:pt idx="10">
                  <c:v>0.01</c:v>
                </c:pt>
                <c:pt idx="11">
                  <c:v>3.5999099999999999</c:v>
                </c:pt>
                <c:pt idx="12">
                  <c:v>26.297450000000001</c:v>
                </c:pt>
                <c:pt idx="13">
                  <c:v>77.946070000000006</c:v>
                </c:pt>
                <c:pt idx="14">
                  <c:v>101.96795</c:v>
                </c:pt>
                <c:pt idx="15">
                  <c:v>203.93135000000001</c:v>
                </c:pt>
                <c:pt idx="16">
                  <c:v>335.07592</c:v>
                </c:pt>
                <c:pt idx="17">
                  <c:v>297.29946999999999</c:v>
                </c:pt>
                <c:pt idx="18">
                  <c:v>397.02195</c:v>
                </c:pt>
                <c:pt idx="19">
                  <c:v>333.26130999999998</c:v>
                </c:pt>
                <c:pt idx="20">
                  <c:v>403.90138000000002</c:v>
                </c:pt>
                <c:pt idx="21">
                  <c:v>399.28552999999999</c:v>
                </c:pt>
                <c:pt idx="22">
                  <c:v>398.14328</c:v>
                </c:pt>
                <c:pt idx="23">
                  <c:v>300.73405000000002</c:v>
                </c:pt>
                <c:pt idx="24">
                  <c:v>333.08352000000002</c:v>
                </c:pt>
                <c:pt idx="25">
                  <c:v>294.49079999999998</c:v>
                </c:pt>
                <c:pt idx="26">
                  <c:v>294.77578999999997</c:v>
                </c:pt>
                <c:pt idx="27">
                  <c:v>316.46346</c:v>
                </c:pt>
                <c:pt idx="28">
                  <c:v>268.33094999999997</c:v>
                </c:pt>
                <c:pt idx="29">
                  <c:v>281.82483000000002</c:v>
                </c:pt>
                <c:pt idx="30">
                  <c:v>203.24923000000001</c:v>
                </c:pt>
                <c:pt idx="31">
                  <c:v>162.15813</c:v>
                </c:pt>
                <c:pt idx="32">
                  <c:v>142.05037999999999</c:v>
                </c:pt>
                <c:pt idx="33">
                  <c:v>149.71763999999999</c:v>
                </c:pt>
                <c:pt idx="34">
                  <c:v>73.474959999999996</c:v>
                </c:pt>
                <c:pt idx="35">
                  <c:v>6.5851100000000002</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B68F-4929-9BA8-036A7BFA9918}"/>
            </c:ext>
          </c:extLst>
        </c:ser>
        <c:ser>
          <c:idx val="3"/>
          <c:order val="3"/>
          <c:tx>
            <c:v>EÓLICA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G_AREAS!$W$8:$W$55</c:f>
              <c:numCache>
                <c:formatCode>#,##0.00</c:formatCode>
                <c:ptCount val="48"/>
                <c:pt idx="0">
                  <c:v>354.72546</c:v>
                </c:pt>
                <c:pt idx="1">
                  <c:v>351.32772</c:v>
                </c:pt>
                <c:pt idx="2">
                  <c:v>303.28190999999998</c:v>
                </c:pt>
                <c:pt idx="3">
                  <c:v>281.40269000000001</c:v>
                </c:pt>
                <c:pt idx="4">
                  <c:v>249.09168</c:v>
                </c:pt>
                <c:pt idx="5">
                  <c:v>250.40477999999999</c:v>
                </c:pt>
                <c:pt idx="6">
                  <c:v>250.40047000000001</c:v>
                </c:pt>
                <c:pt idx="7">
                  <c:v>264.78946000000002</c:v>
                </c:pt>
                <c:pt idx="8">
                  <c:v>240.19992999999999</c:v>
                </c:pt>
                <c:pt idx="9">
                  <c:v>209.61958000000001</c:v>
                </c:pt>
                <c:pt idx="10">
                  <c:v>197.41732999999999</c:v>
                </c:pt>
                <c:pt idx="11">
                  <c:v>143.10602</c:v>
                </c:pt>
                <c:pt idx="12">
                  <c:v>114.69974999999999</c:v>
                </c:pt>
                <c:pt idx="13">
                  <c:v>140.86152000000001</c:v>
                </c:pt>
                <c:pt idx="14">
                  <c:v>138.03683000000001</c:v>
                </c:pt>
                <c:pt idx="15">
                  <c:v>190.80334999999999</c:v>
                </c:pt>
                <c:pt idx="16">
                  <c:v>228.42447999999999</c:v>
                </c:pt>
                <c:pt idx="17">
                  <c:v>223.40814</c:v>
                </c:pt>
                <c:pt idx="18">
                  <c:v>224.91</c:v>
                </c:pt>
                <c:pt idx="19">
                  <c:v>260.54862000000003</c:v>
                </c:pt>
                <c:pt idx="20">
                  <c:v>303.40604999999999</c:v>
                </c:pt>
                <c:pt idx="21">
                  <c:v>336.08285999999998</c:v>
                </c:pt>
                <c:pt idx="22">
                  <c:v>417.36257000000001</c:v>
                </c:pt>
                <c:pt idx="23">
                  <c:v>510.82896</c:v>
                </c:pt>
                <c:pt idx="24">
                  <c:v>570.43775000000005</c:v>
                </c:pt>
                <c:pt idx="25">
                  <c:v>589.46118999999999</c:v>
                </c:pt>
                <c:pt idx="26">
                  <c:v>620.90625</c:v>
                </c:pt>
                <c:pt idx="27">
                  <c:v>650.31685000000004</c:v>
                </c:pt>
                <c:pt idx="28">
                  <c:v>680.12885000000006</c:v>
                </c:pt>
                <c:pt idx="29">
                  <c:v>666.13271999999995</c:v>
                </c:pt>
                <c:pt idx="30">
                  <c:v>686.40293999999994</c:v>
                </c:pt>
                <c:pt idx="31">
                  <c:v>674.11869000000002</c:v>
                </c:pt>
                <c:pt idx="32">
                  <c:v>681.58524999999997</c:v>
                </c:pt>
                <c:pt idx="33">
                  <c:v>676.34914000000003</c:v>
                </c:pt>
                <c:pt idx="34">
                  <c:v>679.75247000000002</c:v>
                </c:pt>
                <c:pt idx="35">
                  <c:v>706.78153999999995</c:v>
                </c:pt>
                <c:pt idx="36">
                  <c:v>685.87590999999998</c:v>
                </c:pt>
                <c:pt idx="37">
                  <c:v>685.39527999999996</c:v>
                </c:pt>
                <c:pt idx="38">
                  <c:v>632.74883</c:v>
                </c:pt>
                <c:pt idx="39">
                  <c:v>649.69833000000006</c:v>
                </c:pt>
                <c:pt idx="40">
                  <c:v>663.01020000000005</c:v>
                </c:pt>
                <c:pt idx="41">
                  <c:v>596.79133999999999</c:v>
                </c:pt>
                <c:pt idx="42">
                  <c:v>541.27596000000005</c:v>
                </c:pt>
                <c:pt idx="43">
                  <c:v>482.21480000000003</c:v>
                </c:pt>
                <c:pt idx="44">
                  <c:v>456.37252999999998</c:v>
                </c:pt>
                <c:pt idx="45">
                  <c:v>435.5136</c:v>
                </c:pt>
                <c:pt idx="46">
                  <c:v>393.23099999999999</c:v>
                </c:pt>
                <c:pt idx="47">
                  <c:v>377.14361000000002</c:v>
                </c:pt>
              </c:numCache>
            </c:numRef>
          </c:val>
          <c:extLst>
            <c:ext xmlns:c16="http://schemas.microsoft.com/office/drawing/2014/chart" uri="{C3380CC4-5D6E-409C-BE32-E72D297353CC}">
              <c16:uniqueId val="{00000003-B68F-4929-9BA8-036A7BFA9918}"/>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 - RER</a:t>
            </a:r>
          </a:p>
        </c:rich>
      </c:tx>
      <c:overlay val="0"/>
    </c:title>
    <c:autoTitleDeleted val="0"/>
    <c:plotArea>
      <c:layout/>
      <c:areaChart>
        <c:grouping val="stacked"/>
        <c:varyColors val="0"/>
        <c:ser>
          <c:idx val="0"/>
          <c:order val="0"/>
          <c:tx>
            <c:v>HIDROELÉCTRICA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G_AREAS!$Z$8:$Z$55</c:f>
              <c:numCache>
                <c:formatCode>#,##0.00</c:formatCode>
                <c:ptCount val="48"/>
                <c:pt idx="0">
                  <c:v>339.78496000000001</c:v>
                </c:pt>
                <c:pt idx="1">
                  <c:v>339.08837999999997</c:v>
                </c:pt>
                <c:pt idx="2">
                  <c:v>338.59965999999997</c:v>
                </c:pt>
                <c:pt idx="3">
                  <c:v>333.6044</c:v>
                </c:pt>
                <c:pt idx="4">
                  <c:v>335.21588000000003</c:v>
                </c:pt>
                <c:pt idx="5">
                  <c:v>333.16009000000003</c:v>
                </c:pt>
                <c:pt idx="6">
                  <c:v>333.79793000000001</c:v>
                </c:pt>
                <c:pt idx="7">
                  <c:v>333.0222</c:v>
                </c:pt>
                <c:pt idx="8">
                  <c:v>334.17018999999999</c:v>
                </c:pt>
                <c:pt idx="9">
                  <c:v>333.74441999999999</c:v>
                </c:pt>
                <c:pt idx="10">
                  <c:v>334.28516999999999</c:v>
                </c:pt>
                <c:pt idx="11">
                  <c:v>333.56652000000003</c:v>
                </c:pt>
                <c:pt idx="12">
                  <c:v>328.613</c:v>
                </c:pt>
                <c:pt idx="13">
                  <c:v>321.10399999999998</c:v>
                </c:pt>
                <c:pt idx="14">
                  <c:v>321.99700000000001</c:v>
                </c:pt>
                <c:pt idx="15">
                  <c:v>321.57400000000001</c:v>
                </c:pt>
                <c:pt idx="16">
                  <c:v>319.14400000000001</c:v>
                </c:pt>
                <c:pt idx="17">
                  <c:v>318.34399999999999</c:v>
                </c:pt>
                <c:pt idx="18">
                  <c:v>298.56200000000001</c:v>
                </c:pt>
                <c:pt idx="19">
                  <c:v>299.899</c:v>
                </c:pt>
                <c:pt idx="20">
                  <c:v>298.67899999999997</c:v>
                </c:pt>
                <c:pt idx="21">
                  <c:v>295.714</c:v>
                </c:pt>
                <c:pt idx="22">
                  <c:v>297.17899999999997</c:v>
                </c:pt>
                <c:pt idx="23">
                  <c:v>299.42367999999999</c:v>
                </c:pt>
                <c:pt idx="24">
                  <c:v>297.97606999999999</c:v>
                </c:pt>
                <c:pt idx="25">
                  <c:v>299.55624</c:v>
                </c:pt>
                <c:pt idx="26">
                  <c:v>300.22716000000003</c:v>
                </c:pt>
                <c:pt idx="27">
                  <c:v>300.28228999999999</c:v>
                </c:pt>
                <c:pt idx="28">
                  <c:v>314.8689</c:v>
                </c:pt>
                <c:pt idx="29">
                  <c:v>326.12907000000001</c:v>
                </c:pt>
                <c:pt idx="30">
                  <c:v>328.82189</c:v>
                </c:pt>
                <c:pt idx="31">
                  <c:v>329.01314000000002</c:v>
                </c:pt>
                <c:pt idx="32">
                  <c:v>331.47045000000003</c:v>
                </c:pt>
                <c:pt idx="33">
                  <c:v>329.82229000000001</c:v>
                </c:pt>
                <c:pt idx="34">
                  <c:v>330.71001999999999</c:v>
                </c:pt>
                <c:pt idx="35">
                  <c:v>330.93932000000001</c:v>
                </c:pt>
                <c:pt idx="36">
                  <c:v>328.46265</c:v>
                </c:pt>
                <c:pt idx="37">
                  <c:v>326.16845999999998</c:v>
                </c:pt>
                <c:pt idx="38">
                  <c:v>318.41737000000001</c:v>
                </c:pt>
                <c:pt idx="39">
                  <c:v>319.85534000000001</c:v>
                </c:pt>
                <c:pt idx="40">
                  <c:v>320.72264999999999</c:v>
                </c:pt>
                <c:pt idx="41">
                  <c:v>318.85815000000002</c:v>
                </c:pt>
                <c:pt idx="42">
                  <c:v>319.56698999999998</c:v>
                </c:pt>
                <c:pt idx="43">
                  <c:v>319.80306999999999</c:v>
                </c:pt>
                <c:pt idx="44">
                  <c:v>320.45229999999998</c:v>
                </c:pt>
                <c:pt idx="45">
                  <c:v>319.40843999999998</c:v>
                </c:pt>
                <c:pt idx="46">
                  <c:v>318.91073</c:v>
                </c:pt>
                <c:pt idx="47">
                  <c:v>312.36453999999998</c:v>
                </c:pt>
              </c:numCache>
            </c:numRef>
          </c:val>
          <c:extLst>
            <c:ext xmlns:c16="http://schemas.microsoft.com/office/drawing/2014/chart" uri="{C3380CC4-5D6E-409C-BE32-E72D297353CC}">
              <c16:uniqueId val="{00000000-AA11-4A03-AEEC-96006053EB37}"/>
            </c:ext>
          </c:extLst>
        </c:ser>
        <c:ser>
          <c:idx val="1"/>
          <c:order val="1"/>
          <c:tx>
            <c:v>TERMOELÉCTRICA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G_AREAS!$AA$8:$AA$55</c:f>
              <c:numCache>
                <c:formatCode>#,##0.00</c:formatCode>
                <c:ptCount val="48"/>
                <c:pt idx="0">
                  <c:v>27.85</c:v>
                </c:pt>
                <c:pt idx="1">
                  <c:v>28.41</c:v>
                </c:pt>
                <c:pt idx="2">
                  <c:v>28.27</c:v>
                </c:pt>
                <c:pt idx="3">
                  <c:v>29.65</c:v>
                </c:pt>
                <c:pt idx="4">
                  <c:v>28.57</c:v>
                </c:pt>
                <c:pt idx="5">
                  <c:v>28.13</c:v>
                </c:pt>
                <c:pt idx="6">
                  <c:v>29.41</c:v>
                </c:pt>
                <c:pt idx="7">
                  <c:v>29.25</c:v>
                </c:pt>
                <c:pt idx="8">
                  <c:v>27.4</c:v>
                </c:pt>
                <c:pt idx="9">
                  <c:v>28.27</c:v>
                </c:pt>
                <c:pt idx="10">
                  <c:v>26.82</c:v>
                </c:pt>
                <c:pt idx="11">
                  <c:v>26.98</c:v>
                </c:pt>
                <c:pt idx="12">
                  <c:v>26.63</c:v>
                </c:pt>
                <c:pt idx="13">
                  <c:v>26.72</c:v>
                </c:pt>
                <c:pt idx="14">
                  <c:v>27.26</c:v>
                </c:pt>
                <c:pt idx="15">
                  <c:v>27.37</c:v>
                </c:pt>
                <c:pt idx="16">
                  <c:v>27.09</c:v>
                </c:pt>
                <c:pt idx="17">
                  <c:v>28.99</c:v>
                </c:pt>
                <c:pt idx="18">
                  <c:v>28.96</c:v>
                </c:pt>
                <c:pt idx="19">
                  <c:v>27.08</c:v>
                </c:pt>
                <c:pt idx="20">
                  <c:v>29.29</c:v>
                </c:pt>
                <c:pt idx="21">
                  <c:v>28.85</c:v>
                </c:pt>
                <c:pt idx="22">
                  <c:v>28.89</c:v>
                </c:pt>
                <c:pt idx="23">
                  <c:v>28.65</c:v>
                </c:pt>
                <c:pt idx="24">
                  <c:v>28.52</c:v>
                </c:pt>
                <c:pt idx="25">
                  <c:v>28.92</c:v>
                </c:pt>
                <c:pt idx="26">
                  <c:v>28.55</c:v>
                </c:pt>
                <c:pt idx="27">
                  <c:v>28.12</c:v>
                </c:pt>
                <c:pt idx="28">
                  <c:v>28.45</c:v>
                </c:pt>
                <c:pt idx="29">
                  <c:v>27.97</c:v>
                </c:pt>
                <c:pt idx="30">
                  <c:v>26.12</c:v>
                </c:pt>
                <c:pt idx="31">
                  <c:v>25.82</c:v>
                </c:pt>
                <c:pt idx="32">
                  <c:v>27.64</c:v>
                </c:pt>
                <c:pt idx="33">
                  <c:v>28.07</c:v>
                </c:pt>
                <c:pt idx="34">
                  <c:v>28.14</c:v>
                </c:pt>
                <c:pt idx="35">
                  <c:v>27.7</c:v>
                </c:pt>
                <c:pt idx="36">
                  <c:v>28.47</c:v>
                </c:pt>
                <c:pt idx="37">
                  <c:v>28.92</c:v>
                </c:pt>
                <c:pt idx="38">
                  <c:v>28.5</c:v>
                </c:pt>
                <c:pt idx="39">
                  <c:v>28.91</c:v>
                </c:pt>
                <c:pt idx="40">
                  <c:v>28.93</c:v>
                </c:pt>
                <c:pt idx="41">
                  <c:v>29.52</c:v>
                </c:pt>
                <c:pt idx="42">
                  <c:v>28.91</c:v>
                </c:pt>
                <c:pt idx="43">
                  <c:v>29.5</c:v>
                </c:pt>
                <c:pt idx="44">
                  <c:v>29.75</c:v>
                </c:pt>
                <c:pt idx="45">
                  <c:v>28.74</c:v>
                </c:pt>
                <c:pt idx="46">
                  <c:v>28.29</c:v>
                </c:pt>
                <c:pt idx="47">
                  <c:v>29.11</c:v>
                </c:pt>
              </c:numCache>
            </c:numRef>
          </c:val>
          <c:extLst>
            <c:ext xmlns:c16="http://schemas.microsoft.com/office/drawing/2014/chart" uri="{C3380CC4-5D6E-409C-BE32-E72D297353CC}">
              <c16:uniqueId val="{00000001-AA11-4A03-AEEC-96006053EB37}"/>
            </c:ext>
          </c:extLst>
        </c:ser>
        <c:ser>
          <c:idx val="2"/>
          <c:order val="2"/>
          <c:tx>
            <c:v>SOLAR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G_AREAS!$AB$8:$AB$55</c:f>
              <c:numCache>
                <c:formatCode>#,##0.00</c:formatCode>
                <c:ptCount val="48"/>
                <c:pt idx="0">
                  <c:v>0</c:v>
                </c:pt>
                <c:pt idx="1">
                  <c:v>0</c:v>
                </c:pt>
                <c:pt idx="2">
                  <c:v>0</c:v>
                </c:pt>
                <c:pt idx="3">
                  <c:v>0</c:v>
                </c:pt>
                <c:pt idx="4">
                  <c:v>0</c:v>
                </c:pt>
                <c:pt idx="5">
                  <c:v>0</c:v>
                </c:pt>
                <c:pt idx="6">
                  <c:v>0</c:v>
                </c:pt>
                <c:pt idx="7">
                  <c:v>0</c:v>
                </c:pt>
                <c:pt idx="8">
                  <c:v>0</c:v>
                </c:pt>
                <c:pt idx="9">
                  <c:v>0</c:v>
                </c:pt>
                <c:pt idx="10">
                  <c:v>0.01</c:v>
                </c:pt>
                <c:pt idx="11">
                  <c:v>3.5999099999999999</c:v>
                </c:pt>
                <c:pt idx="12">
                  <c:v>26.297450000000001</c:v>
                </c:pt>
                <c:pt idx="13">
                  <c:v>77.946070000000006</c:v>
                </c:pt>
                <c:pt idx="14">
                  <c:v>101.96795</c:v>
                </c:pt>
                <c:pt idx="15">
                  <c:v>203.93135000000001</c:v>
                </c:pt>
                <c:pt idx="16">
                  <c:v>335.07592</c:v>
                </c:pt>
                <c:pt idx="17">
                  <c:v>297.29946999999999</c:v>
                </c:pt>
                <c:pt idx="18">
                  <c:v>397.02195</c:v>
                </c:pt>
                <c:pt idx="19">
                  <c:v>333.26130999999998</c:v>
                </c:pt>
                <c:pt idx="20">
                  <c:v>403.90138000000002</c:v>
                </c:pt>
                <c:pt idx="21">
                  <c:v>399.28552999999999</c:v>
                </c:pt>
                <c:pt idx="22">
                  <c:v>398.14328</c:v>
                </c:pt>
                <c:pt idx="23">
                  <c:v>300.73405000000002</c:v>
                </c:pt>
                <c:pt idx="24">
                  <c:v>333.08352000000002</c:v>
                </c:pt>
                <c:pt idx="25">
                  <c:v>294.49079999999998</c:v>
                </c:pt>
                <c:pt idx="26">
                  <c:v>294.77578999999997</c:v>
                </c:pt>
                <c:pt idx="27">
                  <c:v>316.46346</c:v>
                </c:pt>
                <c:pt idx="28">
                  <c:v>268.33094999999997</c:v>
                </c:pt>
                <c:pt idx="29">
                  <c:v>281.82483000000002</c:v>
                </c:pt>
                <c:pt idx="30">
                  <c:v>203.24923000000001</c:v>
                </c:pt>
                <c:pt idx="31">
                  <c:v>162.15813</c:v>
                </c:pt>
                <c:pt idx="32">
                  <c:v>142.05037999999999</c:v>
                </c:pt>
                <c:pt idx="33">
                  <c:v>149.71763999999999</c:v>
                </c:pt>
                <c:pt idx="34">
                  <c:v>73.474959999999996</c:v>
                </c:pt>
                <c:pt idx="35">
                  <c:v>6.5851100000000002</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AA11-4A03-AEEC-96006053EB37}"/>
            </c:ext>
          </c:extLst>
        </c:ser>
        <c:ser>
          <c:idx val="3"/>
          <c:order val="3"/>
          <c:tx>
            <c:v>EÓLICA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G_AREAS!$AC$8:$AC$55</c:f>
              <c:numCache>
                <c:formatCode>#,##0.00</c:formatCode>
                <c:ptCount val="48"/>
                <c:pt idx="0">
                  <c:v>354.72546</c:v>
                </c:pt>
                <c:pt idx="1">
                  <c:v>351.32772</c:v>
                </c:pt>
                <c:pt idx="2">
                  <c:v>303.28190999999998</c:v>
                </c:pt>
                <c:pt idx="3">
                  <c:v>281.40269000000001</c:v>
                </c:pt>
                <c:pt idx="4">
                  <c:v>249.09168</c:v>
                </c:pt>
                <c:pt idx="5">
                  <c:v>250.40477999999999</c:v>
                </c:pt>
                <c:pt idx="6">
                  <c:v>250.40047000000001</c:v>
                </c:pt>
                <c:pt idx="7">
                  <c:v>264.78946000000002</c:v>
                </c:pt>
                <c:pt idx="8">
                  <c:v>240.19992999999999</c:v>
                </c:pt>
                <c:pt idx="9">
                  <c:v>209.61958000000001</c:v>
                </c:pt>
                <c:pt idx="10">
                  <c:v>197.41732999999999</c:v>
                </c:pt>
                <c:pt idx="11">
                  <c:v>143.10602</c:v>
                </c:pt>
                <c:pt idx="12">
                  <c:v>114.69974999999999</c:v>
                </c:pt>
                <c:pt idx="13">
                  <c:v>140.86152000000001</c:v>
                </c:pt>
                <c:pt idx="14">
                  <c:v>138.03683000000001</c:v>
                </c:pt>
                <c:pt idx="15">
                  <c:v>190.80334999999999</c:v>
                </c:pt>
                <c:pt idx="16">
                  <c:v>228.42447999999999</c:v>
                </c:pt>
                <c:pt idx="17">
                  <c:v>223.40814</c:v>
                </c:pt>
                <c:pt idx="18">
                  <c:v>224.91</c:v>
                </c:pt>
                <c:pt idx="19">
                  <c:v>260.54862000000003</c:v>
                </c:pt>
                <c:pt idx="20">
                  <c:v>303.40604999999999</c:v>
                </c:pt>
                <c:pt idx="21">
                  <c:v>336.08285999999998</c:v>
                </c:pt>
                <c:pt idx="22">
                  <c:v>417.36257000000001</c:v>
                </c:pt>
                <c:pt idx="23">
                  <c:v>510.82896</c:v>
                </c:pt>
                <c:pt idx="24">
                  <c:v>570.43775000000005</c:v>
                </c:pt>
                <c:pt idx="25">
                  <c:v>589.46118999999999</c:v>
                </c:pt>
                <c:pt idx="26">
                  <c:v>620.90625</c:v>
                </c:pt>
                <c:pt idx="27">
                  <c:v>650.31685000000004</c:v>
                </c:pt>
                <c:pt idx="28">
                  <c:v>680.12885000000006</c:v>
                </c:pt>
                <c:pt idx="29">
                  <c:v>666.13271999999995</c:v>
                </c:pt>
                <c:pt idx="30">
                  <c:v>686.40293999999994</c:v>
                </c:pt>
                <c:pt idx="31">
                  <c:v>674.11869000000002</c:v>
                </c:pt>
                <c:pt idx="32">
                  <c:v>681.58524999999997</c:v>
                </c:pt>
                <c:pt idx="33">
                  <c:v>676.34914000000003</c:v>
                </c:pt>
                <c:pt idx="34">
                  <c:v>679.75247000000002</c:v>
                </c:pt>
                <c:pt idx="35">
                  <c:v>706.78153999999995</c:v>
                </c:pt>
                <c:pt idx="36">
                  <c:v>685.87590999999998</c:v>
                </c:pt>
                <c:pt idx="37">
                  <c:v>685.39527999999996</c:v>
                </c:pt>
                <c:pt idx="38">
                  <c:v>632.74883</c:v>
                </c:pt>
                <c:pt idx="39">
                  <c:v>649.69833000000006</c:v>
                </c:pt>
                <c:pt idx="40">
                  <c:v>663.01020000000005</c:v>
                </c:pt>
                <c:pt idx="41">
                  <c:v>596.79133999999999</c:v>
                </c:pt>
                <c:pt idx="42">
                  <c:v>541.27596000000005</c:v>
                </c:pt>
                <c:pt idx="43">
                  <c:v>482.21480000000003</c:v>
                </c:pt>
                <c:pt idx="44">
                  <c:v>456.37252999999998</c:v>
                </c:pt>
                <c:pt idx="45">
                  <c:v>435.5136</c:v>
                </c:pt>
                <c:pt idx="46">
                  <c:v>393.23099999999999</c:v>
                </c:pt>
                <c:pt idx="47">
                  <c:v>377.14361000000002</c:v>
                </c:pt>
              </c:numCache>
            </c:numRef>
          </c:val>
          <c:extLst>
            <c:ext xmlns:c16="http://schemas.microsoft.com/office/drawing/2014/chart" uri="{C3380CC4-5D6E-409C-BE32-E72D297353CC}">
              <c16:uniqueId val="{00000003-AA11-4A03-AEEC-96006053EB37}"/>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NORTE</a:t>
            </a:r>
          </a:p>
        </c:rich>
      </c:tx>
      <c:overlay val="0"/>
    </c:title>
    <c:autoTitleDeleted val="0"/>
    <c:plotArea>
      <c:layout/>
      <c:barChart>
        <c:barDir val="col"/>
        <c:grouping val="stacked"/>
        <c:varyColors val="0"/>
        <c:ser>
          <c:idx val="0"/>
          <c:order val="0"/>
          <c:tx>
            <c:v>KIMAN AYLLU 
 L-2269</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INTERCONEXIONES!$C$8:$C$55</c:f>
              <c:numCache>
                <c:formatCode>#,##0.00</c:formatCode>
                <c:ptCount val="48"/>
                <c:pt idx="0">
                  <c:v>28.818999999999999</c:v>
                </c:pt>
                <c:pt idx="1">
                  <c:v>21.29</c:v>
                </c:pt>
                <c:pt idx="2">
                  <c:v>22.44</c:v>
                </c:pt>
                <c:pt idx="3">
                  <c:v>26.92</c:v>
                </c:pt>
                <c:pt idx="4">
                  <c:v>22.36</c:v>
                </c:pt>
                <c:pt idx="5">
                  <c:v>18.158999999999999</c:v>
                </c:pt>
                <c:pt idx="6">
                  <c:v>20.138999999999999</c:v>
                </c:pt>
                <c:pt idx="7">
                  <c:v>21.28</c:v>
                </c:pt>
                <c:pt idx="8">
                  <c:v>19.379000000000001</c:v>
                </c:pt>
                <c:pt idx="9">
                  <c:v>16.059000000000001</c:v>
                </c:pt>
                <c:pt idx="10">
                  <c:v>14.51</c:v>
                </c:pt>
                <c:pt idx="11">
                  <c:v>24.079000000000001</c:v>
                </c:pt>
                <c:pt idx="12">
                  <c:v>36.619</c:v>
                </c:pt>
                <c:pt idx="13">
                  <c:v>33.889000000000003</c:v>
                </c:pt>
                <c:pt idx="14">
                  <c:v>38.889000000000003</c:v>
                </c:pt>
                <c:pt idx="15">
                  <c:v>44.478999999999999</c:v>
                </c:pt>
                <c:pt idx="16">
                  <c:v>48.209000000000003</c:v>
                </c:pt>
                <c:pt idx="17">
                  <c:v>51.95</c:v>
                </c:pt>
                <c:pt idx="18">
                  <c:v>53.509</c:v>
                </c:pt>
                <c:pt idx="19">
                  <c:v>56.408999999999999</c:v>
                </c:pt>
                <c:pt idx="20">
                  <c:v>50.63</c:v>
                </c:pt>
                <c:pt idx="21">
                  <c:v>50.97</c:v>
                </c:pt>
                <c:pt idx="22">
                  <c:v>52.52</c:v>
                </c:pt>
                <c:pt idx="23">
                  <c:v>56.34</c:v>
                </c:pt>
                <c:pt idx="24">
                  <c:v>42.29</c:v>
                </c:pt>
                <c:pt idx="25">
                  <c:v>46.68</c:v>
                </c:pt>
                <c:pt idx="26">
                  <c:v>53.418999999999997</c:v>
                </c:pt>
                <c:pt idx="27">
                  <c:v>36.908999999999999</c:v>
                </c:pt>
                <c:pt idx="28">
                  <c:v>40.228999999999999</c:v>
                </c:pt>
                <c:pt idx="29">
                  <c:v>43.18</c:v>
                </c:pt>
                <c:pt idx="30">
                  <c:v>38.759</c:v>
                </c:pt>
                <c:pt idx="31">
                  <c:v>38.069000000000003</c:v>
                </c:pt>
                <c:pt idx="32">
                  <c:v>40.478999999999999</c:v>
                </c:pt>
                <c:pt idx="33">
                  <c:v>43.88</c:v>
                </c:pt>
                <c:pt idx="34">
                  <c:v>43.54</c:v>
                </c:pt>
                <c:pt idx="35">
                  <c:v>40.9</c:v>
                </c:pt>
                <c:pt idx="36">
                  <c:v>36.36</c:v>
                </c:pt>
                <c:pt idx="37">
                  <c:v>45.869</c:v>
                </c:pt>
                <c:pt idx="38">
                  <c:v>45.27</c:v>
                </c:pt>
                <c:pt idx="39">
                  <c:v>43.54</c:v>
                </c:pt>
                <c:pt idx="40">
                  <c:v>43.569000000000003</c:v>
                </c:pt>
                <c:pt idx="41">
                  <c:v>43.048999999999999</c:v>
                </c:pt>
                <c:pt idx="42">
                  <c:v>37.529000000000003</c:v>
                </c:pt>
                <c:pt idx="43">
                  <c:v>46.99</c:v>
                </c:pt>
                <c:pt idx="44">
                  <c:v>57.99</c:v>
                </c:pt>
                <c:pt idx="45">
                  <c:v>67.08</c:v>
                </c:pt>
                <c:pt idx="46">
                  <c:v>65.319000000000003</c:v>
                </c:pt>
                <c:pt idx="47">
                  <c:v>62.33</c:v>
                </c:pt>
              </c:numCache>
            </c:numRef>
          </c:val>
          <c:extLst>
            <c:ext xmlns:c16="http://schemas.microsoft.com/office/drawing/2014/chart" uri="{C3380CC4-5D6E-409C-BE32-E72D297353CC}">
              <c16:uniqueId val="{00000000-8F94-4186-84C4-43A085D17A97}"/>
            </c:ext>
          </c:extLst>
        </c:ser>
        <c:ser>
          <c:idx val="1"/>
          <c:order val="1"/>
          <c:tx>
            <c:v>KIMAN AYLLU 
 L-2270</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INTERCONEXIONES!$D$8:$D$55</c:f>
              <c:numCache>
                <c:formatCode>#,##0.00</c:formatCode>
                <c:ptCount val="48"/>
                <c:pt idx="0">
                  <c:v>29.11</c:v>
                </c:pt>
                <c:pt idx="1">
                  <c:v>21.35</c:v>
                </c:pt>
                <c:pt idx="2">
                  <c:v>22.879000000000001</c:v>
                </c:pt>
                <c:pt idx="3">
                  <c:v>26.94</c:v>
                </c:pt>
                <c:pt idx="4">
                  <c:v>22.469000000000001</c:v>
                </c:pt>
                <c:pt idx="5">
                  <c:v>18.77</c:v>
                </c:pt>
                <c:pt idx="6">
                  <c:v>20.09</c:v>
                </c:pt>
                <c:pt idx="7">
                  <c:v>21.399000000000001</c:v>
                </c:pt>
                <c:pt idx="8">
                  <c:v>19.62</c:v>
                </c:pt>
                <c:pt idx="9">
                  <c:v>16.298999999999999</c:v>
                </c:pt>
                <c:pt idx="10">
                  <c:v>14.68</c:v>
                </c:pt>
                <c:pt idx="11">
                  <c:v>24.329000000000001</c:v>
                </c:pt>
                <c:pt idx="12">
                  <c:v>36.658999999999999</c:v>
                </c:pt>
                <c:pt idx="13">
                  <c:v>33.939</c:v>
                </c:pt>
                <c:pt idx="14">
                  <c:v>39.18</c:v>
                </c:pt>
                <c:pt idx="15">
                  <c:v>45.02</c:v>
                </c:pt>
                <c:pt idx="16">
                  <c:v>49.009</c:v>
                </c:pt>
                <c:pt idx="17">
                  <c:v>52.189</c:v>
                </c:pt>
                <c:pt idx="18">
                  <c:v>54.04</c:v>
                </c:pt>
                <c:pt idx="19">
                  <c:v>56.658999999999999</c:v>
                </c:pt>
                <c:pt idx="20">
                  <c:v>51.348999999999997</c:v>
                </c:pt>
                <c:pt idx="21">
                  <c:v>50.77</c:v>
                </c:pt>
                <c:pt idx="22">
                  <c:v>52.548999999999999</c:v>
                </c:pt>
                <c:pt idx="23">
                  <c:v>58.158999999999999</c:v>
                </c:pt>
                <c:pt idx="24">
                  <c:v>43.709000000000003</c:v>
                </c:pt>
                <c:pt idx="25">
                  <c:v>46.45</c:v>
                </c:pt>
                <c:pt idx="26">
                  <c:v>54.158999999999999</c:v>
                </c:pt>
                <c:pt idx="27">
                  <c:v>37.158999999999999</c:v>
                </c:pt>
                <c:pt idx="28">
                  <c:v>40.380000000000003</c:v>
                </c:pt>
                <c:pt idx="29">
                  <c:v>43.478999999999999</c:v>
                </c:pt>
                <c:pt idx="30">
                  <c:v>40.939</c:v>
                </c:pt>
                <c:pt idx="31">
                  <c:v>38.33</c:v>
                </c:pt>
                <c:pt idx="32">
                  <c:v>41.2</c:v>
                </c:pt>
                <c:pt idx="33">
                  <c:v>43.33</c:v>
                </c:pt>
                <c:pt idx="34">
                  <c:v>44.09</c:v>
                </c:pt>
                <c:pt idx="35">
                  <c:v>41.22</c:v>
                </c:pt>
                <c:pt idx="36">
                  <c:v>36.65</c:v>
                </c:pt>
                <c:pt idx="37">
                  <c:v>46.158999999999999</c:v>
                </c:pt>
                <c:pt idx="38">
                  <c:v>45.959000000000003</c:v>
                </c:pt>
                <c:pt idx="39">
                  <c:v>43.728999999999999</c:v>
                </c:pt>
                <c:pt idx="40">
                  <c:v>44.22</c:v>
                </c:pt>
                <c:pt idx="41">
                  <c:v>43.889000000000003</c:v>
                </c:pt>
                <c:pt idx="42">
                  <c:v>37.728999999999999</c:v>
                </c:pt>
                <c:pt idx="43">
                  <c:v>47.2</c:v>
                </c:pt>
                <c:pt idx="44">
                  <c:v>58.029000000000003</c:v>
                </c:pt>
                <c:pt idx="45">
                  <c:v>67.41</c:v>
                </c:pt>
                <c:pt idx="46">
                  <c:v>65.668999999999997</c:v>
                </c:pt>
                <c:pt idx="47">
                  <c:v>62.619</c:v>
                </c:pt>
              </c:numCache>
            </c:numRef>
          </c:val>
          <c:extLst>
            <c:ext xmlns:c16="http://schemas.microsoft.com/office/drawing/2014/chart" uri="{C3380CC4-5D6E-409C-BE32-E72D297353CC}">
              <c16:uniqueId val="{00000001-8F94-4186-84C4-43A085D17A97}"/>
            </c:ext>
          </c:extLst>
        </c:ser>
        <c:ser>
          <c:idx val="2"/>
          <c:order val="2"/>
          <c:tx>
            <c:v>CHIMBOTE I 
 L-2215</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INTERCONEXIONES!$E$8:$E$55</c:f>
              <c:numCache>
                <c:formatCode>#,##0.00</c:formatCode>
                <c:ptCount val="48"/>
                <c:pt idx="0">
                  <c:v>68.051000000000002</c:v>
                </c:pt>
                <c:pt idx="1">
                  <c:v>61.889000000000003</c:v>
                </c:pt>
                <c:pt idx="2">
                  <c:v>62.558</c:v>
                </c:pt>
                <c:pt idx="3">
                  <c:v>67.113</c:v>
                </c:pt>
                <c:pt idx="4">
                  <c:v>63.496000000000002</c:v>
                </c:pt>
                <c:pt idx="5">
                  <c:v>59.209000000000003</c:v>
                </c:pt>
                <c:pt idx="6">
                  <c:v>62.423999999999999</c:v>
                </c:pt>
                <c:pt idx="7">
                  <c:v>62.023000000000003</c:v>
                </c:pt>
                <c:pt idx="8">
                  <c:v>58.673999999999999</c:v>
                </c:pt>
                <c:pt idx="9">
                  <c:v>58.137999999999998</c:v>
                </c:pt>
                <c:pt idx="10">
                  <c:v>56.396000000000001</c:v>
                </c:pt>
                <c:pt idx="11">
                  <c:v>64.165999999999997</c:v>
                </c:pt>
                <c:pt idx="12">
                  <c:v>66.040999999999997</c:v>
                </c:pt>
                <c:pt idx="13">
                  <c:v>60.280999999999999</c:v>
                </c:pt>
                <c:pt idx="14">
                  <c:v>64.433999999999997</c:v>
                </c:pt>
                <c:pt idx="15">
                  <c:v>66.576999999999998</c:v>
                </c:pt>
                <c:pt idx="16">
                  <c:v>68.051000000000002</c:v>
                </c:pt>
                <c:pt idx="17">
                  <c:v>72.069999999999993</c:v>
                </c:pt>
                <c:pt idx="18">
                  <c:v>71.802000000000007</c:v>
                </c:pt>
                <c:pt idx="19">
                  <c:v>74.614999999999995</c:v>
                </c:pt>
                <c:pt idx="20">
                  <c:v>66.576999999999998</c:v>
                </c:pt>
                <c:pt idx="21">
                  <c:v>66.174999999999997</c:v>
                </c:pt>
                <c:pt idx="22">
                  <c:v>64.433999999999997</c:v>
                </c:pt>
                <c:pt idx="23">
                  <c:v>72.605000000000004</c:v>
                </c:pt>
                <c:pt idx="24">
                  <c:v>59.075000000000003</c:v>
                </c:pt>
                <c:pt idx="25">
                  <c:v>59.476999999999997</c:v>
                </c:pt>
                <c:pt idx="26">
                  <c:v>65.506</c:v>
                </c:pt>
                <c:pt idx="27">
                  <c:v>38.58</c:v>
                </c:pt>
                <c:pt idx="28">
                  <c:v>54.253</c:v>
                </c:pt>
                <c:pt idx="29">
                  <c:v>59.343000000000004</c:v>
                </c:pt>
                <c:pt idx="30">
                  <c:v>55.86</c:v>
                </c:pt>
                <c:pt idx="31">
                  <c:v>60.146999999999998</c:v>
                </c:pt>
                <c:pt idx="32">
                  <c:v>61.353000000000002</c:v>
                </c:pt>
                <c:pt idx="33">
                  <c:v>63.63</c:v>
                </c:pt>
                <c:pt idx="34">
                  <c:v>65.372</c:v>
                </c:pt>
                <c:pt idx="35">
                  <c:v>64.3</c:v>
                </c:pt>
                <c:pt idx="36">
                  <c:v>69.792000000000002</c:v>
                </c:pt>
                <c:pt idx="37">
                  <c:v>80.509</c:v>
                </c:pt>
                <c:pt idx="38">
                  <c:v>79.704999999999998</c:v>
                </c:pt>
                <c:pt idx="39">
                  <c:v>77.025999999999996</c:v>
                </c:pt>
                <c:pt idx="40">
                  <c:v>77.293999999999997</c:v>
                </c:pt>
                <c:pt idx="41">
                  <c:v>77.427999999999997</c:v>
                </c:pt>
                <c:pt idx="42">
                  <c:v>71.802000000000007</c:v>
                </c:pt>
                <c:pt idx="43">
                  <c:v>74.882999999999996</c:v>
                </c:pt>
                <c:pt idx="44">
                  <c:v>80.375</c:v>
                </c:pt>
                <c:pt idx="45">
                  <c:v>87.742999999999995</c:v>
                </c:pt>
                <c:pt idx="46">
                  <c:v>82.116</c:v>
                </c:pt>
                <c:pt idx="47">
                  <c:v>82.518000000000001</c:v>
                </c:pt>
              </c:numCache>
            </c:numRef>
          </c:val>
          <c:extLst>
            <c:ext xmlns:c16="http://schemas.microsoft.com/office/drawing/2014/chart" uri="{C3380CC4-5D6E-409C-BE32-E72D297353CC}">
              <c16:uniqueId val="{00000002-8F94-4186-84C4-43A085D17A97}"/>
            </c:ext>
          </c:extLst>
        </c:ser>
        <c:ser>
          <c:idx val="3"/>
          <c:order val="3"/>
          <c:tx>
            <c:v>CHIMBOTE I 
 L-2216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INTERCONEXIONES!$F$8:$F$55</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3-8F94-4186-84C4-43A085D17A97}"/>
            </c:ext>
          </c:extLst>
        </c:ser>
        <c:ser>
          <c:idx val="4"/>
          <c:order val="4"/>
          <c:tx>
            <c:v>CHIMBOTE NUEVA 
 L-5006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INTERCONEXIONES!$G$8:$G$55</c:f>
              <c:numCache>
                <c:formatCode>#,##0.00</c:formatCode>
                <c:ptCount val="48"/>
                <c:pt idx="0">
                  <c:v>257.85000000000002</c:v>
                </c:pt>
                <c:pt idx="1">
                  <c:v>255.94</c:v>
                </c:pt>
                <c:pt idx="2">
                  <c:v>230.03</c:v>
                </c:pt>
                <c:pt idx="3">
                  <c:v>250.71</c:v>
                </c:pt>
                <c:pt idx="4">
                  <c:v>240.5</c:v>
                </c:pt>
                <c:pt idx="5">
                  <c:v>211.81</c:v>
                </c:pt>
                <c:pt idx="6">
                  <c:v>224.01</c:v>
                </c:pt>
                <c:pt idx="7">
                  <c:v>227.02</c:v>
                </c:pt>
                <c:pt idx="8">
                  <c:v>211.41</c:v>
                </c:pt>
                <c:pt idx="9">
                  <c:v>197.17</c:v>
                </c:pt>
                <c:pt idx="10">
                  <c:v>215.17</c:v>
                </c:pt>
                <c:pt idx="11">
                  <c:v>207.92</c:v>
                </c:pt>
                <c:pt idx="12">
                  <c:v>154.46</c:v>
                </c:pt>
                <c:pt idx="13">
                  <c:v>157.75</c:v>
                </c:pt>
                <c:pt idx="14">
                  <c:v>188.66</c:v>
                </c:pt>
                <c:pt idx="15">
                  <c:v>204.79</c:v>
                </c:pt>
                <c:pt idx="16">
                  <c:v>218.04</c:v>
                </c:pt>
                <c:pt idx="17">
                  <c:v>234.45</c:v>
                </c:pt>
                <c:pt idx="18">
                  <c:v>253.56</c:v>
                </c:pt>
                <c:pt idx="19">
                  <c:v>243.39</c:v>
                </c:pt>
                <c:pt idx="20">
                  <c:v>232.21</c:v>
                </c:pt>
                <c:pt idx="21">
                  <c:v>234.34</c:v>
                </c:pt>
                <c:pt idx="22">
                  <c:v>241.3</c:v>
                </c:pt>
                <c:pt idx="23">
                  <c:v>249.97</c:v>
                </c:pt>
                <c:pt idx="24">
                  <c:v>195.6</c:v>
                </c:pt>
                <c:pt idx="25">
                  <c:v>231.59</c:v>
                </c:pt>
                <c:pt idx="26">
                  <c:v>259.60000000000002</c:v>
                </c:pt>
                <c:pt idx="27">
                  <c:v>149.99</c:v>
                </c:pt>
                <c:pt idx="28">
                  <c:v>196.15</c:v>
                </c:pt>
                <c:pt idx="29">
                  <c:v>211.68</c:v>
                </c:pt>
                <c:pt idx="30">
                  <c:v>233.45</c:v>
                </c:pt>
                <c:pt idx="31">
                  <c:v>196.55</c:v>
                </c:pt>
                <c:pt idx="32">
                  <c:v>205.8</c:v>
                </c:pt>
                <c:pt idx="33">
                  <c:v>218.98</c:v>
                </c:pt>
                <c:pt idx="34">
                  <c:v>215.04</c:v>
                </c:pt>
                <c:pt idx="35">
                  <c:v>204.99</c:v>
                </c:pt>
                <c:pt idx="36">
                  <c:v>337.68</c:v>
                </c:pt>
                <c:pt idx="37">
                  <c:v>412.52</c:v>
                </c:pt>
                <c:pt idx="38">
                  <c:v>431.21</c:v>
                </c:pt>
                <c:pt idx="39">
                  <c:v>436.61</c:v>
                </c:pt>
                <c:pt idx="40">
                  <c:v>426.12</c:v>
                </c:pt>
                <c:pt idx="41">
                  <c:v>411.41</c:v>
                </c:pt>
                <c:pt idx="42">
                  <c:v>391.25</c:v>
                </c:pt>
                <c:pt idx="43">
                  <c:v>407.29</c:v>
                </c:pt>
                <c:pt idx="44">
                  <c:v>433.78</c:v>
                </c:pt>
                <c:pt idx="45">
                  <c:v>428.17</c:v>
                </c:pt>
                <c:pt idx="46">
                  <c:v>411.12</c:v>
                </c:pt>
                <c:pt idx="47">
                  <c:v>372.36</c:v>
                </c:pt>
              </c:numCache>
            </c:numRef>
          </c:val>
          <c:extLst>
            <c:ext xmlns:c16="http://schemas.microsoft.com/office/drawing/2014/chart" uri="{C3380CC4-5D6E-409C-BE32-E72D297353CC}">
              <c16:uniqueId val="{00000004-8F94-4186-84C4-43A085D17A97}"/>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SUR</a:t>
            </a:r>
          </a:p>
        </c:rich>
      </c:tx>
      <c:overlay val="0"/>
    </c:title>
    <c:autoTitleDeleted val="0"/>
    <c:plotArea>
      <c:layout/>
      <c:barChart>
        <c:barDir val="col"/>
        <c:grouping val="stacked"/>
        <c:varyColors val="0"/>
        <c:ser>
          <c:idx val="0"/>
          <c:order val="0"/>
          <c:tx>
            <c:v>CAMPO ARMIÑO 
 L-2051</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INTERCONEXIONES!$I$8:$I$55</c:f>
              <c:numCache>
                <c:formatCode>#,##0.00</c:formatCode>
                <c:ptCount val="48"/>
                <c:pt idx="0">
                  <c:v>170.02</c:v>
                </c:pt>
                <c:pt idx="1">
                  <c:v>161.79</c:v>
                </c:pt>
                <c:pt idx="2">
                  <c:v>166.82</c:v>
                </c:pt>
                <c:pt idx="3">
                  <c:v>163.09</c:v>
                </c:pt>
                <c:pt idx="4">
                  <c:v>164.75</c:v>
                </c:pt>
                <c:pt idx="5">
                  <c:v>165.97</c:v>
                </c:pt>
                <c:pt idx="6">
                  <c:v>163.36000000000001</c:v>
                </c:pt>
                <c:pt idx="7">
                  <c:v>166.03</c:v>
                </c:pt>
                <c:pt idx="8">
                  <c:v>167.3</c:v>
                </c:pt>
                <c:pt idx="9">
                  <c:v>169.74</c:v>
                </c:pt>
                <c:pt idx="10">
                  <c:v>171.78</c:v>
                </c:pt>
                <c:pt idx="11">
                  <c:v>173.17</c:v>
                </c:pt>
                <c:pt idx="12">
                  <c:v>168.98</c:v>
                </c:pt>
                <c:pt idx="13">
                  <c:v>156.19</c:v>
                </c:pt>
                <c:pt idx="14">
                  <c:v>155.84</c:v>
                </c:pt>
                <c:pt idx="15">
                  <c:v>142.49</c:v>
                </c:pt>
                <c:pt idx="16">
                  <c:v>128.41999999999999</c:v>
                </c:pt>
                <c:pt idx="17">
                  <c:v>130.12</c:v>
                </c:pt>
                <c:pt idx="18">
                  <c:v>123.03</c:v>
                </c:pt>
                <c:pt idx="19">
                  <c:v>129.02000000000001</c:v>
                </c:pt>
                <c:pt idx="20">
                  <c:v>128.27000000000001</c:v>
                </c:pt>
                <c:pt idx="21">
                  <c:v>122.94</c:v>
                </c:pt>
                <c:pt idx="22">
                  <c:v>120.82</c:v>
                </c:pt>
                <c:pt idx="23">
                  <c:v>116.67</c:v>
                </c:pt>
                <c:pt idx="24">
                  <c:v>114.28</c:v>
                </c:pt>
                <c:pt idx="25">
                  <c:v>114.5</c:v>
                </c:pt>
                <c:pt idx="26">
                  <c:v>114.8</c:v>
                </c:pt>
                <c:pt idx="27">
                  <c:v>124.28</c:v>
                </c:pt>
                <c:pt idx="28">
                  <c:v>132.84</c:v>
                </c:pt>
                <c:pt idx="29">
                  <c:v>128.94</c:v>
                </c:pt>
                <c:pt idx="30">
                  <c:v>139.69999999999999</c:v>
                </c:pt>
                <c:pt idx="31">
                  <c:v>145.37</c:v>
                </c:pt>
                <c:pt idx="32">
                  <c:v>144.66</c:v>
                </c:pt>
                <c:pt idx="33">
                  <c:v>142.63999999999999</c:v>
                </c:pt>
                <c:pt idx="34">
                  <c:v>158.06</c:v>
                </c:pt>
                <c:pt idx="35">
                  <c:v>166.06</c:v>
                </c:pt>
                <c:pt idx="36">
                  <c:v>178.66</c:v>
                </c:pt>
                <c:pt idx="37">
                  <c:v>173.64</c:v>
                </c:pt>
                <c:pt idx="38">
                  <c:v>176.36</c:v>
                </c:pt>
                <c:pt idx="39">
                  <c:v>174.01</c:v>
                </c:pt>
                <c:pt idx="40">
                  <c:v>171.93</c:v>
                </c:pt>
                <c:pt idx="41">
                  <c:v>165.88</c:v>
                </c:pt>
                <c:pt idx="42">
                  <c:v>166.8</c:v>
                </c:pt>
                <c:pt idx="43">
                  <c:v>164.83</c:v>
                </c:pt>
                <c:pt idx="44">
                  <c:v>159.94999999999999</c:v>
                </c:pt>
                <c:pt idx="45">
                  <c:v>163.11000000000001</c:v>
                </c:pt>
                <c:pt idx="46">
                  <c:v>160.19</c:v>
                </c:pt>
                <c:pt idx="47">
                  <c:v>160.12</c:v>
                </c:pt>
              </c:numCache>
            </c:numRef>
          </c:val>
          <c:extLst>
            <c:ext xmlns:c16="http://schemas.microsoft.com/office/drawing/2014/chart" uri="{C3380CC4-5D6E-409C-BE32-E72D297353CC}">
              <c16:uniqueId val="{00000000-2F96-42AA-9240-C4B9940F5CBE}"/>
            </c:ext>
          </c:extLst>
        </c:ser>
        <c:ser>
          <c:idx val="1"/>
          <c:order val="1"/>
          <c:tx>
            <c:v>CAMPO ARMIÑO 
 L-2052</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INTERCONEXIONES!$J$8:$J$55</c:f>
              <c:numCache>
                <c:formatCode>#,##0.00</c:formatCode>
                <c:ptCount val="48"/>
                <c:pt idx="0">
                  <c:v>169.82</c:v>
                </c:pt>
                <c:pt idx="1">
                  <c:v>160.81</c:v>
                </c:pt>
                <c:pt idx="2">
                  <c:v>163.24</c:v>
                </c:pt>
                <c:pt idx="3">
                  <c:v>162.72</c:v>
                </c:pt>
                <c:pt idx="4">
                  <c:v>164.92</c:v>
                </c:pt>
                <c:pt idx="5">
                  <c:v>166.06</c:v>
                </c:pt>
                <c:pt idx="6">
                  <c:v>161.21</c:v>
                </c:pt>
                <c:pt idx="7">
                  <c:v>167.72</c:v>
                </c:pt>
                <c:pt idx="8">
                  <c:v>164.8</c:v>
                </c:pt>
                <c:pt idx="9">
                  <c:v>167.69</c:v>
                </c:pt>
                <c:pt idx="10">
                  <c:v>171.86</c:v>
                </c:pt>
                <c:pt idx="11">
                  <c:v>174.44</c:v>
                </c:pt>
                <c:pt idx="12">
                  <c:v>169.5</c:v>
                </c:pt>
                <c:pt idx="13">
                  <c:v>157.19</c:v>
                </c:pt>
                <c:pt idx="14">
                  <c:v>156.22</c:v>
                </c:pt>
                <c:pt idx="15">
                  <c:v>142.69</c:v>
                </c:pt>
                <c:pt idx="16">
                  <c:v>128.44</c:v>
                </c:pt>
                <c:pt idx="17">
                  <c:v>129.06</c:v>
                </c:pt>
                <c:pt idx="18">
                  <c:v>119.81</c:v>
                </c:pt>
                <c:pt idx="19">
                  <c:v>129.13</c:v>
                </c:pt>
                <c:pt idx="20">
                  <c:v>125.84</c:v>
                </c:pt>
                <c:pt idx="21">
                  <c:v>121.09</c:v>
                </c:pt>
                <c:pt idx="22">
                  <c:v>118.4</c:v>
                </c:pt>
                <c:pt idx="23">
                  <c:v>118.06</c:v>
                </c:pt>
                <c:pt idx="24">
                  <c:v>113.57</c:v>
                </c:pt>
                <c:pt idx="25">
                  <c:v>112.81</c:v>
                </c:pt>
                <c:pt idx="26">
                  <c:v>113.3</c:v>
                </c:pt>
                <c:pt idx="27">
                  <c:v>122.8</c:v>
                </c:pt>
                <c:pt idx="28">
                  <c:v>128.99</c:v>
                </c:pt>
                <c:pt idx="29">
                  <c:v>128.94</c:v>
                </c:pt>
                <c:pt idx="30">
                  <c:v>138.53</c:v>
                </c:pt>
                <c:pt idx="31">
                  <c:v>144.97</c:v>
                </c:pt>
                <c:pt idx="32">
                  <c:v>143.59</c:v>
                </c:pt>
                <c:pt idx="33">
                  <c:v>141.47</c:v>
                </c:pt>
                <c:pt idx="34">
                  <c:v>156.07</c:v>
                </c:pt>
                <c:pt idx="35">
                  <c:v>165.89</c:v>
                </c:pt>
                <c:pt idx="36">
                  <c:v>177.88</c:v>
                </c:pt>
                <c:pt idx="37">
                  <c:v>171.32</c:v>
                </c:pt>
                <c:pt idx="38">
                  <c:v>175.03</c:v>
                </c:pt>
                <c:pt idx="39">
                  <c:v>173.82</c:v>
                </c:pt>
                <c:pt idx="40">
                  <c:v>172.17</c:v>
                </c:pt>
                <c:pt idx="41">
                  <c:v>167.53</c:v>
                </c:pt>
                <c:pt idx="42">
                  <c:v>167.33</c:v>
                </c:pt>
                <c:pt idx="43">
                  <c:v>163.15</c:v>
                </c:pt>
                <c:pt idx="44">
                  <c:v>160.09</c:v>
                </c:pt>
                <c:pt idx="45">
                  <c:v>163.24</c:v>
                </c:pt>
                <c:pt idx="46">
                  <c:v>158.09</c:v>
                </c:pt>
                <c:pt idx="47">
                  <c:v>156.58000000000001</c:v>
                </c:pt>
              </c:numCache>
            </c:numRef>
          </c:val>
          <c:extLst>
            <c:ext xmlns:c16="http://schemas.microsoft.com/office/drawing/2014/chart" uri="{C3380CC4-5D6E-409C-BE32-E72D297353CC}">
              <c16:uniqueId val="{00000001-2F96-42AA-9240-C4B9940F5CBE}"/>
            </c:ext>
          </c:extLst>
        </c:ser>
        <c:ser>
          <c:idx val="2"/>
          <c:order val="2"/>
          <c:tx>
            <c:v>POROMA 
 L-5033</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INTERCONEXIONES!$K$8:$K$55</c:f>
              <c:numCache>
                <c:formatCode>#,##0.00</c:formatCode>
                <c:ptCount val="48"/>
                <c:pt idx="0">
                  <c:v>483.61</c:v>
                </c:pt>
                <c:pt idx="1">
                  <c:v>477.88</c:v>
                </c:pt>
                <c:pt idx="2">
                  <c:v>469.75</c:v>
                </c:pt>
                <c:pt idx="3">
                  <c:v>460.39</c:v>
                </c:pt>
                <c:pt idx="4">
                  <c:v>462.71</c:v>
                </c:pt>
                <c:pt idx="5">
                  <c:v>467.02</c:v>
                </c:pt>
                <c:pt idx="6">
                  <c:v>464.15</c:v>
                </c:pt>
                <c:pt idx="7">
                  <c:v>467.5</c:v>
                </c:pt>
                <c:pt idx="8">
                  <c:v>466.52</c:v>
                </c:pt>
                <c:pt idx="9">
                  <c:v>464.95</c:v>
                </c:pt>
                <c:pt idx="10">
                  <c:v>463.55</c:v>
                </c:pt>
                <c:pt idx="11">
                  <c:v>457.67</c:v>
                </c:pt>
                <c:pt idx="12">
                  <c:v>427.73</c:v>
                </c:pt>
                <c:pt idx="13">
                  <c:v>400.38</c:v>
                </c:pt>
                <c:pt idx="14">
                  <c:v>389.07</c:v>
                </c:pt>
                <c:pt idx="15">
                  <c:v>363.51</c:v>
                </c:pt>
                <c:pt idx="16">
                  <c:v>313.67</c:v>
                </c:pt>
                <c:pt idx="17">
                  <c:v>326.73</c:v>
                </c:pt>
                <c:pt idx="18">
                  <c:v>289.98</c:v>
                </c:pt>
                <c:pt idx="19">
                  <c:v>311.98</c:v>
                </c:pt>
                <c:pt idx="20">
                  <c:v>291.38</c:v>
                </c:pt>
                <c:pt idx="21">
                  <c:v>291.32</c:v>
                </c:pt>
                <c:pt idx="22">
                  <c:v>289.22000000000003</c:v>
                </c:pt>
                <c:pt idx="23">
                  <c:v>334.15</c:v>
                </c:pt>
                <c:pt idx="24">
                  <c:v>316.93</c:v>
                </c:pt>
                <c:pt idx="25">
                  <c:v>322.31</c:v>
                </c:pt>
                <c:pt idx="26">
                  <c:v>324.64999999999998</c:v>
                </c:pt>
                <c:pt idx="27">
                  <c:v>347.25</c:v>
                </c:pt>
                <c:pt idx="28">
                  <c:v>379.31</c:v>
                </c:pt>
                <c:pt idx="29">
                  <c:v>367.74</c:v>
                </c:pt>
                <c:pt idx="30">
                  <c:v>409.71</c:v>
                </c:pt>
                <c:pt idx="31">
                  <c:v>442.43</c:v>
                </c:pt>
                <c:pt idx="32">
                  <c:v>439.31</c:v>
                </c:pt>
                <c:pt idx="33">
                  <c:v>430.73</c:v>
                </c:pt>
                <c:pt idx="34">
                  <c:v>469.58</c:v>
                </c:pt>
                <c:pt idx="35">
                  <c:v>522.75</c:v>
                </c:pt>
                <c:pt idx="36">
                  <c:v>545.34</c:v>
                </c:pt>
                <c:pt idx="37">
                  <c:v>546.89</c:v>
                </c:pt>
                <c:pt idx="38">
                  <c:v>555.05999999999995</c:v>
                </c:pt>
                <c:pt idx="39">
                  <c:v>549.77</c:v>
                </c:pt>
                <c:pt idx="40">
                  <c:v>563.11</c:v>
                </c:pt>
                <c:pt idx="41">
                  <c:v>546.47</c:v>
                </c:pt>
                <c:pt idx="42">
                  <c:v>539.54</c:v>
                </c:pt>
                <c:pt idx="43">
                  <c:v>528.91</c:v>
                </c:pt>
                <c:pt idx="44">
                  <c:v>513.82000000000005</c:v>
                </c:pt>
                <c:pt idx="45">
                  <c:v>513.63</c:v>
                </c:pt>
                <c:pt idx="46">
                  <c:v>503.55</c:v>
                </c:pt>
                <c:pt idx="47">
                  <c:v>491.51</c:v>
                </c:pt>
              </c:numCache>
            </c:numRef>
          </c:val>
          <c:extLst>
            <c:ext xmlns:c16="http://schemas.microsoft.com/office/drawing/2014/chart" uri="{C3380CC4-5D6E-409C-BE32-E72D297353CC}">
              <c16:uniqueId val="{00000002-2F96-42AA-9240-C4B9940F5CBE}"/>
            </c:ext>
          </c:extLst>
        </c:ser>
        <c:ser>
          <c:idx val="3"/>
          <c:order val="3"/>
          <c:tx>
            <c:v>POROMA 
 L-5034</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INTERCONEXIONES!$L$8:$L$55</c:f>
              <c:numCache>
                <c:formatCode>#,##0.00</c:formatCode>
                <c:ptCount val="48"/>
                <c:pt idx="0">
                  <c:v>368.74</c:v>
                </c:pt>
                <c:pt idx="1">
                  <c:v>363.19</c:v>
                </c:pt>
                <c:pt idx="2">
                  <c:v>362.86</c:v>
                </c:pt>
                <c:pt idx="3">
                  <c:v>369.51</c:v>
                </c:pt>
                <c:pt idx="4">
                  <c:v>378.66</c:v>
                </c:pt>
                <c:pt idx="5">
                  <c:v>389.56</c:v>
                </c:pt>
                <c:pt idx="6">
                  <c:v>381.57</c:v>
                </c:pt>
                <c:pt idx="7">
                  <c:v>379.4</c:v>
                </c:pt>
                <c:pt idx="8">
                  <c:v>390.03</c:v>
                </c:pt>
                <c:pt idx="9">
                  <c:v>398.28</c:v>
                </c:pt>
                <c:pt idx="10">
                  <c:v>389.21</c:v>
                </c:pt>
                <c:pt idx="11">
                  <c:v>402.53</c:v>
                </c:pt>
                <c:pt idx="12">
                  <c:v>399.17</c:v>
                </c:pt>
                <c:pt idx="13">
                  <c:v>365.56</c:v>
                </c:pt>
                <c:pt idx="14">
                  <c:v>354.3</c:v>
                </c:pt>
                <c:pt idx="15">
                  <c:v>321.58999999999997</c:v>
                </c:pt>
                <c:pt idx="16">
                  <c:v>264.54000000000002</c:v>
                </c:pt>
                <c:pt idx="17">
                  <c:v>272.32</c:v>
                </c:pt>
                <c:pt idx="18">
                  <c:v>251.56</c:v>
                </c:pt>
                <c:pt idx="19">
                  <c:v>271.3</c:v>
                </c:pt>
                <c:pt idx="20">
                  <c:v>241.69</c:v>
                </c:pt>
                <c:pt idx="21">
                  <c:v>233.05</c:v>
                </c:pt>
                <c:pt idx="22">
                  <c:v>206.75</c:v>
                </c:pt>
                <c:pt idx="23">
                  <c:v>207.38</c:v>
                </c:pt>
                <c:pt idx="24">
                  <c:v>176.92</c:v>
                </c:pt>
                <c:pt idx="25">
                  <c:v>182.15</c:v>
                </c:pt>
                <c:pt idx="26">
                  <c:v>175.84</c:v>
                </c:pt>
                <c:pt idx="27">
                  <c:v>183.61</c:v>
                </c:pt>
                <c:pt idx="28">
                  <c:v>211.02</c:v>
                </c:pt>
                <c:pt idx="29">
                  <c:v>204.36</c:v>
                </c:pt>
                <c:pt idx="30">
                  <c:v>214.21</c:v>
                </c:pt>
                <c:pt idx="31">
                  <c:v>253.2</c:v>
                </c:pt>
                <c:pt idx="32">
                  <c:v>253.14</c:v>
                </c:pt>
                <c:pt idx="33">
                  <c:v>239.8</c:v>
                </c:pt>
                <c:pt idx="34">
                  <c:v>267.24</c:v>
                </c:pt>
                <c:pt idx="35">
                  <c:v>300.91000000000003</c:v>
                </c:pt>
                <c:pt idx="36">
                  <c:v>325.33</c:v>
                </c:pt>
                <c:pt idx="37">
                  <c:v>356.81</c:v>
                </c:pt>
                <c:pt idx="38">
                  <c:v>378.35</c:v>
                </c:pt>
                <c:pt idx="39">
                  <c:v>384.28</c:v>
                </c:pt>
                <c:pt idx="40">
                  <c:v>383.13</c:v>
                </c:pt>
                <c:pt idx="41">
                  <c:v>391.59</c:v>
                </c:pt>
                <c:pt idx="42">
                  <c:v>403.83</c:v>
                </c:pt>
                <c:pt idx="43">
                  <c:v>412.42</c:v>
                </c:pt>
                <c:pt idx="44">
                  <c:v>426.51</c:v>
                </c:pt>
                <c:pt idx="45">
                  <c:v>421.03</c:v>
                </c:pt>
                <c:pt idx="46">
                  <c:v>427.98</c:v>
                </c:pt>
                <c:pt idx="47">
                  <c:v>426.99</c:v>
                </c:pt>
              </c:numCache>
            </c:numRef>
          </c:val>
          <c:extLst>
            <c:ext xmlns:c16="http://schemas.microsoft.com/office/drawing/2014/chart" uri="{C3380CC4-5D6E-409C-BE32-E72D297353CC}">
              <c16:uniqueId val="{00000003-2F96-42AA-9240-C4B9940F5CBE}"/>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
              </a:t>
            </a:r>
          </a:p>
        </c:rich>
      </c:tx>
      <c:overlay val="0"/>
    </c:title>
    <c:autoTitleDeleted val="0"/>
    <c:plotArea>
      <c:layout/>
      <c:lineChart>
        <c:grouping val="standard"/>
        <c:varyColors val="0"/>
        <c:ser>
          <c:idx val="0"/>
          <c:order val="0"/>
          <c:tx>
            <c:v>EJECUTADA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DESV_DEMANDA_PRONOS!$D$7:$D$54</c:f>
              <c:numCache>
                <c:formatCode>#,##0.0</c:formatCode>
                <c:ptCount val="48"/>
                <c:pt idx="0">
                  <c:v>6823.8991800000003</c:v>
                </c:pt>
                <c:pt idx="1">
                  <c:v>6686.2435299999997</c:v>
                </c:pt>
                <c:pt idx="2">
                  <c:v>6470.9627799999998</c:v>
                </c:pt>
                <c:pt idx="3">
                  <c:v>6516.8495499999999</c:v>
                </c:pt>
                <c:pt idx="4">
                  <c:v>6427.1837299999997</c:v>
                </c:pt>
                <c:pt idx="5">
                  <c:v>6327.7458699999997</c:v>
                </c:pt>
                <c:pt idx="6">
                  <c:v>6317.5871800000004</c:v>
                </c:pt>
                <c:pt idx="7">
                  <c:v>6338.5338099999999</c:v>
                </c:pt>
                <c:pt idx="8">
                  <c:v>6313.9101300000002</c:v>
                </c:pt>
                <c:pt idx="9">
                  <c:v>6238.3298000000004</c:v>
                </c:pt>
                <c:pt idx="10">
                  <c:v>6143.50119</c:v>
                </c:pt>
                <c:pt idx="11">
                  <c:v>6202.5267800000001</c:v>
                </c:pt>
                <c:pt idx="12">
                  <c:v>6009.6476400000001</c:v>
                </c:pt>
                <c:pt idx="13">
                  <c:v>5882.7133800000001</c:v>
                </c:pt>
                <c:pt idx="14">
                  <c:v>5943.5703400000002</c:v>
                </c:pt>
                <c:pt idx="15">
                  <c:v>6167.8194599999997</c:v>
                </c:pt>
                <c:pt idx="16">
                  <c:v>6181.7567600000002</c:v>
                </c:pt>
                <c:pt idx="17">
                  <c:v>6378.1007</c:v>
                </c:pt>
                <c:pt idx="18">
                  <c:v>6555.4555399999999</c:v>
                </c:pt>
                <c:pt idx="19">
                  <c:v>6635.4136900000003</c:v>
                </c:pt>
                <c:pt idx="20">
                  <c:v>6749.2392900000004</c:v>
                </c:pt>
                <c:pt idx="21">
                  <c:v>6884.6098499999998</c:v>
                </c:pt>
                <c:pt idx="22">
                  <c:v>6795.9894299999996</c:v>
                </c:pt>
                <c:pt idx="23">
                  <c:v>7013.7032200000003</c:v>
                </c:pt>
                <c:pt idx="24">
                  <c:v>6862.4201700000003</c:v>
                </c:pt>
                <c:pt idx="25">
                  <c:v>6899.8858099999998</c:v>
                </c:pt>
                <c:pt idx="26">
                  <c:v>6862.4354899999998</c:v>
                </c:pt>
                <c:pt idx="27">
                  <c:v>6801.4645499999997</c:v>
                </c:pt>
                <c:pt idx="28">
                  <c:v>6907.1944899999999</c:v>
                </c:pt>
                <c:pt idx="29">
                  <c:v>6886.5454300000001</c:v>
                </c:pt>
                <c:pt idx="30">
                  <c:v>6764.4888799999999</c:v>
                </c:pt>
                <c:pt idx="31">
                  <c:v>6863.0149099999999</c:v>
                </c:pt>
                <c:pt idx="32">
                  <c:v>6792.4265999999998</c:v>
                </c:pt>
                <c:pt idx="33">
                  <c:v>6764.8731699999998</c:v>
                </c:pt>
                <c:pt idx="34">
                  <c:v>6783.1796100000001</c:v>
                </c:pt>
                <c:pt idx="35">
                  <c:v>6945.6070099999997</c:v>
                </c:pt>
                <c:pt idx="36">
                  <c:v>7029.1257800000003</c:v>
                </c:pt>
                <c:pt idx="37">
                  <c:v>7460.1860100000004</c:v>
                </c:pt>
                <c:pt idx="38">
                  <c:v>7577.5104700000002</c:v>
                </c:pt>
                <c:pt idx="39">
                  <c:v>7597.0359699999999</c:v>
                </c:pt>
                <c:pt idx="40">
                  <c:v>7609.43487</c:v>
                </c:pt>
                <c:pt idx="41">
                  <c:v>7457.4152400000003</c:v>
                </c:pt>
                <c:pt idx="42">
                  <c:v>7423.83709</c:v>
                </c:pt>
                <c:pt idx="43">
                  <c:v>7301.4563799999996</c:v>
                </c:pt>
                <c:pt idx="44">
                  <c:v>7059.4708799999999</c:v>
                </c:pt>
                <c:pt idx="45">
                  <c:v>6898.4773999999998</c:v>
                </c:pt>
                <c:pt idx="46">
                  <c:v>6806.32708</c:v>
                </c:pt>
                <c:pt idx="47">
                  <c:v>6656.2127899999996</c:v>
                </c:pt>
              </c:numCache>
            </c:numRef>
          </c:val>
          <c:smooth val="0"/>
          <c:extLst>
            <c:ext xmlns:c16="http://schemas.microsoft.com/office/drawing/2014/chart" uri="{C3380CC4-5D6E-409C-BE32-E72D297353CC}">
              <c16:uniqueId val="{00000000-42AD-4C13-949D-B332D5EF8B97}"/>
            </c:ext>
          </c:extLst>
        </c:ser>
        <c:ser>
          <c:idx val="1"/>
          <c:order val="1"/>
          <c:tx>
            <c:v>PROG. DIARA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DESV_DEMANDA_PRONOS!$E$7:$E$54</c:f>
              <c:numCache>
                <c:formatCode>#,##0.0</c:formatCode>
                <c:ptCount val="48"/>
                <c:pt idx="0">
                  <c:v>6830.0630300000003</c:v>
                </c:pt>
                <c:pt idx="1">
                  <c:v>6691.6111499999997</c:v>
                </c:pt>
                <c:pt idx="2">
                  <c:v>6586.95262</c:v>
                </c:pt>
                <c:pt idx="3">
                  <c:v>6541.2260100000003</c:v>
                </c:pt>
                <c:pt idx="4">
                  <c:v>6495.1044199999997</c:v>
                </c:pt>
                <c:pt idx="5">
                  <c:v>6449.0078999999996</c:v>
                </c:pt>
                <c:pt idx="6">
                  <c:v>6402.1388200000001</c:v>
                </c:pt>
                <c:pt idx="7">
                  <c:v>6337.7261200000003</c:v>
                </c:pt>
                <c:pt idx="8">
                  <c:v>6380.3372300000001</c:v>
                </c:pt>
                <c:pt idx="9">
                  <c:v>6413.99539</c:v>
                </c:pt>
                <c:pt idx="10">
                  <c:v>6414.4221900000002</c:v>
                </c:pt>
                <c:pt idx="11">
                  <c:v>6320.1679299999996</c:v>
                </c:pt>
                <c:pt idx="12">
                  <c:v>6093.3688000000002</c:v>
                </c:pt>
                <c:pt idx="13">
                  <c:v>6011.2692699999998</c:v>
                </c:pt>
                <c:pt idx="14">
                  <c:v>6111.3026900000004</c:v>
                </c:pt>
                <c:pt idx="15">
                  <c:v>6197.0428899999997</c:v>
                </c:pt>
                <c:pt idx="16">
                  <c:v>6349.1475899999996</c:v>
                </c:pt>
                <c:pt idx="17">
                  <c:v>6466.9070599999995</c:v>
                </c:pt>
                <c:pt idx="18">
                  <c:v>6566.9686199999996</c:v>
                </c:pt>
                <c:pt idx="19">
                  <c:v>6651.9090500000002</c:v>
                </c:pt>
                <c:pt idx="20">
                  <c:v>6748.8117300000004</c:v>
                </c:pt>
                <c:pt idx="21">
                  <c:v>6811.3602000000001</c:v>
                </c:pt>
                <c:pt idx="22">
                  <c:v>6856.3872099999999</c:v>
                </c:pt>
                <c:pt idx="23">
                  <c:v>6893.5845499999996</c:v>
                </c:pt>
                <c:pt idx="24">
                  <c:v>6931.5418799999998</c:v>
                </c:pt>
                <c:pt idx="25">
                  <c:v>6926.32222</c:v>
                </c:pt>
                <c:pt idx="26">
                  <c:v>6900.9900900000002</c:v>
                </c:pt>
                <c:pt idx="27">
                  <c:v>6885.9290199999996</c:v>
                </c:pt>
                <c:pt idx="28">
                  <c:v>6870.3356599999997</c:v>
                </c:pt>
                <c:pt idx="29">
                  <c:v>6835.3684300000004</c:v>
                </c:pt>
                <c:pt idx="30">
                  <c:v>6802.6200399999998</c:v>
                </c:pt>
                <c:pt idx="31">
                  <c:v>6729.5731900000001</c:v>
                </c:pt>
                <c:pt idx="32">
                  <c:v>6674.7366700000002</c:v>
                </c:pt>
                <c:pt idx="33">
                  <c:v>6645.9488099999999</c:v>
                </c:pt>
                <c:pt idx="34">
                  <c:v>6652.1040700000003</c:v>
                </c:pt>
                <c:pt idx="35">
                  <c:v>6648.5398299999997</c:v>
                </c:pt>
                <c:pt idx="36">
                  <c:v>6808.2425999999996</c:v>
                </c:pt>
                <c:pt idx="37">
                  <c:v>7202.7469300000002</c:v>
                </c:pt>
                <c:pt idx="38">
                  <c:v>7293.8305</c:v>
                </c:pt>
                <c:pt idx="39">
                  <c:v>7351.62608</c:v>
                </c:pt>
                <c:pt idx="40">
                  <c:v>7341.4294900000004</c:v>
                </c:pt>
                <c:pt idx="41">
                  <c:v>7281.7017500000002</c:v>
                </c:pt>
                <c:pt idx="42">
                  <c:v>7262.1391599999997</c:v>
                </c:pt>
                <c:pt idx="43">
                  <c:v>7235.1862300000003</c:v>
                </c:pt>
                <c:pt idx="44">
                  <c:v>7095.6509400000004</c:v>
                </c:pt>
                <c:pt idx="45">
                  <c:v>6866.63022</c:v>
                </c:pt>
                <c:pt idx="46">
                  <c:v>6675.0315700000001</c:v>
                </c:pt>
                <c:pt idx="47">
                  <c:v>6547.3190699999996</c:v>
                </c:pt>
              </c:numCache>
            </c:numRef>
          </c:val>
          <c:smooth val="0"/>
          <c:extLst>
            <c:ext xmlns:c16="http://schemas.microsoft.com/office/drawing/2014/chart" uri="{C3380CC4-5D6E-409C-BE32-E72D297353CC}">
              <c16:uniqueId val="{00000001-42AD-4C13-949D-B332D5EF8B97}"/>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COSTO TOTAL DE LA OPERACIÓN POR DíA</a:t>
            </a:r>
          </a:p>
        </c:rich>
      </c:tx>
      <c:overlay val="0"/>
    </c:title>
    <c:autoTitleDeleted val="0"/>
    <c:plotArea>
      <c:layout/>
      <c:barChart>
        <c:barDir val="col"/>
        <c:grouping val="clustered"/>
        <c:varyColors val="0"/>
        <c:ser>
          <c:idx val="0"/>
          <c:order val="0"/>
          <c:tx>
            <c:v>Costo Total Ejecutado</c:v>
          </c:tx>
          <c:invertIfNegative val="0"/>
          <c:cat>
            <c:strRef>
              <c:f>COSTO_OPE_EJEC!$B$8:$B$15</c:f>
              <c:strCache>
                <c:ptCount val="8"/>
                <c:pt idx="0">
                  <c:v>DOM 23</c:v>
                </c:pt>
                <c:pt idx="1">
                  <c:v>LUN 24</c:v>
                </c:pt>
                <c:pt idx="2">
                  <c:v>MAR 25</c:v>
                </c:pt>
                <c:pt idx="3">
                  <c:v>MIE 26</c:v>
                </c:pt>
                <c:pt idx="4">
                  <c:v>JUE 27</c:v>
                </c:pt>
                <c:pt idx="5">
                  <c:v>VIE 28</c:v>
                </c:pt>
                <c:pt idx="6">
                  <c:v>SAB 1</c:v>
                </c:pt>
                <c:pt idx="7">
                  <c:v>DOM 2</c:v>
                </c:pt>
              </c:strCache>
            </c:strRef>
          </c:cat>
          <c:val>
            <c:numRef>
              <c:f>COSTO_OPE_EJEC!$C$8:$C$15</c:f>
              <c:numCache>
                <c:formatCode>#,##0.0</c:formatCode>
                <c:ptCount val="8"/>
                <c:pt idx="0">
                  <c:v>5823208.9927300001</c:v>
                </c:pt>
                <c:pt idx="1">
                  <c:v>6545614.74345</c:v>
                </c:pt>
                <c:pt idx="2">
                  <c:v>6294146.7008800004</c:v>
                </c:pt>
                <c:pt idx="3">
                  <c:v>5864913.5042700004</c:v>
                </c:pt>
                <c:pt idx="4">
                  <c:v>5960117.44472</c:v>
                </c:pt>
                <c:pt idx="5">
                  <c:v>5798209.72138</c:v>
                </c:pt>
                <c:pt idx="6">
                  <c:v>6918672.4236099999</c:v>
                </c:pt>
                <c:pt idx="7">
                  <c:v>6722513.3822100004</c:v>
                </c:pt>
              </c:numCache>
            </c:numRef>
          </c:val>
          <c:extLst>
            <c:ext xmlns:c16="http://schemas.microsoft.com/office/drawing/2014/chart" uri="{C3380CC4-5D6E-409C-BE32-E72D297353CC}">
              <c16:uniqueId val="{00000000-C9F1-4484-B637-3BFC0A3A2396}"/>
            </c:ext>
          </c:extLst>
        </c:ser>
        <c:ser>
          <c:idx val="1"/>
          <c:order val="1"/>
          <c:tx>
            <c:v>Costo Total Programado</c:v>
          </c:tx>
          <c:invertIfNegative val="0"/>
          <c:dLbls>
            <c:spPr>
              <a:noFill/>
              <a:ln>
                <a:noFill/>
              </a:ln>
              <a:effectLst/>
            </c:spPr>
            <c:dLblPos val="ctr"/>
            <c:showLegendKey val="0"/>
            <c:showVal val="0"/>
            <c:showCatName val="1"/>
            <c:showSerName val="0"/>
            <c:showPercent val="0"/>
            <c:showBubbleSize val="0"/>
            <c:separator>
            </c:separator>
            <c:showLeaderLines val="0"/>
            <c:extLst>
              <c:ext xmlns:c15="http://schemas.microsoft.com/office/drawing/2012/chart" uri="{CE6537A1-D6FC-4f65-9D91-7224C49458BB}">
                <c15:showLeaderLines val="0"/>
              </c:ext>
            </c:extLst>
          </c:dLbls>
          <c:cat>
            <c:numRef>
              <c:f>COSTO_OPE_EJEC!$E$8:$E$15</c:f>
              <c:numCache>
                <c:formatCode>#,##0.00%</c:formatCode>
                <c:ptCount val="8"/>
                <c:pt idx="0">
                  <c:v>0.18818922045020178</c:v>
                </c:pt>
                <c:pt idx="1">
                  <c:v>1.8423040402860507E-2</c:v>
                </c:pt>
                <c:pt idx="2">
                  <c:v>3.7260417688010861E-2</c:v>
                </c:pt>
                <c:pt idx="3">
                  <c:v>-5.8947011284463315E-2</c:v>
                </c:pt>
                <c:pt idx="4">
                  <c:v>-4.123861450529924E-2</c:v>
                </c:pt>
                <c:pt idx="5">
                  <c:v>-0.101257443671873</c:v>
                </c:pt>
                <c:pt idx="6">
                  <c:v>-1.1584069437325052E-2</c:v>
                </c:pt>
                <c:pt idx="7">
                  <c:v>0.16845430699034694</c:v>
                </c:pt>
              </c:numCache>
            </c:numRef>
          </c:cat>
          <c:val>
            <c:numRef>
              <c:f>COSTO_OPE_EJEC!$D$8:$D$15</c:f>
              <c:numCache>
                <c:formatCode>#,##0.0</c:formatCode>
                <c:ptCount val="8"/>
                <c:pt idx="0">
                  <c:v>4900910.4715860002</c:v>
                </c:pt>
                <c:pt idx="1">
                  <c:v>6427206.0664109997</c:v>
                </c:pt>
                <c:pt idx="2">
                  <c:v>6068048.6727809999</c:v>
                </c:pt>
                <c:pt idx="3">
                  <c:v>6232288.2713280004</c:v>
                </c:pt>
                <c:pt idx="4">
                  <c:v>6216476.3150580004</c:v>
                </c:pt>
                <c:pt idx="5">
                  <c:v>6451468.9780230001</c:v>
                </c:pt>
                <c:pt idx="6">
                  <c:v>6999758.1075726002</c:v>
                </c:pt>
                <c:pt idx="7">
                  <c:v>5753338.6988196</c:v>
                </c:pt>
              </c:numCache>
            </c:numRef>
          </c:val>
          <c:extLst>
            <c:ext xmlns:c16="http://schemas.microsoft.com/office/drawing/2014/chart" uri="{C3380CC4-5D6E-409C-BE32-E72D297353CC}">
              <c16:uniqueId val="{00000001-C9F1-4484-B637-3BFC0A3A2396}"/>
            </c:ext>
          </c:extLst>
        </c:ser>
        <c:dLbls>
          <c:showLegendKey val="0"/>
          <c:showVal val="0"/>
          <c:showCatName val="0"/>
          <c:showSerName val="0"/>
          <c:showPercent val="0"/>
          <c:showBubbleSize val="0"/>
        </c:dLbls>
        <c:gapWidth val="15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xml.rels><?xml version="1.0" encoding="UTF-8" standalone="yes"?>
<Relationships xmlns="http://schemas.openxmlformats.org/package/2006/relationships"><Relationship Id="rId1" Type="http://schemas.openxmlformats.org/officeDocument/2006/relationships/image" Target="../media/image1.jpg"/></Relationships>
</file>

<file path=xl/drawings/_rels/drawing5.xml.rels><?xml version="1.0" encoding="UTF-8" standalone="yes"?>
<Relationships xmlns="http://schemas.openxmlformats.org/package/2006/relationships"><Relationship Id="rId1" Type="http://schemas.openxmlformats.org/officeDocument/2006/relationships/image" Target="../media/image1.jpg"/></Relationships>
</file>

<file path=xl/drawings/_rels/drawing6.xml.rels><?xml version="1.0" encoding="UTF-8" standalone="yes"?>
<Relationships xmlns="http://schemas.openxmlformats.org/package/2006/relationships"><Relationship Id="rId1" Type="http://schemas.openxmlformats.org/officeDocument/2006/relationships/image" Target="../media/image1.jpg"/></Relationships>
</file>

<file path=xl/drawings/_rels/drawing7.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xml"/></Relationships>
</file>

<file path=xl/drawings/_rels/drawing8.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5" Type="http://schemas.openxmlformats.org/officeDocument/2006/relationships/image" Target="../media/image1.jpg"/><Relationship Id="rId4" Type="http://schemas.openxmlformats.org/officeDocument/2006/relationships/chart" Target="../charts/chart5.xml"/></Relationships>
</file>

<file path=xl/drawings/_rels/drawing9.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7.xml"/><Relationship Id="rId1" Type="http://schemas.openxmlformats.org/officeDocument/2006/relationships/chart" Target="../charts/chart6.xml"/></Relationships>
</file>

<file path=xl/drawings/_rels/drawing1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9.xml"/><Relationship Id="rId1" Type="http://schemas.openxmlformats.org/officeDocument/2006/relationships/chart" Target="../charts/chart8.xml"/></Relationships>
</file>

<file path=xl/drawings/_rels/drawing11.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0.xml"/></Relationships>
</file>

<file path=xl/drawings/_rels/drawing12.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1.xml"/></Relationships>
</file>

<file path=xl/drawings/_rels/drawing13.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4" Type="http://schemas.openxmlformats.org/officeDocument/2006/relationships/image" Target="../media/image1.jpg"/></Relationships>
</file>

<file path=xl/drawings/_rels/drawing14.xml.rels><?xml version="1.0" encoding="UTF-8" standalone="yes"?>
<Relationships xmlns="http://schemas.openxmlformats.org/package/2006/relationships"><Relationship Id="rId1" Type="http://schemas.openxmlformats.org/officeDocument/2006/relationships/image" Target="../media/image1.jpg"/></Relationships>
</file>

<file path=xl/drawings/_rels/drawing15.xml.rels><?xml version="1.0" encoding="UTF-8" standalone="yes"?>
<Relationships xmlns="http://schemas.openxmlformats.org/package/2006/relationships"><Relationship Id="rId1" Type="http://schemas.openxmlformats.org/officeDocument/2006/relationships/image" Target="../media/image1.jpg"/></Relationships>
</file>

<file path=xl/drawings/_rels/drawing16.xml.rels><?xml version="1.0" encoding="UTF-8" standalone="yes"?>
<Relationships xmlns="http://schemas.openxmlformats.org/package/2006/relationships"><Relationship Id="rId1" Type="http://schemas.openxmlformats.org/officeDocument/2006/relationships/image" Target="../media/image1.jpg"/></Relationships>
</file>

<file path=xl/drawings/_rels/drawing17.xml.rels><?xml version="1.0" encoding="UTF-8" standalone="yes"?>
<Relationships xmlns="http://schemas.openxmlformats.org/package/2006/relationships"><Relationship Id="rId1" Type="http://schemas.openxmlformats.org/officeDocument/2006/relationships/image" Target="../media/image1.jpg"/></Relationships>
</file>

<file path=xl/drawings/_rels/drawing18.xml.rels><?xml version="1.0" encoding="UTF-8" standalone="yes"?>
<Relationships xmlns="http://schemas.openxmlformats.org/package/2006/relationships"><Relationship Id="rId1" Type="http://schemas.openxmlformats.org/officeDocument/2006/relationships/image" Target="../media/image1.jpg"/></Relationships>
</file>

<file path=xl/drawings/_rels/drawing19.xml.rels><?xml version="1.0" encoding="UTF-8" standalone="yes"?>
<Relationships xmlns="http://schemas.openxmlformats.org/package/2006/relationships"><Relationship Id="rId1" Type="http://schemas.openxmlformats.org/officeDocument/2006/relationships/image" Target="../media/image1.jpg"/></Relationships>
</file>

<file path=xl/drawings/_rels/drawing20.xml.rels><?xml version="1.0" encoding="UTF-8" standalone="yes"?>
<Relationships xmlns="http://schemas.openxmlformats.org/package/2006/relationships"><Relationship Id="rId1" Type="http://schemas.openxmlformats.org/officeDocument/2006/relationships/image" Target="../media/image1.jpg"/></Relationships>
</file>

<file path=xl/drawings/_rels/drawing2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2.xml.rels><?xml version="1.0" encoding="UTF-8" standalone="yes"?>
<Relationships xmlns="http://schemas.openxmlformats.org/package/2006/relationships"><Relationship Id="rId1" Type="http://schemas.openxmlformats.org/officeDocument/2006/relationships/image" Target="../media/image1.jpg"/></Relationships>
</file>

<file path=xl/drawings/_rels/drawing23.xml.rels><?xml version="1.0" encoding="UTF-8" standalone="yes"?>
<Relationships xmlns="http://schemas.openxmlformats.org/package/2006/relationships"><Relationship Id="rId1" Type="http://schemas.openxmlformats.org/officeDocument/2006/relationships/image" Target="../media/image1.jpg"/></Relationships>
</file>

<file path=xl/drawings/_rels/drawing24.xml.rels><?xml version="1.0" encoding="UTF-8" standalone="yes"?>
<Relationships xmlns="http://schemas.openxmlformats.org/package/2006/relationships"><Relationship Id="rId1" Type="http://schemas.openxmlformats.org/officeDocument/2006/relationships/image" Target="../media/image1.jpg"/></Relationships>
</file>

<file path=xl/drawings/_rels/drawing25.xml.rels><?xml version="1.0" encoding="UTF-8" standalone="yes"?>
<Relationships xmlns="http://schemas.openxmlformats.org/package/2006/relationships"><Relationship Id="rId1" Type="http://schemas.openxmlformats.org/officeDocument/2006/relationships/image" Target="../media/image1.jpg"/></Relationships>
</file>

<file path=xl/drawings/_rels/drawing26.xml.rels><?xml version="1.0" encoding="UTF-8" standalone="yes"?>
<Relationships xmlns="http://schemas.openxmlformats.org/package/2006/relationships"><Relationship Id="rId1" Type="http://schemas.openxmlformats.org/officeDocument/2006/relationships/image" Target="../media/image1.jpg"/></Relationships>
</file>

<file path=xl/drawings/_rels/drawing27.xml.rels><?xml version="1.0" encoding="UTF-8" standalone="yes"?>
<Relationships xmlns="http://schemas.openxmlformats.org/package/2006/relationships"><Relationship Id="rId1" Type="http://schemas.openxmlformats.org/officeDocument/2006/relationships/image" Target="../media/image1.jpg"/></Relationships>
</file>

<file path=xl/drawings/_rels/drawing28.xml.rels><?xml version="1.0" encoding="UTF-8" standalone="yes"?>
<Relationships xmlns="http://schemas.openxmlformats.org/package/2006/relationships"><Relationship Id="rId1" Type="http://schemas.openxmlformats.org/officeDocument/2006/relationships/image" Target="../media/image1.jpg"/></Relationships>
</file>

<file path=xl/drawings/_rels/drawing29.xml.rels><?xml version="1.0" encoding="UTF-8" standalone="yes"?>
<Relationships xmlns="http://schemas.openxmlformats.org/package/2006/relationships"><Relationship Id="rId1" Type="http://schemas.openxmlformats.org/officeDocument/2006/relationships/image" Target="../media/image1.jpg"/></Relationships>
</file>

<file path=xl/drawings/_rels/drawing3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16.xml"/><Relationship Id="rId1" Type="http://schemas.openxmlformats.org/officeDocument/2006/relationships/chart" Target="../charts/chart15.xml"/></Relationships>
</file>

<file path=xl/drawings/_rels/drawing31.xml.rels><?xml version="1.0" encoding="UTF-8" standalone="yes"?>
<Relationships xmlns="http://schemas.openxmlformats.org/package/2006/relationships"><Relationship Id="rId1" Type="http://schemas.openxmlformats.org/officeDocument/2006/relationships/image" Target="../media/image1.jpg"/></Relationships>
</file>

<file path=xl/drawings/_rels/drawing3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3.xml.rels><?xml version="1.0" encoding="UTF-8" standalone="yes"?>
<Relationships xmlns="http://schemas.openxmlformats.org/package/2006/relationships"><Relationship Id="rId1" Type="http://schemas.openxmlformats.org/officeDocument/2006/relationships/image" Target="../media/image1.jpg"/></Relationships>
</file>

<file path=xl/drawings/_rels/drawing34.xml.rels><?xml version="1.0" encoding="UTF-8" standalone="yes"?>
<Relationships xmlns="http://schemas.openxmlformats.org/package/2006/relationships"><Relationship Id="rId1" Type="http://schemas.openxmlformats.org/officeDocument/2006/relationships/image" Target="../media/image1.jpg"/></Relationships>
</file>

<file path=xl/drawings/_rels/drawing35.xml.rels><?xml version="1.0" encoding="UTF-8" standalone="yes"?>
<Relationships xmlns="http://schemas.openxmlformats.org/package/2006/relationships"><Relationship Id="rId1" Type="http://schemas.openxmlformats.org/officeDocument/2006/relationships/image" Target="../media/image1.jpg"/></Relationships>
</file>

<file path=xl/drawings/_rels/drawing36.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7.xml"/></Relationships>
</file>

<file path=xl/drawings/_rels/drawing37.xml.rels><?xml version="1.0" encoding="UTF-8" standalone="yes"?>
<Relationships xmlns="http://schemas.openxmlformats.org/package/2006/relationships"><Relationship Id="rId1" Type="http://schemas.openxmlformats.org/officeDocument/2006/relationships/image" Target="../media/image1.jpg"/></Relationships>
</file>

<file path=xl/drawings/_rels/drawing38.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8.xml"/></Relationships>
</file>

<file path=xl/drawings/_rels/drawing39.xml.rels><?xml version="1.0" encoding="UTF-8" standalone="yes"?>
<Relationships xmlns="http://schemas.openxmlformats.org/package/2006/relationships"><Relationship Id="rId1" Type="http://schemas.openxmlformats.org/officeDocument/2006/relationships/image" Target="../media/image1.jpg"/></Relationships>
</file>

<file path=xl/drawings/_rels/drawing40.xml.rels><?xml version="1.0" encoding="UTF-8" standalone="yes"?>
<Relationships xmlns="http://schemas.openxmlformats.org/package/2006/relationships"><Relationship Id="rId1" Type="http://schemas.openxmlformats.org/officeDocument/2006/relationships/image" Target="../media/image1.jpg"/></Relationships>
</file>

<file path=xl/drawings/_rels/drawing41.xml.rels><?xml version="1.0" encoding="UTF-8" standalone="yes"?>
<Relationships xmlns="http://schemas.openxmlformats.org/package/2006/relationships"><Relationship Id="rId1" Type="http://schemas.openxmlformats.org/officeDocument/2006/relationships/image" Target="../media/image1.jpg"/></Relationships>
</file>

<file path=xl/drawings/_rels/drawing42.xml.rels><?xml version="1.0" encoding="UTF-8" standalone="yes"?>
<Relationships xmlns="http://schemas.openxmlformats.org/package/2006/relationships"><Relationship Id="rId1" Type="http://schemas.openxmlformats.org/officeDocument/2006/relationships/image" Target="../media/image1.jpg"/></Relationships>
</file>

<file path=xl/drawings/_rels/drawing4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4.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2" name="pic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571500</xdr:colOff>
      <xdr:row>2</xdr:row>
      <xdr:rowOff>485775</xdr:rowOff>
    </xdr:to>
    <xdr:pic>
      <xdr:nvPicPr>
        <xdr:cNvPr id="2" name="pic0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 name="pic0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 name="pic01">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 name="pic01">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5" name="pic01">
          <a:extLst>
            <a:ext uri="{FF2B5EF4-FFF2-40B4-BE49-F238E27FC236}">
              <a16:creationId xmlns:a16="http://schemas.microsoft.com/office/drawing/2014/main" id="{00000000-0008-0000-0500-00000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3</xdr:col>
      <xdr:colOff>0</xdr:colOff>
      <xdr:row>64</xdr:row>
      <xdr:rowOff>0</xdr:rowOff>
    </xdr:from>
    <xdr:to>
      <xdr:col>15</xdr:col>
      <xdr:colOff>95250</xdr:colOff>
      <xdr:row>94</xdr:row>
      <xdr:rowOff>0</xdr:rowOff>
    </xdr:to>
    <xdr:graphicFrame macro="">
      <xdr:nvGraphicFramePr>
        <xdr:cNvPr id="6" name="grafDemandaPorAreaSEIN1">
          <a:extLst>
            <a:ext uri="{FF2B5EF4-FFF2-40B4-BE49-F238E27FC236}">
              <a16:creationId xmlns:a16="http://schemas.microsoft.com/office/drawing/2014/main" id="{00000000-0008-0000-06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8" name="pic01">
          <a:extLst>
            <a:ext uri="{FF2B5EF4-FFF2-40B4-BE49-F238E27FC236}">
              <a16:creationId xmlns:a16="http://schemas.microsoft.com/office/drawing/2014/main" id="{00000000-0008-0000-0600-000008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67</xdr:row>
      <xdr:rowOff>0</xdr:rowOff>
    </xdr:from>
    <xdr:to>
      <xdr:col>13</xdr:col>
      <xdr:colOff>742950</xdr:colOff>
      <xdr:row>103</xdr:row>
      <xdr:rowOff>0</xdr:rowOff>
    </xdr:to>
    <xdr:graphicFrame macro="">
      <xdr:nvGraphicFramePr>
        <xdr:cNvPr id="9" name="grafGrandesUsuariosNor">
          <a:extLst>
            <a:ext uri="{FF2B5EF4-FFF2-40B4-BE49-F238E27FC236}">
              <a16:creationId xmlns:a16="http://schemas.microsoft.com/office/drawing/2014/main" id="{00000000-0008-0000-07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0</xdr:colOff>
      <xdr:row>67</xdr:row>
      <xdr:rowOff>0</xdr:rowOff>
    </xdr:from>
    <xdr:to>
      <xdr:col>25</xdr:col>
      <xdr:colOff>742950</xdr:colOff>
      <xdr:row>103</xdr:row>
      <xdr:rowOff>0</xdr:rowOff>
    </xdr:to>
    <xdr:graphicFrame macro="">
      <xdr:nvGraphicFramePr>
        <xdr:cNvPr id="10" name="grafGrandesUsuariosCen1">
          <a:extLst>
            <a:ext uri="{FF2B5EF4-FFF2-40B4-BE49-F238E27FC236}">
              <a16:creationId xmlns:a16="http://schemas.microsoft.com/office/drawing/2014/main" id="{00000000-0008-0000-07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26</xdr:col>
      <xdr:colOff>0</xdr:colOff>
      <xdr:row>67</xdr:row>
      <xdr:rowOff>0</xdr:rowOff>
    </xdr:from>
    <xdr:to>
      <xdr:col>37</xdr:col>
      <xdr:colOff>742950</xdr:colOff>
      <xdr:row>103</xdr:row>
      <xdr:rowOff>0</xdr:rowOff>
    </xdr:to>
    <xdr:graphicFrame macro="">
      <xdr:nvGraphicFramePr>
        <xdr:cNvPr id="11" name="grafGrandesUsuariosCen2">
          <a:extLst>
            <a:ext uri="{FF2B5EF4-FFF2-40B4-BE49-F238E27FC236}">
              <a16:creationId xmlns:a16="http://schemas.microsoft.com/office/drawing/2014/main" id="{00000000-0008-0000-07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38</xdr:col>
      <xdr:colOff>0</xdr:colOff>
      <xdr:row>67</xdr:row>
      <xdr:rowOff>0</xdr:rowOff>
    </xdr:from>
    <xdr:to>
      <xdr:col>49</xdr:col>
      <xdr:colOff>742950</xdr:colOff>
      <xdr:row>103</xdr:row>
      <xdr:rowOff>0</xdr:rowOff>
    </xdr:to>
    <xdr:graphicFrame macro="">
      <xdr:nvGraphicFramePr>
        <xdr:cNvPr id="12" name="grafGrandesUsuariosSur">
          <a:extLst>
            <a:ext uri="{FF2B5EF4-FFF2-40B4-BE49-F238E27FC236}">
              <a16:creationId xmlns:a16="http://schemas.microsoft.com/office/drawing/2014/main" id="{00000000-0008-0000-07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9525</xdr:colOff>
      <xdr:row>0</xdr:row>
      <xdr:rowOff>9525</xdr:rowOff>
    </xdr:from>
    <xdr:to>
      <xdr:col>2</xdr:col>
      <xdr:colOff>666750</xdr:colOff>
      <xdr:row>2</xdr:row>
      <xdr:rowOff>485775</xdr:rowOff>
    </xdr:to>
    <xdr:pic>
      <xdr:nvPicPr>
        <xdr:cNvPr id="13" name="pic01">
          <a:extLst>
            <a:ext uri="{FF2B5EF4-FFF2-40B4-BE49-F238E27FC236}">
              <a16:creationId xmlns:a16="http://schemas.microsoft.com/office/drawing/2014/main" id="{00000000-0008-0000-0700-00000D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0</xdr:colOff>
      <xdr:row>64</xdr:row>
      <xdr:rowOff>0</xdr:rowOff>
    </xdr:from>
    <xdr:to>
      <xdr:col>13</xdr:col>
      <xdr:colOff>228600</xdr:colOff>
      <xdr:row>86</xdr:row>
      <xdr:rowOff>95250</xdr:rowOff>
    </xdr:to>
    <xdr:graphicFrame macro="">
      <xdr:nvGraphicFramePr>
        <xdr:cNvPr id="19" name="grafPotenciaXTipoRecursoTotal1">
          <a:extLst>
            <a:ext uri="{FF2B5EF4-FFF2-40B4-BE49-F238E27FC236}">
              <a16:creationId xmlns:a16="http://schemas.microsoft.com/office/drawing/2014/main" id="{00000000-0008-0000-0800-00001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94</xdr:row>
      <xdr:rowOff>0</xdr:rowOff>
    </xdr:from>
    <xdr:to>
      <xdr:col>14</xdr:col>
      <xdr:colOff>19050</xdr:colOff>
      <xdr:row>116</xdr:row>
      <xdr:rowOff>95250</xdr:rowOff>
    </xdr:to>
    <xdr:graphicFrame macro="">
      <xdr:nvGraphicFramePr>
        <xdr:cNvPr id="20" name="grafPotenciaXTipoRecursoTotal2">
          <a:extLst>
            <a:ext uri="{FF2B5EF4-FFF2-40B4-BE49-F238E27FC236}">
              <a16:creationId xmlns:a16="http://schemas.microsoft.com/office/drawing/2014/main" id="{00000000-0008-0000-0800-00001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304800</xdr:colOff>
      <xdr:row>2</xdr:row>
      <xdr:rowOff>492125</xdr:rowOff>
    </xdr:to>
    <xdr:pic>
      <xdr:nvPicPr>
        <xdr:cNvPr id="21" name="pic01">
          <a:extLst>
            <a:ext uri="{FF2B5EF4-FFF2-40B4-BE49-F238E27FC236}">
              <a16:creationId xmlns:a16="http://schemas.microsoft.com/office/drawing/2014/main" id="{00000000-0008-0000-0800-000015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0</xdr:colOff>
      <xdr:row>65</xdr:row>
      <xdr:rowOff>0</xdr:rowOff>
    </xdr:from>
    <xdr:to>
      <xdr:col>7</xdr:col>
      <xdr:colOff>952500</xdr:colOff>
      <xdr:row>135</xdr:row>
      <xdr:rowOff>0</xdr:rowOff>
    </xdr:to>
    <xdr:graphicFrame macro="">
      <xdr:nvGraphicFramePr>
        <xdr:cNvPr id="14" name="grafGenElecCentralesRER">
          <a:extLst>
            <a:ext uri="{FF2B5EF4-FFF2-40B4-BE49-F238E27FC236}">
              <a16:creationId xmlns:a16="http://schemas.microsoft.com/office/drawing/2014/main" id="{00000000-0008-0000-09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65</xdr:row>
      <xdr:rowOff>0</xdr:rowOff>
    </xdr:from>
    <xdr:to>
      <xdr:col>15</xdr:col>
      <xdr:colOff>952500</xdr:colOff>
      <xdr:row>94</xdr:row>
      <xdr:rowOff>0</xdr:rowOff>
    </xdr:to>
    <xdr:graphicFrame macro="">
      <xdr:nvGraphicFramePr>
        <xdr:cNvPr id="15" name="grafPieGeneracionElectricaRER">
          <a:extLst>
            <a:ext uri="{FF2B5EF4-FFF2-40B4-BE49-F238E27FC236}">
              <a16:creationId xmlns:a16="http://schemas.microsoft.com/office/drawing/2014/main" id="{00000000-0008-0000-09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6" name="pic01">
          <a:extLst>
            <a:ext uri="{FF2B5EF4-FFF2-40B4-BE49-F238E27FC236}">
              <a16:creationId xmlns:a16="http://schemas.microsoft.com/office/drawing/2014/main" id="{00000000-0008-0000-0900-000010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10</xdr:col>
      <xdr:colOff>0</xdr:colOff>
      <xdr:row>9</xdr:row>
      <xdr:rowOff>0</xdr:rowOff>
    </xdr:from>
    <xdr:to>
      <xdr:col>21</xdr:col>
      <xdr:colOff>152400</xdr:colOff>
      <xdr:row>28</xdr:row>
      <xdr:rowOff>0</xdr:rowOff>
    </xdr:to>
    <xdr:graphicFrame macro="">
      <xdr:nvGraphicFramePr>
        <xdr:cNvPr id="17" name="grafCogeneracion">
          <a:extLst>
            <a:ext uri="{FF2B5EF4-FFF2-40B4-BE49-F238E27FC236}">
              <a16:creationId xmlns:a16="http://schemas.microsoft.com/office/drawing/2014/main" id="{00000000-0008-0000-0A00-00001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8" name="pic01">
          <a:extLst>
            <a:ext uri="{FF2B5EF4-FFF2-40B4-BE49-F238E27FC236}">
              <a16:creationId xmlns:a16="http://schemas.microsoft.com/office/drawing/2014/main" id="{00000000-0008-0000-0A00-00001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2</xdr:col>
      <xdr:colOff>0</xdr:colOff>
      <xdr:row>192</xdr:row>
      <xdr:rowOff>0</xdr:rowOff>
    </xdr:from>
    <xdr:to>
      <xdr:col>7</xdr:col>
      <xdr:colOff>171450</xdr:colOff>
      <xdr:row>262</xdr:row>
      <xdr:rowOff>0</xdr:rowOff>
    </xdr:to>
    <xdr:graphicFrame macro="">
      <xdr:nvGraphicFramePr>
        <xdr:cNvPr id="22" name="grafProdEnergiaDiaria">
          <a:extLst>
            <a:ext uri="{FF2B5EF4-FFF2-40B4-BE49-F238E27FC236}">
              <a16:creationId xmlns:a16="http://schemas.microsoft.com/office/drawing/2014/main" id="{00000000-0008-0000-0B00-00001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23" name="pic01">
          <a:extLst>
            <a:ext uri="{FF2B5EF4-FFF2-40B4-BE49-F238E27FC236}">
              <a16:creationId xmlns:a16="http://schemas.microsoft.com/office/drawing/2014/main" id="{00000000-0008-0000-0B00-000017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0</xdr:colOff>
      <xdr:row>61</xdr:row>
      <xdr:rowOff>0</xdr:rowOff>
    </xdr:from>
    <xdr:to>
      <xdr:col>8</xdr:col>
      <xdr:colOff>457200</xdr:colOff>
      <xdr:row>80</xdr:row>
      <xdr:rowOff>0</xdr:rowOff>
    </xdr:to>
    <xdr:graphicFrame macro="">
      <xdr:nvGraphicFramePr>
        <xdr:cNvPr id="24" name="grafGeneracionSEIN1">
          <a:extLst>
            <a:ext uri="{FF2B5EF4-FFF2-40B4-BE49-F238E27FC236}">
              <a16:creationId xmlns:a16="http://schemas.microsoft.com/office/drawing/2014/main" id="{00000000-0008-0000-0C00-00001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61</xdr:row>
      <xdr:rowOff>0</xdr:rowOff>
    </xdr:from>
    <xdr:to>
      <xdr:col>16</xdr:col>
      <xdr:colOff>457200</xdr:colOff>
      <xdr:row>80</xdr:row>
      <xdr:rowOff>0</xdr:rowOff>
    </xdr:to>
    <xdr:graphicFrame macro="">
      <xdr:nvGraphicFramePr>
        <xdr:cNvPr id="25" name="grafGeneracionSEIN2">
          <a:extLst>
            <a:ext uri="{FF2B5EF4-FFF2-40B4-BE49-F238E27FC236}">
              <a16:creationId xmlns:a16="http://schemas.microsoft.com/office/drawing/2014/main" id="{00000000-0008-0000-0C00-00001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0</xdr:colOff>
      <xdr:row>61</xdr:row>
      <xdr:rowOff>0</xdr:rowOff>
    </xdr:from>
    <xdr:to>
      <xdr:col>24</xdr:col>
      <xdr:colOff>457200</xdr:colOff>
      <xdr:row>80</xdr:row>
      <xdr:rowOff>0</xdr:rowOff>
    </xdr:to>
    <xdr:graphicFrame macro="">
      <xdr:nvGraphicFramePr>
        <xdr:cNvPr id="26" name="grafGeneracionSEIN3">
          <a:extLst>
            <a:ext uri="{FF2B5EF4-FFF2-40B4-BE49-F238E27FC236}">
              <a16:creationId xmlns:a16="http://schemas.microsoft.com/office/drawing/2014/main" id="{00000000-0008-0000-0C00-00001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9525</xdr:colOff>
      <xdr:row>0</xdr:row>
      <xdr:rowOff>9525</xdr:rowOff>
    </xdr:from>
    <xdr:to>
      <xdr:col>2</xdr:col>
      <xdr:colOff>371475</xdr:colOff>
      <xdr:row>2</xdr:row>
      <xdr:rowOff>485775</xdr:rowOff>
    </xdr:to>
    <xdr:pic>
      <xdr:nvPicPr>
        <xdr:cNvPr id="27" name="pic01">
          <a:extLst>
            <a:ext uri="{FF2B5EF4-FFF2-40B4-BE49-F238E27FC236}">
              <a16:creationId xmlns:a16="http://schemas.microsoft.com/office/drawing/2014/main" id="{00000000-0008-0000-0C00-00001B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8" name="pic01">
          <a:extLst>
            <a:ext uri="{FF2B5EF4-FFF2-40B4-BE49-F238E27FC236}">
              <a16:creationId xmlns:a16="http://schemas.microsoft.com/office/drawing/2014/main" id="{00000000-0008-0000-0D00-00001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9" name="pic01">
          <a:extLst>
            <a:ext uri="{FF2B5EF4-FFF2-40B4-BE49-F238E27FC236}">
              <a16:creationId xmlns:a16="http://schemas.microsoft.com/office/drawing/2014/main" id="{00000000-0008-0000-0E00-00001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4</xdr:col>
      <xdr:colOff>104775</xdr:colOff>
      <xdr:row>2</xdr:row>
      <xdr:rowOff>485775</xdr:rowOff>
    </xdr:to>
    <xdr:pic>
      <xdr:nvPicPr>
        <xdr:cNvPr id="30" name="pic01">
          <a:extLst>
            <a:ext uri="{FF2B5EF4-FFF2-40B4-BE49-F238E27FC236}">
              <a16:creationId xmlns:a16="http://schemas.microsoft.com/office/drawing/2014/main" id="{00000000-0008-0000-0F00-00001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1" name="pic01">
          <a:extLst>
            <a:ext uri="{FF2B5EF4-FFF2-40B4-BE49-F238E27FC236}">
              <a16:creationId xmlns:a16="http://schemas.microsoft.com/office/drawing/2014/main" id="{00000000-0008-0000-1000-00001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2" name="pic01">
          <a:extLst>
            <a:ext uri="{FF2B5EF4-FFF2-40B4-BE49-F238E27FC236}">
              <a16:creationId xmlns:a16="http://schemas.microsoft.com/office/drawing/2014/main" id="{00000000-0008-0000-1100-00002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3" name="pic01">
          <a:extLst>
            <a:ext uri="{FF2B5EF4-FFF2-40B4-BE49-F238E27FC236}">
              <a16:creationId xmlns:a16="http://schemas.microsoft.com/office/drawing/2014/main" id="{00000000-0008-0000-1200-00002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4" name="pic01">
          <a:extLst>
            <a:ext uri="{FF2B5EF4-FFF2-40B4-BE49-F238E27FC236}">
              <a16:creationId xmlns:a16="http://schemas.microsoft.com/office/drawing/2014/main" id="{00000000-0008-0000-1300-00002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704850</xdr:colOff>
      <xdr:row>2</xdr:row>
      <xdr:rowOff>485775</xdr:rowOff>
    </xdr:to>
    <xdr:pic>
      <xdr:nvPicPr>
        <xdr:cNvPr id="35" name="pic01">
          <a:extLst>
            <a:ext uri="{FF2B5EF4-FFF2-40B4-BE49-F238E27FC236}">
              <a16:creationId xmlns:a16="http://schemas.microsoft.com/office/drawing/2014/main" id="{00000000-0008-0000-1400-00002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6" name="pic01">
          <a:extLst>
            <a:ext uri="{FF2B5EF4-FFF2-40B4-BE49-F238E27FC236}">
              <a16:creationId xmlns:a16="http://schemas.microsoft.com/office/drawing/2014/main" id="{00000000-0008-0000-1500-00002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7" name="pic01">
          <a:extLst>
            <a:ext uri="{FF2B5EF4-FFF2-40B4-BE49-F238E27FC236}">
              <a16:creationId xmlns:a16="http://schemas.microsoft.com/office/drawing/2014/main" id="{00000000-0008-0000-1600-00002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8" name="pic01">
          <a:extLst>
            <a:ext uri="{FF2B5EF4-FFF2-40B4-BE49-F238E27FC236}">
              <a16:creationId xmlns:a16="http://schemas.microsoft.com/office/drawing/2014/main" id="{00000000-0008-0000-1700-000026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438150</xdr:colOff>
      <xdr:row>2</xdr:row>
      <xdr:rowOff>485775</xdr:rowOff>
    </xdr:to>
    <xdr:pic>
      <xdr:nvPicPr>
        <xdr:cNvPr id="39" name="pic01">
          <a:extLst>
            <a:ext uri="{FF2B5EF4-FFF2-40B4-BE49-F238E27FC236}">
              <a16:creationId xmlns:a16="http://schemas.microsoft.com/office/drawing/2014/main" id="{00000000-0008-0000-1800-00002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0" name="pic01">
          <a:extLst>
            <a:ext uri="{FF2B5EF4-FFF2-40B4-BE49-F238E27FC236}">
              <a16:creationId xmlns:a16="http://schemas.microsoft.com/office/drawing/2014/main" id="{00000000-0008-0000-1900-000028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1" name="pic01">
          <a:extLst>
            <a:ext uri="{FF2B5EF4-FFF2-40B4-BE49-F238E27FC236}">
              <a16:creationId xmlns:a16="http://schemas.microsoft.com/office/drawing/2014/main" id="{00000000-0008-0000-1A00-000029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2" name="pic01">
          <a:extLst>
            <a:ext uri="{FF2B5EF4-FFF2-40B4-BE49-F238E27FC236}">
              <a16:creationId xmlns:a16="http://schemas.microsoft.com/office/drawing/2014/main" id="{00000000-0008-0000-1B00-00002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3" name="pic01">
          <a:extLst>
            <a:ext uri="{FF2B5EF4-FFF2-40B4-BE49-F238E27FC236}">
              <a16:creationId xmlns:a16="http://schemas.microsoft.com/office/drawing/2014/main" id="{00000000-0008-0000-1C00-00002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xdr:from>
      <xdr:col>2</xdr:col>
      <xdr:colOff>0</xdr:colOff>
      <xdr:row>63</xdr:row>
      <xdr:rowOff>0</xdr:rowOff>
    </xdr:from>
    <xdr:to>
      <xdr:col>9</xdr:col>
      <xdr:colOff>1143000</xdr:colOff>
      <xdr:row>89</xdr:row>
      <xdr:rowOff>0</xdr:rowOff>
    </xdr:to>
    <xdr:graphicFrame macro="">
      <xdr:nvGraphicFramePr>
        <xdr:cNvPr id="44" name="graficoCN">
          <a:extLst>
            <a:ext uri="{FF2B5EF4-FFF2-40B4-BE49-F238E27FC236}">
              <a16:creationId xmlns:a16="http://schemas.microsoft.com/office/drawing/2014/main" id="{00000000-0008-0000-1D00-00002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63</xdr:row>
      <xdr:rowOff>0</xdr:rowOff>
    </xdr:from>
    <xdr:to>
      <xdr:col>25</xdr:col>
      <xdr:colOff>495300</xdr:colOff>
      <xdr:row>89</xdr:row>
      <xdr:rowOff>0</xdr:rowOff>
    </xdr:to>
    <xdr:graphicFrame macro="">
      <xdr:nvGraphicFramePr>
        <xdr:cNvPr id="45" name="graficoCS">
          <a:extLst>
            <a:ext uri="{FF2B5EF4-FFF2-40B4-BE49-F238E27FC236}">
              <a16:creationId xmlns:a16="http://schemas.microsoft.com/office/drawing/2014/main" id="{00000000-0008-0000-1D00-00002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771525</xdr:colOff>
      <xdr:row>2</xdr:row>
      <xdr:rowOff>485775</xdr:rowOff>
    </xdr:to>
    <xdr:pic>
      <xdr:nvPicPr>
        <xdr:cNvPr id="46" name="pic01">
          <a:extLst>
            <a:ext uri="{FF2B5EF4-FFF2-40B4-BE49-F238E27FC236}">
              <a16:creationId xmlns:a16="http://schemas.microsoft.com/office/drawing/2014/main" id="{00000000-0008-0000-1D00-00002E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7" name="pic01">
          <a:extLst>
            <a:ext uri="{FF2B5EF4-FFF2-40B4-BE49-F238E27FC236}">
              <a16:creationId xmlns:a16="http://schemas.microsoft.com/office/drawing/2014/main" id="{00000000-0008-0000-1E00-00002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49" name="pic01">
          <a:extLst>
            <a:ext uri="{FF2B5EF4-FFF2-40B4-BE49-F238E27FC236}">
              <a16:creationId xmlns:a16="http://schemas.microsoft.com/office/drawing/2014/main" id="{00000000-0008-0000-1F00-00003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38100</xdr:colOff>
      <xdr:row>2</xdr:row>
      <xdr:rowOff>485775</xdr:rowOff>
    </xdr:to>
    <xdr:pic>
      <xdr:nvPicPr>
        <xdr:cNvPr id="50" name="pic01">
          <a:extLst>
            <a:ext uri="{FF2B5EF4-FFF2-40B4-BE49-F238E27FC236}">
              <a16:creationId xmlns:a16="http://schemas.microsoft.com/office/drawing/2014/main" id="{00000000-0008-0000-2000-00003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1" name="pic01">
          <a:extLst>
            <a:ext uri="{FF2B5EF4-FFF2-40B4-BE49-F238E27FC236}">
              <a16:creationId xmlns:a16="http://schemas.microsoft.com/office/drawing/2014/main" id="{00000000-0008-0000-2100-00003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2" name="pic01">
          <a:extLst>
            <a:ext uri="{FF2B5EF4-FFF2-40B4-BE49-F238E27FC236}">
              <a16:creationId xmlns:a16="http://schemas.microsoft.com/office/drawing/2014/main" id="{00000000-0008-0000-2200-00003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6.xml><?xml version="1.0" encoding="utf-8"?>
<xdr:wsDr xmlns:xdr="http://schemas.openxmlformats.org/drawingml/2006/spreadsheetDrawing" xmlns:a="http://schemas.openxmlformats.org/drawingml/2006/main">
  <xdr:twoCellAnchor>
    <xdr:from>
      <xdr:col>7</xdr:col>
      <xdr:colOff>0</xdr:colOff>
      <xdr:row>7</xdr:row>
      <xdr:rowOff>0</xdr:rowOff>
    </xdr:from>
    <xdr:to>
      <xdr:col>25</xdr:col>
      <xdr:colOff>457200</xdr:colOff>
      <xdr:row>37</xdr:row>
      <xdr:rowOff>0</xdr:rowOff>
    </xdr:to>
    <xdr:graphicFrame macro="">
      <xdr:nvGraphicFramePr>
        <xdr:cNvPr id="53" name="Gráfico 52">
          <a:extLst>
            <a:ext uri="{FF2B5EF4-FFF2-40B4-BE49-F238E27FC236}">
              <a16:creationId xmlns:a16="http://schemas.microsoft.com/office/drawing/2014/main" id="{00000000-0008-0000-2300-00003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3</xdr:col>
      <xdr:colOff>104775</xdr:colOff>
      <xdr:row>2</xdr:row>
      <xdr:rowOff>485775</xdr:rowOff>
    </xdr:to>
    <xdr:pic>
      <xdr:nvPicPr>
        <xdr:cNvPr id="54" name="pic01">
          <a:extLst>
            <a:ext uri="{FF2B5EF4-FFF2-40B4-BE49-F238E27FC236}">
              <a16:creationId xmlns:a16="http://schemas.microsoft.com/office/drawing/2014/main" id="{00000000-0008-0000-2300-000036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3</xdr:col>
      <xdr:colOff>104775</xdr:colOff>
      <xdr:row>2</xdr:row>
      <xdr:rowOff>485775</xdr:rowOff>
    </xdr:to>
    <xdr:pic>
      <xdr:nvPicPr>
        <xdr:cNvPr id="55" name="pic01">
          <a:extLst>
            <a:ext uri="{FF2B5EF4-FFF2-40B4-BE49-F238E27FC236}">
              <a16:creationId xmlns:a16="http://schemas.microsoft.com/office/drawing/2014/main" id="{00000000-0008-0000-2400-00003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8.xml><?xml version="1.0" encoding="utf-8"?>
<xdr:wsDr xmlns:xdr="http://schemas.openxmlformats.org/drawingml/2006/spreadsheetDrawing" xmlns:a="http://schemas.openxmlformats.org/drawingml/2006/main">
  <xdr:twoCellAnchor>
    <xdr:from>
      <xdr:col>7</xdr:col>
      <xdr:colOff>0</xdr:colOff>
      <xdr:row>7</xdr:row>
      <xdr:rowOff>0</xdr:rowOff>
    </xdr:from>
    <xdr:to>
      <xdr:col>19</xdr:col>
      <xdr:colOff>304800</xdr:colOff>
      <xdr:row>27</xdr:row>
      <xdr:rowOff>0</xdr:rowOff>
    </xdr:to>
    <xdr:graphicFrame macro="">
      <xdr:nvGraphicFramePr>
        <xdr:cNvPr id="56" name="grafCostoTotOperacionEjecutada">
          <a:extLst>
            <a:ext uri="{FF2B5EF4-FFF2-40B4-BE49-F238E27FC236}">
              <a16:creationId xmlns:a16="http://schemas.microsoft.com/office/drawing/2014/main" id="{00000000-0008-0000-2500-00003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904875</xdr:colOff>
      <xdr:row>2</xdr:row>
      <xdr:rowOff>485775</xdr:rowOff>
    </xdr:to>
    <xdr:pic>
      <xdr:nvPicPr>
        <xdr:cNvPr id="57" name="pic01">
          <a:extLst>
            <a:ext uri="{FF2B5EF4-FFF2-40B4-BE49-F238E27FC236}">
              <a16:creationId xmlns:a16="http://schemas.microsoft.com/office/drawing/2014/main" id="{00000000-0008-0000-2500-000039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8" name="pic01">
          <a:extLst>
            <a:ext uri="{FF2B5EF4-FFF2-40B4-BE49-F238E27FC236}">
              <a16:creationId xmlns:a16="http://schemas.microsoft.com/office/drawing/2014/main" id="{00000000-0008-0000-2600-00003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9" name="pic01">
          <a:extLst>
            <a:ext uri="{FF2B5EF4-FFF2-40B4-BE49-F238E27FC236}">
              <a16:creationId xmlns:a16="http://schemas.microsoft.com/office/drawing/2014/main" id="{00000000-0008-0000-2700-00003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60" name="pic01">
          <a:extLst>
            <a:ext uri="{FF2B5EF4-FFF2-40B4-BE49-F238E27FC236}">
              <a16:creationId xmlns:a16="http://schemas.microsoft.com/office/drawing/2014/main" id="{00000000-0008-0000-2800-00003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638175</xdr:colOff>
      <xdr:row>2</xdr:row>
      <xdr:rowOff>485775</xdr:rowOff>
    </xdr:to>
    <xdr:pic>
      <xdr:nvPicPr>
        <xdr:cNvPr id="61" name="pic01">
          <a:extLst>
            <a:ext uri="{FF2B5EF4-FFF2-40B4-BE49-F238E27FC236}">
              <a16:creationId xmlns:a16="http://schemas.microsoft.com/office/drawing/2014/main" id="{00000000-0008-0000-2900-00003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241300</xdr:colOff>
      <xdr:row>2</xdr:row>
      <xdr:rowOff>488950</xdr:rowOff>
    </xdr:to>
    <xdr:pic>
      <xdr:nvPicPr>
        <xdr:cNvPr id="62" name="pic01">
          <a:extLst>
            <a:ext uri="{FF2B5EF4-FFF2-40B4-BE49-F238E27FC236}">
              <a16:creationId xmlns:a16="http://schemas.microsoft.com/office/drawing/2014/main" id="{00000000-0008-0000-2A00-00003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244475</xdr:colOff>
      <xdr:row>2</xdr:row>
      <xdr:rowOff>492125</xdr:rowOff>
    </xdr:to>
    <xdr:pic>
      <xdr:nvPicPr>
        <xdr:cNvPr id="63" name="pic01">
          <a:extLst>
            <a:ext uri="{FF2B5EF4-FFF2-40B4-BE49-F238E27FC236}">
              <a16:creationId xmlns:a16="http://schemas.microsoft.com/office/drawing/2014/main" id="{00000000-0008-0000-2B00-00003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9"/>
  <sheetViews>
    <sheetView showGridLines="0" tabSelected="1"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18" customWidth="1"/>
    <col min="3" max="3" width="50" customWidth="1"/>
    <col min="4" max="4" width="30" customWidth="1"/>
    <col min="5" max="5" width="35" customWidth="1"/>
    <col min="6" max="6" width="13" customWidth="1"/>
    <col min="7" max="8" width="21" customWidth="1"/>
    <col min="9" max="9" width="100" customWidth="1"/>
    <col min="10" max="12" width="18" customWidth="1"/>
  </cols>
  <sheetData>
    <row r="1" spans="1:12" x14ac:dyDescent="0.25">
      <c r="A1" s="1"/>
      <c r="B1" s="1"/>
      <c r="C1" s="1"/>
      <c r="D1" s="1"/>
      <c r="E1" s="1"/>
      <c r="F1" s="1"/>
      <c r="G1" s="1"/>
      <c r="H1" s="1"/>
      <c r="I1" s="1"/>
      <c r="J1" s="1"/>
      <c r="K1" s="1"/>
      <c r="L1" s="1"/>
    </row>
    <row r="2" spans="1:12" x14ac:dyDescent="0.25">
      <c r="A2" s="1"/>
      <c r="B2" s="1"/>
      <c r="C2" s="1"/>
      <c r="D2" s="1"/>
      <c r="E2" s="1"/>
      <c r="F2" s="1"/>
      <c r="G2" s="1"/>
      <c r="H2" s="1"/>
      <c r="I2" s="1"/>
      <c r="J2" s="1"/>
      <c r="K2" s="1"/>
      <c r="L2" s="1"/>
    </row>
    <row r="3" spans="1:12" ht="69" customHeight="1" x14ac:dyDescent="0.25">
      <c r="A3" s="1"/>
      <c r="B3" s="191" t="s">
        <v>0</v>
      </c>
      <c r="C3" s="192"/>
      <c r="D3" s="192"/>
      <c r="E3" s="192"/>
      <c r="F3" s="192"/>
      <c r="G3" s="192"/>
      <c r="H3" s="1"/>
      <c r="I3" s="1"/>
      <c r="J3" s="1"/>
      <c r="K3" s="1"/>
      <c r="L3" s="1"/>
    </row>
    <row r="4" spans="1:12" ht="0" hidden="1" customHeight="1" x14ac:dyDescent="0.25">
      <c r="A4" s="1"/>
      <c r="B4" s="1"/>
      <c r="C4" s="1"/>
      <c r="D4" s="1"/>
      <c r="E4" s="1"/>
      <c r="F4" s="1"/>
      <c r="G4" s="1"/>
      <c r="H4" s="1"/>
      <c r="I4" s="1"/>
      <c r="J4" s="1"/>
      <c r="K4" s="1"/>
      <c r="L4" s="1"/>
    </row>
    <row r="5" spans="1:12" ht="30" customHeight="1" x14ac:dyDescent="0.25">
      <c r="A5" s="1"/>
      <c r="B5" s="2" t="s">
        <v>1</v>
      </c>
      <c r="C5" s="1"/>
      <c r="D5" s="1"/>
      <c r="E5" s="1"/>
      <c r="F5" s="1"/>
      <c r="G5" s="1"/>
      <c r="H5" s="1"/>
      <c r="I5" s="1"/>
      <c r="J5" s="1"/>
      <c r="K5" s="1"/>
      <c r="L5" s="1"/>
    </row>
    <row r="6" spans="1:12" ht="35.1" customHeight="1" x14ac:dyDescent="0.25">
      <c r="A6" s="1"/>
      <c r="B6" s="3" t="s">
        <v>2</v>
      </c>
      <c r="C6" s="3" t="s">
        <v>3</v>
      </c>
      <c r="D6" s="3" t="s">
        <v>4</v>
      </c>
      <c r="E6" s="3" t="s">
        <v>5</v>
      </c>
      <c r="F6" s="3" t="s">
        <v>6</v>
      </c>
      <c r="G6" s="3" t="s">
        <v>7</v>
      </c>
      <c r="H6" s="3" t="s">
        <v>8</v>
      </c>
      <c r="I6" s="3" t="s">
        <v>9</v>
      </c>
      <c r="J6" s="3" t="s">
        <v>10</v>
      </c>
      <c r="K6" s="3" t="s">
        <v>11</v>
      </c>
      <c r="L6" s="3" t="s">
        <v>12</v>
      </c>
    </row>
    <row r="7" spans="1:12" x14ac:dyDescent="0.25">
      <c r="A7" s="1"/>
      <c r="B7" s="4" t="s">
        <v>13</v>
      </c>
      <c r="C7" s="5" t="s">
        <v>14</v>
      </c>
      <c r="D7" s="5" t="s">
        <v>15</v>
      </c>
      <c r="E7" s="5" t="s">
        <v>16</v>
      </c>
      <c r="F7" s="5" t="s">
        <v>17</v>
      </c>
      <c r="G7" s="4" t="s">
        <v>18</v>
      </c>
      <c r="H7" s="4" t="s">
        <v>19</v>
      </c>
      <c r="I7" s="6" t="s">
        <v>20</v>
      </c>
      <c r="J7" s="4"/>
      <c r="K7" s="4" t="s">
        <v>21</v>
      </c>
      <c r="L7" s="4"/>
    </row>
    <row r="8" spans="1:12" x14ac:dyDescent="0.25">
      <c r="A8" s="1"/>
      <c r="B8" s="4" t="s">
        <v>22</v>
      </c>
      <c r="C8" s="5" t="s">
        <v>23</v>
      </c>
      <c r="D8" s="5" t="s">
        <v>24</v>
      </c>
      <c r="E8" s="5" t="s">
        <v>25</v>
      </c>
      <c r="F8" s="5" t="s">
        <v>26</v>
      </c>
      <c r="G8" s="4" t="s">
        <v>27</v>
      </c>
      <c r="H8" s="4" t="s">
        <v>27</v>
      </c>
      <c r="I8" s="6" t="s">
        <v>28</v>
      </c>
      <c r="J8" s="4"/>
      <c r="K8" s="4" t="s">
        <v>21</v>
      </c>
      <c r="L8" s="4">
        <v>220</v>
      </c>
    </row>
    <row r="9" spans="1:12" x14ac:dyDescent="0.25">
      <c r="A9" s="1"/>
      <c r="B9" s="4" t="s">
        <v>22</v>
      </c>
      <c r="C9" s="5" t="s">
        <v>23</v>
      </c>
      <c r="D9" s="5" t="s">
        <v>29</v>
      </c>
      <c r="E9" s="5" t="s">
        <v>25</v>
      </c>
      <c r="F9" s="5" t="s">
        <v>30</v>
      </c>
      <c r="G9" s="4" t="s">
        <v>31</v>
      </c>
      <c r="H9" s="4" t="s">
        <v>32</v>
      </c>
      <c r="I9" s="6" t="s">
        <v>33</v>
      </c>
      <c r="J9" s="4">
        <v>3.06</v>
      </c>
      <c r="K9" s="4" t="s">
        <v>21</v>
      </c>
      <c r="L9" s="4">
        <v>220</v>
      </c>
    </row>
  </sheetData>
  <mergeCells count="1">
    <mergeCell ref="B3:G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47"/>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4" width="13" customWidth="1"/>
    <col min="5" max="5" width="30" customWidth="1"/>
    <col min="6" max="6" width="35" customWidth="1"/>
    <col min="8" max="8" width="25" customWidth="1"/>
    <col min="9" max="9" width="250" customWidth="1"/>
  </cols>
  <sheetData>
    <row r="1" spans="1:9" x14ac:dyDescent="0.25">
      <c r="A1" s="1"/>
      <c r="B1" s="1"/>
      <c r="C1" s="1"/>
      <c r="D1" s="1"/>
      <c r="E1" s="1"/>
      <c r="F1" s="1"/>
      <c r="G1" s="1"/>
      <c r="H1" s="1"/>
      <c r="I1" s="1"/>
    </row>
    <row r="2" spans="1:9" x14ac:dyDescent="0.25">
      <c r="A2" s="1"/>
      <c r="B2" s="1"/>
      <c r="C2" s="1"/>
      <c r="D2" s="1"/>
      <c r="E2" s="1"/>
      <c r="F2" s="1"/>
      <c r="G2" s="1"/>
      <c r="H2" s="1"/>
      <c r="I2" s="1"/>
    </row>
    <row r="3" spans="1:9" ht="69" customHeight="1" x14ac:dyDescent="0.25">
      <c r="A3" s="1"/>
      <c r="B3" s="191" t="s">
        <v>0</v>
      </c>
      <c r="C3" s="192"/>
      <c r="D3" s="192"/>
      <c r="E3" s="192"/>
      <c r="F3" s="192"/>
      <c r="G3" s="192"/>
      <c r="H3" s="1"/>
      <c r="I3" s="1"/>
    </row>
    <row r="4" spans="1:9" ht="0" hidden="1" customHeight="1" x14ac:dyDescent="0.25">
      <c r="A4" s="1"/>
      <c r="B4" s="1"/>
      <c r="C4" s="1"/>
      <c r="D4" s="1"/>
      <c r="E4" s="1"/>
      <c r="F4" s="1"/>
      <c r="G4" s="1"/>
      <c r="H4" s="1"/>
      <c r="I4" s="1"/>
    </row>
    <row r="5" spans="1:9" ht="30" customHeight="1" x14ac:dyDescent="0.25">
      <c r="A5" s="1"/>
      <c r="B5" s="193" t="s">
        <v>34</v>
      </c>
      <c r="C5" s="193"/>
      <c r="D5" s="193"/>
      <c r="E5" s="193"/>
      <c r="F5" s="193"/>
      <c r="G5" s="193"/>
      <c r="H5" s="193"/>
      <c r="I5" s="193"/>
    </row>
    <row r="6" spans="1:9" ht="39.950000000000003" customHeight="1" x14ac:dyDescent="0.25">
      <c r="A6" s="1"/>
      <c r="B6" s="7" t="s">
        <v>35</v>
      </c>
      <c r="C6" s="3" t="s">
        <v>36</v>
      </c>
      <c r="D6" s="3" t="s">
        <v>37</v>
      </c>
      <c r="E6" s="7" t="s">
        <v>3</v>
      </c>
      <c r="F6" s="7" t="s">
        <v>4</v>
      </c>
      <c r="G6" s="7" t="s">
        <v>38</v>
      </c>
      <c r="H6" s="7" t="s">
        <v>6</v>
      </c>
      <c r="I6" s="7" t="s">
        <v>9</v>
      </c>
    </row>
    <row r="7" spans="1:9" x14ac:dyDescent="0.25">
      <c r="A7" s="1"/>
      <c r="B7" s="4" t="s">
        <v>39</v>
      </c>
      <c r="C7" s="4" t="s">
        <v>40</v>
      </c>
      <c r="D7" s="4" t="s">
        <v>41</v>
      </c>
      <c r="E7" s="5" t="s">
        <v>42</v>
      </c>
      <c r="F7" s="5" t="s">
        <v>43</v>
      </c>
      <c r="G7" s="5" t="s">
        <v>44</v>
      </c>
      <c r="H7" s="5" t="s">
        <v>45</v>
      </c>
      <c r="I7" s="5" t="s">
        <v>46</v>
      </c>
    </row>
    <row r="8" spans="1:9" x14ac:dyDescent="0.25">
      <c r="A8" s="1"/>
      <c r="B8" s="4" t="s">
        <v>39</v>
      </c>
      <c r="C8" s="4" t="s">
        <v>40</v>
      </c>
      <c r="D8" s="4" t="s">
        <v>41</v>
      </c>
      <c r="E8" s="5" t="s">
        <v>47</v>
      </c>
      <c r="F8" s="5" t="s">
        <v>48</v>
      </c>
      <c r="G8" s="5" t="s">
        <v>49</v>
      </c>
      <c r="H8" s="5" t="s">
        <v>50</v>
      </c>
      <c r="I8" s="5" t="s">
        <v>51</v>
      </c>
    </row>
    <row r="9" spans="1:9" x14ac:dyDescent="0.25">
      <c r="A9" s="1"/>
      <c r="B9" s="4" t="s">
        <v>39</v>
      </c>
      <c r="C9" s="4" t="s">
        <v>40</v>
      </c>
      <c r="D9" s="4" t="s">
        <v>41</v>
      </c>
      <c r="E9" s="5" t="s">
        <v>47</v>
      </c>
      <c r="F9" s="5" t="s">
        <v>52</v>
      </c>
      <c r="G9" s="5" t="s">
        <v>53</v>
      </c>
      <c r="H9" s="5" t="s">
        <v>54</v>
      </c>
      <c r="I9" s="5" t="s">
        <v>55</v>
      </c>
    </row>
    <row r="10" spans="1:9" x14ac:dyDescent="0.25">
      <c r="A10" s="1"/>
      <c r="B10" s="4" t="s">
        <v>39</v>
      </c>
      <c r="C10" s="4" t="s">
        <v>40</v>
      </c>
      <c r="D10" s="4" t="s">
        <v>41</v>
      </c>
      <c r="E10" s="5" t="s">
        <v>56</v>
      </c>
      <c r="F10" s="5" t="s">
        <v>57</v>
      </c>
      <c r="G10" s="5" t="s">
        <v>58</v>
      </c>
      <c r="H10" s="5" t="s">
        <v>45</v>
      </c>
      <c r="I10" s="5" t="s">
        <v>59</v>
      </c>
    </row>
    <row r="11" spans="1:9" x14ac:dyDescent="0.25">
      <c r="A11" s="1"/>
      <c r="B11" s="4" t="s">
        <v>39</v>
      </c>
      <c r="C11" s="4" t="s">
        <v>40</v>
      </c>
      <c r="D11" s="4" t="s">
        <v>41</v>
      </c>
      <c r="E11" s="5" t="s">
        <v>60</v>
      </c>
      <c r="F11" s="5" t="s">
        <v>61</v>
      </c>
      <c r="G11" s="5" t="s">
        <v>62</v>
      </c>
      <c r="H11" s="5" t="s">
        <v>45</v>
      </c>
      <c r="I11" s="5" t="s">
        <v>63</v>
      </c>
    </row>
    <row r="12" spans="1:9" x14ac:dyDescent="0.25">
      <c r="A12" s="1"/>
      <c r="B12" s="4" t="s">
        <v>39</v>
      </c>
      <c r="C12" s="4" t="s">
        <v>40</v>
      </c>
      <c r="D12" s="4" t="s">
        <v>41</v>
      </c>
      <c r="E12" s="5" t="s">
        <v>60</v>
      </c>
      <c r="F12" s="5" t="s">
        <v>64</v>
      </c>
      <c r="G12" s="5" t="s">
        <v>44</v>
      </c>
      <c r="H12" s="5" t="s">
        <v>45</v>
      </c>
      <c r="I12" s="5" t="s">
        <v>65</v>
      </c>
    </row>
    <row r="13" spans="1:9" x14ac:dyDescent="0.25">
      <c r="A13" s="1"/>
      <c r="B13" s="4" t="s">
        <v>39</v>
      </c>
      <c r="C13" s="4" t="s">
        <v>40</v>
      </c>
      <c r="D13" s="4" t="s">
        <v>41</v>
      </c>
      <c r="E13" s="5" t="s">
        <v>60</v>
      </c>
      <c r="F13" s="5" t="s">
        <v>66</v>
      </c>
      <c r="G13" s="5" t="s">
        <v>49</v>
      </c>
      <c r="H13" s="5" t="s">
        <v>67</v>
      </c>
      <c r="I13" s="5" t="s">
        <v>68</v>
      </c>
    </row>
    <row r="14" spans="1:9" x14ac:dyDescent="0.25">
      <c r="A14" s="1"/>
      <c r="B14" s="4" t="s">
        <v>39</v>
      </c>
      <c r="C14" s="4" t="s">
        <v>40</v>
      </c>
      <c r="D14" s="4" t="s">
        <v>41</v>
      </c>
      <c r="E14" s="5" t="s">
        <v>60</v>
      </c>
      <c r="F14" s="5" t="s">
        <v>69</v>
      </c>
      <c r="G14" s="5" t="s">
        <v>58</v>
      </c>
      <c r="H14" s="5" t="s">
        <v>45</v>
      </c>
      <c r="I14" s="5" t="s">
        <v>70</v>
      </c>
    </row>
    <row r="15" spans="1:9" x14ac:dyDescent="0.25">
      <c r="A15" s="1"/>
      <c r="B15" s="4" t="s">
        <v>39</v>
      </c>
      <c r="C15" s="4" t="s">
        <v>40</v>
      </c>
      <c r="D15" s="4" t="s">
        <v>41</v>
      </c>
      <c r="E15" s="5" t="s">
        <v>60</v>
      </c>
      <c r="F15" s="5" t="s">
        <v>69</v>
      </c>
      <c r="G15" s="5" t="s">
        <v>58</v>
      </c>
      <c r="H15" s="5" t="s">
        <v>45</v>
      </c>
      <c r="I15" s="5" t="s">
        <v>71</v>
      </c>
    </row>
    <row r="16" spans="1:9" x14ac:dyDescent="0.25">
      <c r="A16" s="1"/>
      <c r="B16" s="4" t="s">
        <v>39</v>
      </c>
      <c r="C16" s="4" t="s">
        <v>40</v>
      </c>
      <c r="D16" s="4" t="s">
        <v>41</v>
      </c>
      <c r="E16" s="5" t="s">
        <v>60</v>
      </c>
      <c r="F16" s="5" t="s">
        <v>72</v>
      </c>
      <c r="G16" s="5" t="s">
        <v>58</v>
      </c>
      <c r="H16" s="5" t="s">
        <v>45</v>
      </c>
      <c r="I16" s="5" t="s">
        <v>70</v>
      </c>
    </row>
    <row r="17" spans="1:9" x14ac:dyDescent="0.25">
      <c r="A17" s="1"/>
      <c r="B17" s="4" t="s">
        <v>39</v>
      </c>
      <c r="C17" s="4" t="s">
        <v>40</v>
      </c>
      <c r="D17" s="4" t="s">
        <v>41</v>
      </c>
      <c r="E17" s="5" t="s">
        <v>60</v>
      </c>
      <c r="F17" s="5" t="s">
        <v>72</v>
      </c>
      <c r="G17" s="5" t="s">
        <v>58</v>
      </c>
      <c r="H17" s="5" t="s">
        <v>45</v>
      </c>
      <c r="I17" s="5" t="s">
        <v>73</v>
      </c>
    </row>
    <row r="18" spans="1:9" x14ac:dyDescent="0.25">
      <c r="A18" s="1"/>
      <c r="B18" s="4" t="s">
        <v>39</v>
      </c>
      <c r="C18" s="4" t="s">
        <v>40</v>
      </c>
      <c r="D18" s="4" t="s">
        <v>41</v>
      </c>
      <c r="E18" s="5" t="s">
        <v>74</v>
      </c>
      <c r="F18" s="5" t="s">
        <v>75</v>
      </c>
      <c r="G18" s="5" t="s">
        <v>58</v>
      </c>
      <c r="H18" s="5" t="s">
        <v>45</v>
      </c>
      <c r="I18" s="5" t="s">
        <v>76</v>
      </c>
    </row>
    <row r="19" spans="1:9" x14ac:dyDescent="0.25">
      <c r="A19" s="1"/>
      <c r="B19" s="4" t="s">
        <v>39</v>
      </c>
      <c r="C19" s="4" t="s">
        <v>40</v>
      </c>
      <c r="D19" s="4" t="s">
        <v>41</v>
      </c>
      <c r="E19" s="5" t="s">
        <v>77</v>
      </c>
      <c r="F19" s="5" t="s">
        <v>78</v>
      </c>
      <c r="G19" s="5" t="s">
        <v>44</v>
      </c>
      <c r="H19" s="5" t="s">
        <v>45</v>
      </c>
      <c r="I19" s="5" t="s">
        <v>79</v>
      </c>
    </row>
    <row r="20" spans="1:9" x14ac:dyDescent="0.25">
      <c r="A20" s="1"/>
      <c r="B20" s="4" t="s">
        <v>39</v>
      </c>
      <c r="C20" s="4" t="s">
        <v>40</v>
      </c>
      <c r="D20" s="4" t="s">
        <v>41</v>
      </c>
      <c r="E20" s="5" t="s">
        <v>77</v>
      </c>
      <c r="F20" s="5" t="s">
        <v>80</v>
      </c>
      <c r="G20" s="5" t="s">
        <v>58</v>
      </c>
      <c r="H20" s="5" t="s">
        <v>45</v>
      </c>
      <c r="I20" s="5" t="s">
        <v>81</v>
      </c>
    </row>
    <row r="21" spans="1:9" x14ac:dyDescent="0.25">
      <c r="A21" s="1"/>
      <c r="B21" s="4" t="s">
        <v>39</v>
      </c>
      <c r="C21" s="4" t="s">
        <v>40</v>
      </c>
      <c r="D21" s="4" t="s">
        <v>41</v>
      </c>
      <c r="E21" s="5" t="s">
        <v>77</v>
      </c>
      <c r="F21" s="5" t="s">
        <v>80</v>
      </c>
      <c r="G21" s="5" t="s">
        <v>58</v>
      </c>
      <c r="H21" s="5" t="s">
        <v>45</v>
      </c>
      <c r="I21" s="5" t="s">
        <v>82</v>
      </c>
    </row>
    <row r="22" spans="1:9" x14ac:dyDescent="0.25">
      <c r="A22" s="1"/>
      <c r="B22" s="4" t="s">
        <v>39</v>
      </c>
      <c r="C22" s="4" t="s">
        <v>40</v>
      </c>
      <c r="D22" s="4" t="s">
        <v>41</v>
      </c>
      <c r="E22" s="5" t="s">
        <v>77</v>
      </c>
      <c r="F22" s="5" t="s">
        <v>80</v>
      </c>
      <c r="G22" s="5" t="s">
        <v>58</v>
      </c>
      <c r="H22" s="5" t="s">
        <v>45</v>
      </c>
      <c r="I22" s="5" t="s">
        <v>83</v>
      </c>
    </row>
    <row r="23" spans="1:9" x14ac:dyDescent="0.25">
      <c r="A23" s="1"/>
      <c r="B23" s="4" t="s">
        <v>39</v>
      </c>
      <c r="C23" s="4" t="s">
        <v>40</v>
      </c>
      <c r="D23" s="4" t="s">
        <v>41</v>
      </c>
      <c r="E23" s="5" t="s">
        <v>77</v>
      </c>
      <c r="F23" s="5" t="s">
        <v>80</v>
      </c>
      <c r="G23" s="5" t="s">
        <v>58</v>
      </c>
      <c r="H23" s="5" t="s">
        <v>45</v>
      </c>
      <c r="I23" s="5" t="s">
        <v>84</v>
      </c>
    </row>
    <row r="24" spans="1:9" x14ac:dyDescent="0.25">
      <c r="A24" s="1"/>
      <c r="B24" s="4" t="s">
        <v>39</v>
      </c>
      <c r="C24" s="4" t="s">
        <v>40</v>
      </c>
      <c r="D24" s="4" t="s">
        <v>41</v>
      </c>
      <c r="E24" s="5" t="s">
        <v>77</v>
      </c>
      <c r="F24" s="5" t="s">
        <v>80</v>
      </c>
      <c r="G24" s="5" t="s">
        <v>58</v>
      </c>
      <c r="H24" s="5" t="s">
        <v>45</v>
      </c>
      <c r="I24" s="5" t="s">
        <v>85</v>
      </c>
    </row>
    <row r="25" spans="1:9" x14ac:dyDescent="0.25">
      <c r="A25" s="1"/>
      <c r="B25" s="4" t="s">
        <v>39</v>
      </c>
      <c r="C25" s="4" t="s">
        <v>40</v>
      </c>
      <c r="D25" s="4" t="s">
        <v>41</v>
      </c>
      <c r="E25" s="5" t="s">
        <v>77</v>
      </c>
      <c r="F25" s="5" t="s">
        <v>86</v>
      </c>
      <c r="G25" s="5" t="s">
        <v>58</v>
      </c>
      <c r="H25" s="5" t="s">
        <v>45</v>
      </c>
      <c r="I25" s="5" t="s">
        <v>87</v>
      </c>
    </row>
    <row r="26" spans="1:9" x14ac:dyDescent="0.25">
      <c r="A26" s="1"/>
      <c r="B26" s="4" t="s">
        <v>39</v>
      </c>
      <c r="C26" s="4" t="s">
        <v>40</v>
      </c>
      <c r="D26" s="4" t="s">
        <v>41</v>
      </c>
      <c r="E26" s="5" t="s">
        <v>77</v>
      </c>
      <c r="F26" s="5" t="s">
        <v>86</v>
      </c>
      <c r="G26" s="5" t="s">
        <v>58</v>
      </c>
      <c r="H26" s="5" t="s">
        <v>45</v>
      </c>
      <c r="I26" s="5" t="s">
        <v>88</v>
      </c>
    </row>
    <row r="27" spans="1:9" x14ac:dyDescent="0.25">
      <c r="A27" s="1"/>
      <c r="B27" s="4" t="s">
        <v>39</v>
      </c>
      <c r="C27" s="4" t="s">
        <v>40</v>
      </c>
      <c r="D27" s="4" t="s">
        <v>41</v>
      </c>
      <c r="E27" s="5" t="s">
        <v>89</v>
      </c>
      <c r="F27" s="5" t="s">
        <v>90</v>
      </c>
      <c r="G27" s="5" t="s">
        <v>44</v>
      </c>
      <c r="H27" s="5" t="s">
        <v>45</v>
      </c>
      <c r="I27" s="5" t="s">
        <v>91</v>
      </c>
    </row>
    <row r="28" spans="1:9" x14ac:dyDescent="0.25">
      <c r="A28" s="1"/>
      <c r="B28" s="4" t="s">
        <v>39</v>
      </c>
      <c r="C28" s="4" t="s">
        <v>40</v>
      </c>
      <c r="D28" s="4" t="s">
        <v>41</v>
      </c>
      <c r="E28" s="5" t="s">
        <v>89</v>
      </c>
      <c r="F28" s="5" t="s">
        <v>90</v>
      </c>
      <c r="G28" s="5" t="s">
        <v>49</v>
      </c>
      <c r="H28" s="5" t="s">
        <v>92</v>
      </c>
      <c r="I28" s="5" t="s">
        <v>93</v>
      </c>
    </row>
    <row r="29" spans="1:9" x14ac:dyDescent="0.25">
      <c r="A29" s="1"/>
      <c r="B29" s="4" t="s">
        <v>39</v>
      </c>
      <c r="C29" s="4" t="s">
        <v>40</v>
      </c>
      <c r="D29" s="4" t="s">
        <v>41</v>
      </c>
      <c r="E29" s="5" t="s">
        <v>89</v>
      </c>
      <c r="F29" s="5" t="s">
        <v>94</v>
      </c>
      <c r="G29" s="5" t="s">
        <v>44</v>
      </c>
      <c r="H29" s="5" t="s">
        <v>45</v>
      </c>
      <c r="I29" s="5" t="s">
        <v>95</v>
      </c>
    </row>
    <row r="30" spans="1:9" x14ac:dyDescent="0.25">
      <c r="A30" s="1"/>
      <c r="B30" s="4" t="s">
        <v>39</v>
      </c>
      <c r="C30" s="4" t="s">
        <v>40</v>
      </c>
      <c r="D30" s="4" t="s">
        <v>41</v>
      </c>
      <c r="E30" s="5" t="s">
        <v>96</v>
      </c>
      <c r="F30" s="5" t="s">
        <v>97</v>
      </c>
      <c r="G30" s="5" t="s">
        <v>98</v>
      </c>
      <c r="H30" s="5" t="s">
        <v>99</v>
      </c>
      <c r="I30" s="5" t="s">
        <v>100</v>
      </c>
    </row>
    <row r="31" spans="1:9" x14ac:dyDescent="0.25">
      <c r="A31" s="1"/>
      <c r="B31" s="4" t="s">
        <v>39</v>
      </c>
      <c r="C31" s="4" t="s">
        <v>40</v>
      </c>
      <c r="D31" s="4" t="s">
        <v>41</v>
      </c>
      <c r="E31" s="5" t="s">
        <v>96</v>
      </c>
      <c r="F31" s="5" t="s">
        <v>97</v>
      </c>
      <c r="G31" s="5" t="s">
        <v>98</v>
      </c>
      <c r="H31" s="5" t="s">
        <v>99</v>
      </c>
      <c r="I31" s="5" t="s">
        <v>101</v>
      </c>
    </row>
    <row r="32" spans="1:9" x14ac:dyDescent="0.25">
      <c r="A32" s="1"/>
      <c r="B32" s="4" t="s">
        <v>39</v>
      </c>
      <c r="C32" s="4" t="s">
        <v>40</v>
      </c>
      <c r="D32" s="4" t="s">
        <v>41</v>
      </c>
      <c r="E32" s="5" t="s">
        <v>96</v>
      </c>
      <c r="F32" s="5" t="s">
        <v>102</v>
      </c>
      <c r="G32" s="5" t="s">
        <v>58</v>
      </c>
      <c r="H32" s="5" t="s">
        <v>45</v>
      </c>
      <c r="I32" s="5" t="s">
        <v>103</v>
      </c>
    </row>
    <row r="33" spans="1:9" x14ac:dyDescent="0.25">
      <c r="A33" s="1"/>
      <c r="B33" s="4" t="s">
        <v>39</v>
      </c>
      <c r="C33" s="4" t="s">
        <v>40</v>
      </c>
      <c r="D33" s="4" t="s">
        <v>41</v>
      </c>
      <c r="E33" s="5" t="s">
        <v>96</v>
      </c>
      <c r="F33" s="5" t="s">
        <v>102</v>
      </c>
      <c r="G33" s="5" t="s">
        <v>58</v>
      </c>
      <c r="H33" s="5" t="s">
        <v>45</v>
      </c>
      <c r="I33" s="5" t="s">
        <v>104</v>
      </c>
    </row>
    <row r="34" spans="1:9" x14ac:dyDescent="0.25">
      <c r="A34" s="1"/>
      <c r="B34" s="4" t="s">
        <v>39</v>
      </c>
      <c r="C34" s="4" t="s">
        <v>40</v>
      </c>
      <c r="D34" s="4" t="s">
        <v>41</v>
      </c>
      <c r="E34" s="5" t="s">
        <v>96</v>
      </c>
      <c r="F34" s="5" t="s">
        <v>102</v>
      </c>
      <c r="G34" s="5" t="s">
        <v>58</v>
      </c>
      <c r="H34" s="5" t="s">
        <v>45</v>
      </c>
      <c r="I34" s="5" t="s">
        <v>105</v>
      </c>
    </row>
    <row r="35" spans="1:9" x14ac:dyDescent="0.25">
      <c r="A35" s="1"/>
      <c r="B35" s="4" t="s">
        <v>39</v>
      </c>
      <c r="C35" s="4" t="s">
        <v>40</v>
      </c>
      <c r="D35" s="4" t="s">
        <v>41</v>
      </c>
      <c r="E35" s="5" t="s">
        <v>96</v>
      </c>
      <c r="F35" s="5" t="s">
        <v>102</v>
      </c>
      <c r="G35" s="5" t="s">
        <v>58</v>
      </c>
      <c r="H35" s="5" t="s">
        <v>45</v>
      </c>
      <c r="I35" s="5" t="s">
        <v>106</v>
      </c>
    </row>
    <row r="36" spans="1:9" x14ac:dyDescent="0.25">
      <c r="A36" s="1"/>
      <c r="B36" s="4" t="s">
        <v>39</v>
      </c>
      <c r="C36" s="4" t="s">
        <v>40</v>
      </c>
      <c r="D36" s="4" t="s">
        <v>41</v>
      </c>
      <c r="E36" s="5" t="s">
        <v>96</v>
      </c>
      <c r="F36" s="5" t="s">
        <v>102</v>
      </c>
      <c r="G36" s="5" t="s">
        <v>58</v>
      </c>
      <c r="H36" s="5" t="s">
        <v>45</v>
      </c>
      <c r="I36" s="5" t="s">
        <v>107</v>
      </c>
    </row>
    <row r="37" spans="1:9" x14ac:dyDescent="0.25">
      <c r="A37" s="1"/>
      <c r="B37" s="4" t="s">
        <v>39</v>
      </c>
      <c r="C37" s="4" t="s">
        <v>40</v>
      </c>
      <c r="D37" s="4" t="s">
        <v>41</v>
      </c>
      <c r="E37" s="5" t="s">
        <v>96</v>
      </c>
      <c r="F37" s="5" t="s">
        <v>102</v>
      </c>
      <c r="G37" s="5" t="s">
        <v>98</v>
      </c>
      <c r="H37" s="5" t="s">
        <v>108</v>
      </c>
      <c r="I37" s="5" t="s">
        <v>109</v>
      </c>
    </row>
    <row r="38" spans="1:9" x14ac:dyDescent="0.25">
      <c r="A38" s="1"/>
      <c r="B38" s="4" t="s">
        <v>39</v>
      </c>
      <c r="C38" s="4" t="s">
        <v>40</v>
      </c>
      <c r="D38" s="4" t="s">
        <v>41</v>
      </c>
      <c r="E38" s="5" t="s">
        <v>96</v>
      </c>
      <c r="F38" s="5" t="s">
        <v>102</v>
      </c>
      <c r="G38" s="5" t="s">
        <v>98</v>
      </c>
      <c r="H38" s="5" t="s">
        <v>108</v>
      </c>
      <c r="I38" s="5" t="s">
        <v>110</v>
      </c>
    </row>
    <row r="39" spans="1:9" x14ac:dyDescent="0.25">
      <c r="A39" s="1"/>
      <c r="B39" s="4" t="s">
        <v>39</v>
      </c>
      <c r="C39" s="4" t="s">
        <v>40</v>
      </c>
      <c r="D39" s="4" t="s">
        <v>41</v>
      </c>
      <c r="E39" s="5" t="s">
        <v>96</v>
      </c>
      <c r="F39" s="5" t="s">
        <v>102</v>
      </c>
      <c r="G39" s="5" t="s">
        <v>98</v>
      </c>
      <c r="H39" s="5" t="s">
        <v>108</v>
      </c>
      <c r="I39" s="5" t="s">
        <v>111</v>
      </c>
    </row>
    <row r="40" spans="1:9" x14ac:dyDescent="0.25">
      <c r="A40" s="1"/>
      <c r="B40" s="4" t="s">
        <v>39</v>
      </c>
      <c r="C40" s="4" t="s">
        <v>40</v>
      </c>
      <c r="D40" s="4" t="s">
        <v>41</v>
      </c>
      <c r="E40" s="5" t="s">
        <v>23</v>
      </c>
      <c r="F40" s="5" t="s">
        <v>112</v>
      </c>
      <c r="G40" s="5" t="s">
        <v>113</v>
      </c>
      <c r="H40" s="5" t="s">
        <v>114</v>
      </c>
      <c r="I40" s="5" t="s">
        <v>115</v>
      </c>
    </row>
    <row r="41" spans="1:9" x14ac:dyDescent="0.25">
      <c r="A41" s="1"/>
      <c r="B41" s="4" t="s">
        <v>39</v>
      </c>
      <c r="C41" s="4" t="s">
        <v>40</v>
      </c>
      <c r="D41" s="4" t="s">
        <v>41</v>
      </c>
      <c r="E41" s="5" t="s">
        <v>116</v>
      </c>
      <c r="F41" s="5" t="s">
        <v>117</v>
      </c>
      <c r="G41" s="5" t="s">
        <v>58</v>
      </c>
      <c r="H41" s="5" t="s">
        <v>45</v>
      </c>
      <c r="I41" s="5" t="s">
        <v>118</v>
      </c>
    </row>
    <row r="42" spans="1:9" x14ac:dyDescent="0.25">
      <c r="A42" s="1"/>
      <c r="B42" s="4" t="s">
        <v>39</v>
      </c>
      <c r="C42" s="4" t="s">
        <v>40</v>
      </c>
      <c r="D42" s="4" t="s">
        <v>41</v>
      </c>
      <c r="E42" s="5" t="s">
        <v>119</v>
      </c>
      <c r="F42" s="5" t="s">
        <v>120</v>
      </c>
      <c r="G42" s="5" t="s">
        <v>44</v>
      </c>
      <c r="H42" s="5" t="s">
        <v>45</v>
      </c>
      <c r="I42" s="5" t="s">
        <v>121</v>
      </c>
    </row>
    <row r="43" spans="1:9" x14ac:dyDescent="0.25">
      <c r="A43" s="1"/>
      <c r="B43" s="4" t="s">
        <v>39</v>
      </c>
      <c r="C43" s="4" t="s">
        <v>40</v>
      </c>
      <c r="D43" s="4" t="s">
        <v>41</v>
      </c>
      <c r="E43" s="5" t="s">
        <v>119</v>
      </c>
      <c r="F43" s="5" t="s">
        <v>120</v>
      </c>
      <c r="G43" s="5" t="s">
        <v>44</v>
      </c>
      <c r="H43" s="5" t="s">
        <v>45</v>
      </c>
      <c r="I43" s="5" t="s">
        <v>122</v>
      </c>
    </row>
    <row r="44" spans="1:9" x14ac:dyDescent="0.25">
      <c r="A44" s="1"/>
      <c r="B44" s="4" t="s">
        <v>39</v>
      </c>
      <c r="C44" s="4" t="s">
        <v>40</v>
      </c>
      <c r="D44" s="4" t="s">
        <v>41</v>
      </c>
      <c r="E44" s="5" t="s">
        <v>123</v>
      </c>
      <c r="F44" s="5" t="s">
        <v>124</v>
      </c>
      <c r="G44" s="5" t="s">
        <v>58</v>
      </c>
      <c r="H44" s="5" t="s">
        <v>45</v>
      </c>
      <c r="I44" s="5" t="s">
        <v>125</v>
      </c>
    </row>
    <row r="45" spans="1:9" x14ac:dyDescent="0.25">
      <c r="A45" s="1"/>
      <c r="B45" s="4" t="s">
        <v>39</v>
      </c>
      <c r="C45" s="4" t="s">
        <v>40</v>
      </c>
      <c r="D45" s="4" t="s">
        <v>41</v>
      </c>
      <c r="E45" s="5" t="s">
        <v>123</v>
      </c>
      <c r="F45" s="5" t="s">
        <v>124</v>
      </c>
      <c r="G45" s="5" t="s">
        <v>58</v>
      </c>
      <c r="H45" s="5" t="s">
        <v>45</v>
      </c>
      <c r="I45" s="5" t="s">
        <v>126</v>
      </c>
    </row>
    <row r="46" spans="1:9" x14ac:dyDescent="0.25">
      <c r="A46" s="1"/>
      <c r="B46" s="4" t="s">
        <v>39</v>
      </c>
      <c r="C46" s="4" t="s">
        <v>40</v>
      </c>
      <c r="D46" s="4" t="s">
        <v>41</v>
      </c>
      <c r="E46" s="5" t="s">
        <v>127</v>
      </c>
      <c r="F46" s="5" t="s">
        <v>128</v>
      </c>
      <c r="G46" s="5" t="s">
        <v>58</v>
      </c>
      <c r="H46" s="5" t="s">
        <v>45</v>
      </c>
      <c r="I46" s="5" t="s">
        <v>129</v>
      </c>
    </row>
    <row r="47" spans="1:9" x14ac:dyDescent="0.25">
      <c r="A47" s="1"/>
      <c r="B47" s="4" t="s">
        <v>39</v>
      </c>
      <c r="C47" s="4" t="s">
        <v>40</v>
      </c>
      <c r="D47" s="4" t="s">
        <v>41</v>
      </c>
      <c r="E47" s="5" t="s">
        <v>130</v>
      </c>
      <c r="F47" s="5" t="s">
        <v>131</v>
      </c>
      <c r="G47" s="5" t="s">
        <v>132</v>
      </c>
      <c r="H47" s="5" t="s">
        <v>133</v>
      </c>
      <c r="I47" s="5" t="s">
        <v>134</v>
      </c>
    </row>
  </sheetData>
  <mergeCells count="2">
    <mergeCell ref="B3:G3"/>
    <mergeCell ref="B5:I5"/>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126"/>
  <sheetViews>
    <sheetView showGridLines="0" zoomScale="80" workbookViewId="0"/>
  </sheetViews>
  <sheetFormatPr baseColWidth="10" defaultColWidth="9.140625" defaultRowHeight="15" x14ac:dyDescent="0.25"/>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25">
      <c r="A1" s="1"/>
      <c r="B1" s="1"/>
      <c r="C1" s="1"/>
      <c r="D1" s="1"/>
      <c r="E1" s="1"/>
      <c r="F1" s="1"/>
      <c r="G1" s="1"/>
      <c r="H1" s="1"/>
      <c r="I1" s="1"/>
      <c r="J1" s="1"/>
      <c r="K1" s="1"/>
      <c r="L1" s="1"/>
      <c r="M1" s="1"/>
      <c r="N1" s="1"/>
    </row>
    <row r="2" spans="1:14" x14ac:dyDescent="0.25">
      <c r="A2" s="1"/>
      <c r="B2" s="1"/>
      <c r="C2" s="1"/>
      <c r="D2" s="1"/>
      <c r="E2" s="1"/>
      <c r="F2" s="1"/>
      <c r="G2" s="1"/>
      <c r="H2" s="1"/>
      <c r="I2" s="1"/>
      <c r="J2" s="1"/>
      <c r="K2" s="1"/>
      <c r="L2" s="1"/>
      <c r="M2" s="1"/>
      <c r="N2" s="1"/>
    </row>
    <row r="3" spans="1:14" ht="69" customHeight="1" x14ac:dyDescent="0.25">
      <c r="A3" s="1"/>
      <c r="B3" s="191" t="s">
        <v>0</v>
      </c>
      <c r="C3" s="192"/>
      <c r="D3" s="192"/>
      <c r="E3" s="192"/>
      <c r="F3" s="192"/>
      <c r="G3" s="192"/>
      <c r="H3" s="1"/>
      <c r="I3" s="1"/>
      <c r="J3" s="1"/>
      <c r="K3" s="1"/>
      <c r="L3" s="1"/>
      <c r="M3" s="1"/>
      <c r="N3" s="1"/>
    </row>
    <row r="4" spans="1:14" ht="0" hidden="1" customHeight="1" x14ac:dyDescent="0.25">
      <c r="A4" s="1"/>
      <c r="B4" s="1"/>
      <c r="C4" s="1"/>
      <c r="D4" s="1"/>
      <c r="E4" s="1"/>
      <c r="F4" s="1"/>
      <c r="G4" s="1"/>
      <c r="H4" s="1"/>
      <c r="I4" s="1"/>
      <c r="J4" s="1"/>
      <c r="K4" s="1"/>
      <c r="L4" s="1"/>
      <c r="M4" s="1"/>
      <c r="N4" s="1"/>
    </row>
    <row r="5" spans="1:14" ht="30" customHeight="1" x14ac:dyDescent="0.25">
      <c r="A5" s="1"/>
      <c r="B5" s="2" t="s">
        <v>135</v>
      </c>
      <c r="C5" s="1"/>
      <c r="D5" s="1"/>
      <c r="E5" s="1"/>
      <c r="F5" s="1"/>
      <c r="G5" s="1"/>
      <c r="H5" s="1"/>
      <c r="I5" s="1"/>
      <c r="J5" s="1"/>
      <c r="K5" s="1"/>
      <c r="L5" s="1"/>
      <c r="M5" s="1"/>
      <c r="N5" s="1"/>
    </row>
    <row r="6" spans="1:14" ht="20.100000000000001" customHeight="1" x14ac:dyDescent="0.25">
      <c r="A6" s="1"/>
      <c r="B6" s="7" t="s">
        <v>136</v>
      </c>
      <c r="C6" s="7" t="s">
        <v>137</v>
      </c>
      <c r="D6" s="7" t="s">
        <v>138</v>
      </c>
      <c r="E6" s="7" t="s">
        <v>139</v>
      </c>
      <c r="F6" s="7" t="s">
        <v>140</v>
      </c>
      <c r="G6" s="7" t="s">
        <v>141</v>
      </c>
      <c r="H6" s="7" t="s">
        <v>142</v>
      </c>
      <c r="I6" s="7" t="s">
        <v>143</v>
      </c>
      <c r="J6" s="7" t="s">
        <v>144</v>
      </c>
      <c r="K6" s="7" t="s">
        <v>145</v>
      </c>
      <c r="L6" s="7" t="s">
        <v>146</v>
      </c>
      <c r="M6" s="7" t="s">
        <v>147</v>
      </c>
      <c r="N6" s="7" t="s">
        <v>148</v>
      </c>
    </row>
    <row r="7" spans="1:14" ht="38.25" x14ac:dyDescent="0.25">
      <c r="A7" s="1"/>
      <c r="B7" s="5" t="s">
        <v>149</v>
      </c>
      <c r="C7" s="5" t="s">
        <v>150</v>
      </c>
      <c r="D7" s="5" t="s">
        <v>151</v>
      </c>
      <c r="E7" s="4" t="s">
        <v>152</v>
      </c>
      <c r="F7" s="4" t="s">
        <v>153</v>
      </c>
      <c r="G7" s="6" t="s">
        <v>154</v>
      </c>
      <c r="H7" s="8">
        <v>14</v>
      </c>
      <c r="I7" s="5" t="s">
        <v>155</v>
      </c>
      <c r="J7" s="5" t="s">
        <v>156</v>
      </c>
      <c r="K7" s="5" t="s">
        <v>157</v>
      </c>
      <c r="L7" s="5" t="s">
        <v>158</v>
      </c>
      <c r="M7" s="8">
        <v>12664</v>
      </c>
      <c r="N7" s="5" t="s">
        <v>159</v>
      </c>
    </row>
    <row r="8" spans="1:14" x14ac:dyDescent="0.25">
      <c r="A8" s="1"/>
      <c r="B8" s="5" t="s">
        <v>160</v>
      </c>
      <c r="C8" s="5" t="s">
        <v>161</v>
      </c>
      <c r="D8" s="5" t="s">
        <v>45</v>
      </c>
      <c r="E8" s="4" t="s">
        <v>162</v>
      </c>
      <c r="F8" s="4" t="s">
        <v>163</v>
      </c>
      <c r="G8" s="6" t="s">
        <v>164</v>
      </c>
      <c r="H8" s="8">
        <v>0</v>
      </c>
      <c r="I8" s="5" t="s">
        <v>155</v>
      </c>
      <c r="J8" s="5" t="s">
        <v>165</v>
      </c>
      <c r="K8" s="5" t="s">
        <v>157</v>
      </c>
      <c r="L8" s="5" t="s">
        <v>158</v>
      </c>
      <c r="M8" s="8">
        <v>23678</v>
      </c>
      <c r="N8" s="5" t="s">
        <v>159</v>
      </c>
    </row>
    <row r="9" spans="1:14" ht="38.25" x14ac:dyDescent="0.25">
      <c r="A9" s="1"/>
      <c r="B9" s="5" t="s">
        <v>166</v>
      </c>
      <c r="C9" s="5" t="s">
        <v>167</v>
      </c>
      <c r="D9" s="5" t="s">
        <v>168</v>
      </c>
      <c r="E9" s="4" t="s">
        <v>152</v>
      </c>
      <c r="F9" s="4" t="s">
        <v>153</v>
      </c>
      <c r="G9" s="6" t="s">
        <v>169</v>
      </c>
      <c r="H9" s="8">
        <v>0</v>
      </c>
      <c r="I9" s="5" t="s">
        <v>155</v>
      </c>
      <c r="J9" s="5" t="s">
        <v>165</v>
      </c>
      <c r="K9" s="5" t="s">
        <v>157</v>
      </c>
      <c r="L9" s="5" t="s">
        <v>170</v>
      </c>
      <c r="M9" s="8">
        <v>13854</v>
      </c>
      <c r="N9" s="5" t="s">
        <v>171</v>
      </c>
    </row>
    <row r="10" spans="1:14" ht="25.5" x14ac:dyDescent="0.25">
      <c r="A10" s="1"/>
      <c r="B10" s="5" t="s">
        <v>166</v>
      </c>
      <c r="C10" s="5" t="s">
        <v>172</v>
      </c>
      <c r="D10" s="5" t="s">
        <v>173</v>
      </c>
      <c r="E10" s="4" t="s">
        <v>152</v>
      </c>
      <c r="F10" s="4" t="s">
        <v>153</v>
      </c>
      <c r="G10" s="6" t="s">
        <v>174</v>
      </c>
      <c r="H10" s="8">
        <v>0</v>
      </c>
      <c r="I10" s="5" t="s">
        <v>155</v>
      </c>
      <c r="J10" s="5" t="s">
        <v>165</v>
      </c>
      <c r="K10" s="5" t="s">
        <v>157</v>
      </c>
      <c r="L10" s="5" t="s">
        <v>175</v>
      </c>
      <c r="M10" s="8">
        <v>14767</v>
      </c>
      <c r="N10" s="5" t="s">
        <v>171</v>
      </c>
    </row>
    <row r="11" spans="1:14" ht="25.5" x14ac:dyDescent="0.25">
      <c r="A11" s="1"/>
      <c r="B11" s="5" t="s">
        <v>166</v>
      </c>
      <c r="C11" s="5" t="s">
        <v>172</v>
      </c>
      <c r="D11" s="5" t="s">
        <v>176</v>
      </c>
      <c r="E11" s="4" t="s">
        <v>152</v>
      </c>
      <c r="F11" s="4" t="s">
        <v>153</v>
      </c>
      <c r="G11" s="6" t="s">
        <v>174</v>
      </c>
      <c r="H11" s="8">
        <v>0</v>
      </c>
      <c r="I11" s="5" t="s">
        <v>155</v>
      </c>
      <c r="J11" s="5" t="s">
        <v>165</v>
      </c>
      <c r="K11" s="5" t="s">
        <v>157</v>
      </c>
      <c r="L11" s="5" t="s">
        <v>175</v>
      </c>
      <c r="M11" s="8">
        <v>13812</v>
      </c>
      <c r="N11" s="5" t="s">
        <v>171</v>
      </c>
    </row>
    <row r="12" spans="1:14" ht="25.5" x14ac:dyDescent="0.25">
      <c r="A12" s="1"/>
      <c r="B12" s="5" t="s">
        <v>166</v>
      </c>
      <c r="C12" s="5" t="s">
        <v>172</v>
      </c>
      <c r="D12" s="5" t="s">
        <v>177</v>
      </c>
      <c r="E12" s="4" t="s">
        <v>152</v>
      </c>
      <c r="F12" s="4" t="s">
        <v>153</v>
      </c>
      <c r="G12" s="6" t="s">
        <v>178</v>
      </c>
      <c r="H12" s="8">
        <v>0</v>
      </c>
      <c r="I12" s="5" t="s">
        <v>155</v>
      </c>
      <c r="J12" s="5" t="s">
        <v>165</v>
      </c>
      <c r="K12" s="5" t="s">
        <v>157</v>
      </c>
      <c r="L12" s="5" t="s">
        <v>175</v>
      </c>
      <c r="M12" s="8">
        <v>13809</v>
      </c>
      <c r="N12" s="5" t="s">
        <v>171</v>
      </c>
    </row>
    <row r="13" spans="1:14" ht="38.25" x14ac:dyDescent="0.25">
      <c r="A13" s="1"/>
      <c r="B13" s="5" t="s">
        <v>166</v>
      </c>
      <c r="C13" s="5" t="s">
        <v>172</v>
      </c>
      <c r="D13" s="5" t="s">
        <v>179</v>
      </c>
      <c r="E13" s="4" t="s">
        <v>152</v>
      </c>
      <c r="F13" s="4" t="s">
        <v>153</v>
      </c>
      <c r="G13" s="6" t="s">
        <v>180</v>
      </c>
      <c r="H13" s="8">
        <v>0</v>
      </c>
      <c r="I13" s="5" t="s">
        <v>155</v>
      </c>
      <c r="J13" s="5" t="s">
        <v>156</v>
      </c>
      <c r="K13" s="5" t="s">
        <v>157</v>
      </c>
      <c r="L13" s="5" t="s">
        <v>175</v>
      </c>
      <c r="M13" s="8">
        <v>13765</v>
      </c>
      <c r="N13" s="5" t="s">
        <v>171</v>
      </c>
    </row>
    <row r="14" spans="1:14" ht="38.25" x14ac:dyDescent="0.25">
      <c r="A14" s="1"/>
      <c r="B14" s="5" t="s">
        <v>166</v>
      </c>
      <c r="C14" s="5" t="s">
        <v>181</v>
      </c>
      <c r="D14" s="5" t="s">
        <v>182</v>
      </c>
      <c r="E14" s="4" t="s">
        <v>152</v>
      </c>
      <c r="F14" s="4" t="s">
        <v>153</v>
      </c>
      <c r="G14" s="6" t="s">
        <v>183</v>
      </c>
      <c r="H14" s="8">
        <v>0</v>
      </c>
      <c r="I14" s="5" t="s">
        <v>155</v>
      </c>
      <c r="J14" s="5" t="s">
        <v>165</v>
      </c>
      <c r="K14" s="5" t="s">
        <v>157</v>
      </c>
      <c r="L14" s="5" t="s">
        <v>170</v>
      </c>
      <c r="M14" s="8">
        <v>13761</v>
      </c>
      <c r="N14" s="5" t="s">
        <v>171</v>
      </c>
    </row>
    <row r="15" spans="1:14" ht="25.5" x14ac:dyDescent="0.25">
      <c r="A15" s="1"/>
      <c r="B15" s="5" t="s">
        <v>166</v>
      </c>
      <c r="C15" s="5" t="s">
        <v>181</v>
      </c>
      <c r="D15" s="5" t="s">
        <v>184</v>
      </c>
      <c r="E15" s="4" t="s">
        <v>152</v>
      </c>
      <c r="F15" s="4" t="s">
        <v>153</v>
      </c>
      <c r="G15" s="6" t="s">
        <v>185</v>
      </c>
      <c r="H15" s="8">
        <v>0</v>
      </c>
      <c r="I15" s="5" t="s">
        <v>155</v>
      </c>
      <c r="J15" s="5" t="s">
        <v>165</v>
      </c>
      <c r="K15" s="5" t="s">
        <v>157</v>
      </c>
      <c r="L15" s="5" t="s">
        <v>170</v>
      </c>
      <c r="M15" s="8">
        <v>13758</v>
      </c>
      <c r="N15" s="5" t="s">
        <v>171</v>
      </c>
    </row>
    <row r="16" spans="1:14" ht="25.5" x14ac:dyDescent="0.25">
      <c r="A16" s="1"/>
      <c r="B16" s="5" t="s">
        <v>166</v>
      </c>
      <c r="C16" s="5" t="s">
        <v>186</v>
      </c>
      <c r="D16" s="5" t="s">
        <v>173</v>
      </c>
      <c r="E16" s="4" t="s">
        <v>152</v>
      </c>
      <c r="F16" s="4" t="s">
        <v>153</v>
      </c>
      <c r="G16" s="6" t="s">
        <v>174</v>
      </c>
      <c r="H16" s="8">
        <v>0</v>
      </c>
      <c r="I16" s="5" t="s">
        <v>155</v>
      </c>
      <c r="J16" s="5" t="s">
        <v>165</v>
      </c>
      <c r="K16" s="5" t="s">
        <v>157</v>
      </c>
      <c r="L16" s="5" t="s">
        <v>175</v>
      </c>
      <c r="M16" s="8">
        <v>13797</v>
      </c>
      <c r="N16" s="5" t="s">
        <v>171</v>
      </c>
    </row>
    <row r="17" spans="1:14" ht="25.5" x14ac:dyDescent="0.25">
      <c r="A17" s="1"/>
      <c r="B17" s="5" t="s">
        <v>166</v>
      </c>
      <c r="C17" s="5" t="s">
        <v>186</v>
      </c>
      <c r="D17" s="5" t="s">
        <v>187</v>
      </c>
      <c r="E17" s="4" t="s">
        <v>152</v>
      </c>
      <c r="F17" s="4" t="s">
        <v>153</v>
      </c>
      <c r="G17" s="6" t="s">
        <v>174</v>
      </c>
      <c r="H17" s="8">
        <v>0</v>
      </c>
      <c r="I17" s="5" t="s">
        <v>155</v>
      </c>
      <c r="J17" s="5" t="s">
        <v>165</v>
      </c>
      <c r="K17" s="5" t="s">
        <v>157</v>
      </c>
      <c r="L17" s="5" t="s">
        <v>175</v>
      </c>
      <c r="M17" s="8">
        <v>13798</v>
      </c>
      <c r="N17" s="5" t="s">
        <v>171</v>
      </c>
    </row>
    <row r="18" spans="1:14" ht="25.5" x14ac:dyDescent="0.25">
      <c r="A18" s="1"/>
      <c r="B18" s="5" t="s">
        <v>166</v>
      </c>
      <c r="C18" s="5" t="s">
        <v>186</v>
      </c>
      <c r="D18" s="5" t="s">
        <v>188</v>
      </c>
      <c r="E18" s="4" t="s">
        <v>152</v>
      </c>
      <c r="F18" s="4" t="s">
        <v>153</v>
      </c>
      <c r="G18" s="6" t="s">
        <v>174</v>
      </c>
      <c r="H18" s="8">
        <v>0</v>
      </c>
      <c r="I18" s="5" t="s">
        <v>155</v>
      </c>
      <c r="J18" s="5" t="s">
        <v>165</v>
      </c>
      <c r="K18" s="5" t="s">
        <v>157</v>
      </c>
      <c r="L18" s="5" t="s">
        <v>175</v>
      </c>
      <c r="M18" s="8">
        <v>13799</v>
      </c>
      <c r="N18" s="5" t="s">
        <v>171</v>
      </c>
    </row>
    <row r="19" spans="1:14" ht="25.5" x14ac:dyDescent="0.25">
      <c r="A19" s="1"/>
      <c r="B19" s="5" t="s">
        <v>166</v>
      </c>
      <c r="C19" s="5" t="s">
        <v>186</v>
      </c>
      <c r="D19" s="5" t="s">
        <v>189</v>
      </c>
      <c r="E19" s="4" t="s">
        <v>152</v>
      </c>
      <c r="F19" s="4" t="s">
        <v>153</v>
      </c>
      <c r="G19" s="6" t="s">
        <v>174</v>
      </c>
      <c r="H19" s="8">
        <v>0</v>
      </c>
      <c r="I19" s="5" t="s">
        <v>155</v>
      </c>
      <c r="J19" s="5" t="s">
        <v>165</v>
      </c>
      <c r="K19" s="5" t="s">
        <v>157</v>
      </c>
      <c r="L19" s="5" t="s">
        <v>175</v>
      </c>
      <c r="M19" s="8">
        <v>13796</v>
      </c>
      <c r="N19" s="5" t="s">
        <v>171</v>
      </c>
    </row>
    <row r="20" spans="1:14" ht="25.5" x14ac:dyDescent="0.25">
      <c r="A20" s="1"/>
      <c r="B20" s="5" t="s">
        <v>166</v>
      </c>
      <c r="C20" s="5" t="s">
        <v>186</v>
      </c>
      <c r="D20" s="5" t="s">
        <v>190</v>
      </c>
      <c r="E20" s="4" t="s">
        <v>152</v>
      </c>
      <c r="F20" s="4" t="s">
        <v>153</v>
      </c>
      <c r="G20" s="6" t="s">
        <v>191</v>
      </c>
      <c r="H20" s="8">
        <v>0</v>
      </c>
      <c r="I20" s="5" t="s">
        <v>155</v>
      </c>
      <c r="J20" s="5" t="s">
        <v>165</v>
      </c>
      <c r="K20" s="5" t="s">
        <v>157</v>
      </c>
      <c r="L20" s="5" t="s">
        <v>175</v>
      </c>
      <c r="M20" s="8">
        <v>13792</v>
      </c>
      <c r="N20" s="5" t="s">
        <v>171</v>
      </c>
    </row>
    <row r="21" spans="1:14" ht="38.25" x14ac:dyDescent="0.25">
      <c r="A21" s="1"/>
      <c r="B21" s="5" t="s">
        <v>166</v>
      </c>
      <c r="C21" s="5" t="s">
        <v>186</v>
      </c>
      <c r="D21" s="5" t="s">
        <v>192</v>
      </c>
      <c r="E21" s="4" t="s">
        <v>152</v>
      </c>
      <c r="F21" s="4" t="s">
        <v>153</v>
      </c>
      <c r="G21" s="6" t="s">
        <v>193</v>
      </c>
      <c r="H21" s="8">
        <v>0</v>
      </c>
      <c r="I21" s="5" t="s">
        <v>155</v>
      </c>
      <c r="J21" s="5" t="s">
        <v>156</v>
      </c>
      <c r="K21" s="5" t="s">
        <v>157</v>
      </c>
      <c r="L21" s="5" t="s">
        <v>175</v>
      </c>
      <c r="M21" s="8">
        <v>13750</v>
      </c>
      <c r="N21" s="5" t="s">
        <v>171</v>
      </c>
    </row>
    <row r="22" spans="1:14" x14ac:dyDescent="0.25">
      <c r="A22" s="1"/>
      <c r="B22" s="5" t="s">
        <v>166</v>
      </c>
      <c r="C22" s="5" t="s">
        <v>186</v>
      </c>
      <c r="D22" s="5" t="s">
        <v>192</v>
      </c>
      <c r="E22" s="4" t="s">
        <v>152</v>
      </c>
      <c r="F22" s="4" t="s">
        <v>153</v>
      </c>
      <c r="G22" s="6" t="s">
        <v>194</v>
      </c>
      <c r="H22" s="8">
        <v>0</v>
      </c>
      <c r="I22" s="5" t="s">
        <v>155</v>
      </c>
      <c r="J22" s="5" t="s">
        <v>156</v>
      </c>
      <c r="K22" s="5" t="s">
        <v>157</v>
      </c>
      <c r="L22" s="5" t="s">
        <v>170</v>
      </c>
      <c r="M22" s="8">
        <v>13750</v>
      </c>
      <c r="N22" s="5" t="s">
        <v>171</v>
      </c>
    </row>
    <row r="23" spans="1:14" ht="25.5" x14ac:dyDescent="0.25">
      <c r="A23" s="1"/>
      <c r="B23" s="5" t="s">
        <v>166</v>
      </c>
      <c r="C23" s="5" t="s">
        <v>186</v>
      </c>
      <c r="D23" s="5" t="s">
        <v>195</v>
      </c>
      <c r="E23" s="4" t="s">
        <v>152</v>
      </c>
      <c r="F23" s="4" t="s">
        <v>153</v>
      </c>
      <c r="G23" s="6" t="s">
        <v>196</v>
      </c>
      <c r="H23" s="8">
        <v>0</v>
      </c>
      <c r="I23" s="5" t="s">
        <v>155</v>
      </c>
      <c r="J23" s="5" t="s">
        <v>165</v>
      </c>
      <c r="K23" s="5" t="s">
        <v>157</v>
      </c>
      <c r="L23" s="5" t="s">
        <v>170</v>
      </c>
      <c r="M23" s="8">
        <v>13746</v>
      </c>
      <c r="N23" s="5" t="s">
        <v>171</v>
      </c>
    </row>
    <row r="24" spans="1:14" x14ac:dyDescent="0.25">
      <c r="A24" s="1"/>
      <c r="B24" s="5" t="s">
        <v>166</v>
      </c>
      <c r="C24" s="5" t="s">
        <v>186</v>
      </c>
      <c r="D24" s="5" t="s">
        <v>197</v>
      </c>
      <c r="E24" s="4" t="s">
        <v>152</v>
      </c>
      <c r="F24" s="4" t="s">
        <v>153</v>
      </c>
      <c r="G24" s="6" t="s">
        <v>198</v>
      </c>
      <c r="H24" s="8">
        <v>0</v>
      </c>
      <c r="I24" s="5" t="s">
        <v>155</v>
      </c>
      <c r="J24" s="5" t="s">
        <v>156</v>
      </c>
      <c r="K24" s="5" t="s">
        <v>157</v>
      </c>
      <c r="L24" s="5" t="s">
        <v>170</v>
      </c>
      <c r="M24" s="8">
        <v>13771</v>
      </c>
      <c r="N24" s="5" t="s">
        <v>171</v>
      </c>
    </row>
    <row r="25" spans="1:14" x14ac:dyDescent="0.25">
      <c r="A25" s="1"/>
      <c r="B25" s="5" t="s">
        <v>199</v>
      </c>
      <c r="C25" s="5" t="s">
        <v>200</v>
      </c>
      <c r="D25" s="5" t="s">
        <v>201</v>
      </c>
      <c r="E25" s="4" t="s">
        <v>152</v>
      </c>
      <c r="F25" s="4" t="s">
        <v>153</v>
      </c>
      <c r="G25" s="6" t="s">
        <v>202</v>
      </c>
      <c r="H25" s="8">
        <v>12</v>
      </c>
      <c r="I25" s="5" t="s">
        <v>155</v>
      </c>
      <c r="J25" s="5" t="s">
        <v>156</v>
      </c>
      <c r="K25" s="5" t="s">
        <v>157</v>
      </c>
      <c r="L25" s="5" t="s">
        <v>158</v>
      </c>
      <c r="M25" s="8">
        <v>20510</v>
      </c>
      <c r="N25" s="5" t="s">
        <v>159</v>
      </c>
    </row>
    <row r="26" spans="1:14" ht="38.25" x14ac:dyDescent="0.25">
      <c r="A26" s="1"/>
      <c r="B26" s="5" t="s">
        <v>14</v>
      </c>
      <c r="C26" s="5" t="s">
        <v>203</v>
      </c>
      <c r="D26" s="5" t="s">
        <v>204</v>
      </c>
      <c r="E26" s="4" t="s">
        <v>152</v>
      </c>
      <c r="F26" s="4" t="s">
        <v>153</v>
      </c>
      <c r="G26" s="6" t="s">
        <v>205</v>
      </c>
      <c r="H26" s="8">
        <v>0</v>
      </c>
      <c r="I26" s="5" t="s">
        <v>155</v>
      </c>
      <c r="J26" s="5" t="s">
        <v>156</v>
      </c>
      <c r="K26" s="5" t="s">
        <v>157</v>
      </c>
      <c r="L26" s="5" t="s">
        <v>206</v>
      </c>
      <c r="M26" s="8">
        <v>14197</v>
      </c>
      <c r="N26" s="5" t="s">
        <v>171</v>
      </c>
    </row>
    <row r="27" spans="1:14" x14ac:dyDescent="0.25">
      <c r="A27" s="1"/>
      <c r="B27" s="5" t="s">
        <v>47</v>
      </c>
      <c r="C27" s="5" t="s">
        <v>207</v>
      </c>
      <c r="D27" s="5" t="s">
        <v>45</v>
      </c>
      <c r="E27" s="4" t="s">
        <v>208</v>
      </c>
      <c r="F27" s="4" t="s">
        <v>209</v>
      </c>
      <c r="G27" s="6" t="s">
        <v>210</v>
      </c>
      <c r="H27" s="8">
        <v>4.51</v>
      </c>
      <c r="I27" s="5" t="s">
        <v>155</v>
      </c>
      <c r="J27" s="5" t="s">
        <v>156</v>
      </c>
      <c r="K27" s="5" t="s">
        <v>157</v>
      </c>
      <c r="L27" s="5" t="s">
        <v>158</v>
      </c>
      <c r="M27" s="8">
        <v>1197</v>
      </c>
      <c r="N27" s="5" t="s">
        <v>159</v>
      </c>
    </row>
    <row r="28" spans="1:14" x14ac:dyDescent="0.25">
      <c r="A28" s="1"/>
      <c r="B28" s="5" t="s">
        <v>47</v>
      </c>
      <c r="C28" s="5" t="s">
        <v>211</v>
      </c>
      <c r="D28" s="5" t="s">
        <v>45</v>
      </c>
      <c r="E28" s="4" t="s">
        <v>152</v>
      </c>
      <c r="F28" s="4" t="s">
        <v>153</v>
      </c>
      <c r="G28" s="6" t="s">
        <v>212</v>
      </c>
      <c r="H28" s="8">
        <v>15.3</v>
      </c>
      <c r="I28" s="5" t="s">
        <v>155</v>
      </c>
      <c r="J28" s="5" t="s">
        <v>156</v>
      </c>
      <c r="K28" s="5" t="s">
        <v>157</v>
      </c>
      <c r="L28" s="5" t="s">
        <v>213</v>
      </c>
      <c r="M28" s="8">
        <v>1198</v>
      </c>
      <c r="N28" s="5" t="s">
        <v>159</v>
      </c>
    </row>
    <row r="29" spans="1:14" x14ac:dyDescent="0.25">
      <c r="A29" s="1"/>
      <c r="B29" s="5" t="s">
        <v>47</v>
      </c>
      <c r="C29" s="5" t="s">
        <v>211</v>
      </c>
      <c r="D29" s="5" t="s">
        <v>214</v>
      </c>
      <c r="E29" s="4" t="s">
        <v>152</v>
      </c>
      <c r="F29" s="4" t="s">
        <v>153</v>
      </c>
      <c r="G29" s="6" t="s">
        <v>215</v>
      </c>
      <c r="H29" s="8">
        <v>5.0999999999999996</v>
      </c>
      <c r="I29" s="5" t="s">
        <v>155</v>
      </c>
      <c r="J29" s="5" t="s">
        <v>156</v>
      </c>
      <c r="K29" s="5" t="s">
        <v>157</v>
      </c>
      <c r="L29" s="5" t="s">
        <v>213</v>
      </c>
      <c r="M29" s="8">
        <v>118</v>
      </c>
      <c r="N29" s="5" t="s">
        <v>159</v>
      </c>
    </row>
    <row r="30" spans="1:14" x14ac:dyDescent="0.25">
      <c r="A30" s="1"/>
      <c r="B30" s="5" t="s">
        <v>47</v>
      </c>
      <c r="C30" s="5" t="s">
        <v>211</v>
      </c>
      <c r="D30" s="5" t="s">
        <v>50</v>
      </c>
      <c r="E30" s="4" t="s">
        <v>152</v>
      </c>
      <c r="F30" s="4" t="s">
        <v>153</v>
      </c>
      <c r="G30" s="6" t="s">
        <v>216</v>
      </c>
      <c r="H30" s="8">
        <v>5.0999999999999996</v>
      </c>
      <c r="I30" s="5" t="s">
        <v>155</v>
      </c>
      <c r="J30" s="5" t="s">
        <v>156</v>
      </c>
      <c r="K30" s="5" t="s">
        <v>157</v>
      </c>
      <c r="L30" s="5" t="s">
        <v>158</v>
      </c>
      <c r="M30" s="8">
        <v>119</v>
      </c>
      <c r="N30" s="5" t="s">
        <v>159</v>
      </c>
    </row>
    <row r="31" spans="1:14" x14ac:dyDescent="0.25">
      <c r="A31" s="1"/>
      <c r="B31" s="5" t="s">
        <v>47</v>
      </c>
      <c r="C31" s="5" t="s">
        <v>217</v>
      </c>
      <c r="D31" s="5" t="s">
        <v>218</v>
      </c>
      <c r="E31" s="4" t="s">
        <v>152</v>
      </c>
      <c r="F31" s="4" t="s">
        <v>153</v>
      </c>
      <c r="G31" s="6" t="s">
        <v>219</v>
      </c>
      <c r="H31" s="8">
        <v>0</v>
      </c>
      <c r="I31" s="5" t="s">
        <v>155</v>
      </c>
      <c r="J31" s="5" t="s">
        <v>156</v>
      </c>
      <c r="K31" s="5" t="s">
        <v>157</v>
      </c>
      <c r="L31" s="5" t="s">
        <v>158</v>
      </c>
      <c r="M31" s="8">
        <v>11422</v>
      </c>
      <c r="N31" s="5" t="s">
        <v>171</v>
      </c>
    </row>
    <row r="32" spans="1:14" x14ac:dyDescent="0.25">
      <c r="A32" s="1"/>
      <c r="B32" s="5" t="s">
        <v>47</v>
      </c>
      <c r="C32" s="5" t="s">
        <v>217</v>
      </c>
      <c r="D32" s="5" t="s">
        <v>220</v>
      </c>
      <c r="E32" s="4" t="s">
        <v>152</v>
      </c>
      <c r="F32" s="4" t="s">
        <v>153</v>
      </c>
      <c r="G32" s="6" t="s">
        <v>219</v>
      </c>
      <c r="H32" s="8">
        <v>0</v>
      </c>
      <c r="I32" s="5" t="s">
        <v>155</v>
      </c>
      <c r="J32" s="5" t="s">
        <v>156</v>
      </c>
      <c r="K32" s="5" t="s">
        <v>157</v>
      </c>
      <c r="L32" s="5" t="s">
        <v>158</v>
      </c>
      <c r="M32" s="8">
        <v>11421</v>
      </c>
      <c r="N32" s="5" t="s">
        <v>171</v>
      </c>
    </row>
    <row r="33" spans="1:14" ht="25.5" x14ac:dyDescent="0.25">
      <c r="A33" s="1"/>
      <c r="B33" s="5" t="s">
        <v>47</v>
      </c>
      <c r="C33" s="5" t="s">
        <v>221</v>
      </c>
      <c r="D33" s="5" t="s">
        <v>222</v>
      </c>
      <c r="E33" s="4" t="s">
        <v>152</v>
      </c>
      <c r="F33" s="4" t="s">
        <v>153</v>
      </c>
      <c r="G33" s="6" t="s">
        <v>223</v>
      </c>
      <c r="H33" s="8">
        <v>0</v>
      </c>
      <c r="I33" s="5" t="s">
        <v>155</v>
      </c>
      <c r="J33" s="5" t="s">
        <v>165</v>
      </c>
      <c r="K33" s="5" t="s">
        <v>157</v>
      </c>
      <c r="L33" s="5" t="s">
        <v>170</v>
      </c>
      <c r="M33" s="8">
        <v>11052</v>
      </c>
      <c r="N33" s="5" t="s">
        <v>171</v>
      </c>
    </row>
    <row r="34" spans="1:14" x14ac:dyDescent="0.25">
      <c r="A34" s="1"/>
      <c r="B34" s="5" t="s">
        <v>224</v>
      </c>
      <c r="C34" s="5" t="s">
        <v>225</v>
      </c>
      <c r="D34" s="5" t="s">
        <v>214</v>
      </c>
      <c r="E34" s="4" t="s">
        <v>226</v>
      </c>
      <c r="F34" s="4" t="s">
        <v>227</v>
      </c>
      <c r="G34" s="6" t="s">
        <v>228</v>
      </c>
      <c r="H34" s="8">
        <v>29</v>
      </c>
      <c r="I34" s="5" t="s">
        <v>155</v>
      </c>
      <c r="J34" s="5" t="s">
        <v>156</v>
      </c>
      <c r="K34" s="5" t="s">
        <v>157</v>
      </c>
      <c r="L34" s="5" t="s">
        <v>158</v>
      </c>
      <c r="M34" s="8">
        <v>126</v>
      </c>
      <c r="N34" s="5" t="s">
        <v>159</v>
      </c>
    </row>
    <row r="35" spans="1:14" x14ac:dyDescent="0.25">
      <c r="A35" s="1"/>
      <c r="B35" s="5" t="s">
        <v>224</v>
      </c>
      <c r="C35" s="5" t="s">
        <v>225</v>
      </c>
      <c r="D35" s="5" t="s">
        <v>50</v>
      </c>
      <c r="E35" s="4" t="s">
        <v>229</v>
      </c>
      <c r="F35" s="4" t="s">
        <v>230</v>
      </c>
      <c r="G35" s="6" t="s">
        <v>228</v>
      </c>
      <c r="H35" s="8">
        <v>29</v>
      </c>
      <c r="I35" s="5" t="s">
        <v>155</v>
      </c>
      <c r="J35" s="5" t="s">
        <v>156</v>
      </c>
      <c r="K35" s="5" t="s">
        <v>157</v>
      </c>
      <c r="L35" s="5" t="s">
        <v>158</v>
      </c>
      <c r="M35" s="8">
        <v>127</v>
      </c>
      <c r="N35" s="5" t="s">
        <v>159</v>
      </c>
    </row>
    <row r="36" spans="1:14" x14ac:dyDescent="0.25">
      <c r="A36" s="1"/>
      <c r="B36" s="5" t="s">
        <v>224</v>
      </c>
      <c r="C36" s="5" t="s">
        <v>225</v>
      </c>
      <c r="D36" s="5" t="s">
        <v>67</v>
      </c>
      <c r="E36" s="4" t="s">
        <v>231</v>
      </c>
      <c r="F36" s="4" t="s">
        <v>232</v>
      </c>
      <c r="G36" s="6" t="s">
        <v>228</v>
      </c>
      <c r="H36" s="8">
        <v>29</v>
      </c>
      <c r="I36" s="5" t="s">
        <v>155</v>
      </c>
      <c r="J36" s="5" t="s">
        <v>156</v>
      </c>
      <c r="K36" s="5" t="s">
        <v>157</v>
      </c>
      <c r="L36" s="5" t="s">
        <v>158</v>
      </c>
      <c r="M36" s="8">
        <v>128</v>
      </c>
      <c r="N36" s="5" t="s">
        <v>159</v>
      </c>
    </row>
    <row r="37" spans="1:14" ht="25.5" x14ac:dyDescent="0.25">
      <c r="A37" s="1"/>
      <c r="B37" s="5" t="s">
        <v>224</v>
      </c>
      <c r="C37" s="5" t="s">
        <v>225</v>
      </c>
      <c r="D37" s="5" t="s">
        <v>50</v>
      </c>
      <c r="E37" s="4" t="s">
        <v>233</v>
      </c>
      <c r="F37" s="4" t="s">
        <v>153</v>
      </c>
      <c r="G37" s="6" t="s">
        <v>234</v>
      </c>
      <c r="H37" s="8">
        <v>29</v>
      </c>
      <c r="I37" s="5" t="s">
        <v>155</v>
      </c>
      <c r="J37" s="5" t="s">
        <v>156</v>
      </c>
      <c r="K37" s="5" t="s">
        <v>157</v>
      </c>
      <c r="L37" s="5" t="s">
        <v>213</v>
      </c>
      <c r="M37" s="8">
        <v>127</v>
      </c>
      <c r="N37" s="5" t="s">
        <v>159</v>
      </c>
    </row>
    <row r="38" spans="1:14" ht="38.25" x14ac:dyDescent="0.25">
      <c r="A38" s="1"/>
      <c r="B38" s="5" t="s">
        <v>235</v>
      </c>
      <c r="C38" s="5" t="s">
        <v>236</v>
      </c>
      <c r="D38" s="5" t="s">
        <v>237</v>
      </c>
      <c r="E38" s="4" t="s">
        <v>238</v>
      </c>
      <c r="F38" s="4" t="s">
        <v>153</v>
      </c>
      <c r="G38" s="6" t="s">
        <v>239</v>
      </c>
      <c r="H38" s="8">
        <v>0</v>
      </c>
      <c r="I38" s="5" t="s">
        <v>155</v>
      </c>
      <c r="J38" s="5" t="s">
        <v>156</v>
      </c>
      <c r="K38" s="5" t="s">
        <v>157</v>
      </c>
      <c r="L38" s="5" t="s">
        <v>158</v>
      </c>
      <c r="M38" s="8">
        <v>1277</v>
      </c>
      <c r="N38" s="5" t="s">
        <v>171</v>
      </c>
    </row>
    <row r="39" spans="1:14" x14ac:dyDescent="0.25">
      <c r="A39" s="1"/>
      <c r="B39" s="5" t="s">
        <v>235</v>
      </c>
      <c r="C39" s="5" t="s">
        <v>240</v>
      </c>
      <c r="D39" s="5" t="s">
        <v>241</v>
      </c>
      <c r="E39" s="4" t="s">
        <v>152</v>
      </c>
      <c r="F39" s="4" t="s">
        <v>153</v>
      </c>
      <c r="G39" s="6" t="s">
        <v>242</v>
      </c>
      <c r="H39" s="8">
        <v>5.7320000000000002</v>
      </c>
      <c r="I39" s="5" t="s">
        <v>155</v>
      </c>
      <c r="J39" s="5" t="s">
        <v>156</v>
      </c>
      <c r="K39" s="5" t="s">
        <v>157</v>
      </c>
      <c r="L39" s="5" t="s">
        <v>213</v>
      </c>
      <c r="M39" s="8">
        <v>12780</v>
      </c>
      <c r="N39" s="5" t="s">
        <v>159</v>
      </c>
    </row>
    <row r="40" spans="1:14" x14ac:dyDescent="0.25">
      <c r="A40" s="1"/>
      <c r="B40" s="5" t="s">
        <v>235</v>
      </c>
      <c r="C40" s="5" t="s">
        <v>240</v>
      </c>
      <c r="D40" s="5" t="s">
        <v>243</v>
      </c>
      <c r="E40" s="4" t="s">
        <v>152</v>
      </c>
      <c r="F40" s="4" t="s">
        <v>153</v>
      </c>
      <c r="G40" s="6" t="s">
        <v>244</v>
      </c>
      <c r="H40" s="8">
        <v>0</v>
      </c>
      <c r="I40" s="5" t="s">
        <v>155</v>
      </c>
      <c r="J40" s="5" t="s">
        <v>156</v>
      </c>
      <c r="K40" s="5" t="s">
        <v>157</v>
      </c>
      <c r="L40" s="5" t="s">
        <v>213</v>
      </c>
      <c r="M40" s="8">
        <v>12592</v>
      </c>
      <c r="N40" s="5" t="s">
        <v>171</v>
      </c>
    </row>
    <row r="41" spans="1:14" ht="38.25" x14ac:dyDescent="0.25">
      <c r="A41" s="1"/>
      <c r="B41" s="5" t="s">
        <v>235</v>
      </c>
      <c r="C41" s="5" t="s">
        <v>245</v>
      </c>
      <c r="D41" s="5" t="s">
        <v>246</v>
      </c>
      <c r="E41" s="4" t="s">
        <v>247</v>
      </c>
      <c r="F41" s="4" t="s">
        <v>248</v>
      </c>
      <c r="G41" s="6" t="s">
        <v>249</v>
      </c>
      <c r="H41" s="8">
        <v>1</v>
      </c>
      <c r="I41" s="5" t="s">
        <v>155</v>
      </c>
      <c r="J41" s="5" t="s">
        <v>156</v>
      </c>
      <c r="K41" s="5" t="s">
        <v>250</v>
      </c>
      <c r="L41" s="5" t="s">
        <v>170</v>
      </c>
      <c r="M41" s="8">
        <v>1278</v>
      </c>
      <c r="N41" s="5" t="s">
        <v>171</v>
      </c>
    </row>
    <row r="42" spans="1:14" ht="38.25" x14ac:dyDescent="0.25">
      <c r="A42" s="1"/>
      <c r="B42" s="5" t="s">
        <v>251</v>
      </c>
      <c r="C42" s="5" t="s">
        <v>252</v>
      </c>
      <c r="D42" s="5" t="s">
        <v>17</v>
      </c>
      <c r="E42" s="4" t="s">
        <v>226</v>
      </c>
      <c r="F42" s="4" t="s">
        <v>253</v>
      </c>
      <c r="G42" s="6" t="s">
        <v>254</v>
      </c>
      <c r="H42" s="8">
        <v>4.3</v>
      </c>
      <c r="I42" s="5" t="s">
        <v>155</v>
      </c>
      <c r="J42" s="5" t="s">
        <v>156</v>
      </c>
      <c r="K42" s="5" t="s">
        <v>250</v>
      </c>
      <c r="L42" s="5" t="s">
        <v>255</v>
      </c>
      <c r="M42" s="8">
        <v>11889</v>
      </c>
      <c r="N42" s="5" t="s">
        <v>171</v>
      </c>
    </row>
    <row r="43" spans="1:14" ht="38.25" x14ac:dyDescent="0.25">
      <c r="A43" s="1"/>
      <c r="B43" s="5" t="s">
        <v>251</v>
      </c>
      <c r="C43" s="5" t="s">
        <v>256</v>
      </c>
      <c r="D43" s="5" t="s">
        <v>257</v>
      </c>
      <c r="E43" s="4" t="s">
        <v>226</v>
      </c>
      <c r="F43" s="4" t="s">
        <v>253</v>
      </c>
      <c r="G43" s="6" t="s">
        <v>258</v>
      </c>
      <c r="H43" s="8">
        <v>0</v>
      </c>
      <c r="I43" s="5" t="s">
        <v>155</v>
      </c>
      <c r="J43" s="5" t="s">
        <v>156</v>
      </c>
      <c r="K43" s="5" t="s">
        <v>157</v>
      </c>
      <c r="L43" s="5" t="s">
        <v>255</v>
      </c>
      <c r="M43" s="8">
        <v>11888</v>
      </c>
      <c r="N43" s="5" t="s">
        <v>171</v>
      </c>
    </row>
    <row r="44" spans="1:14" ht="38.25" x14ac:dyDescent="0.25">
      <c r="A44" s="1"/>
      <c r="B44" s="5" t="s">
        <v>251</v>
      </c>
      <c r="C44" s="5" t="s">
        <v>259</v>
      </c>
      <c r="D44" s="5" t="s">
        <v>17</v>
      </c>
      <c r="E44" s="4" t="s">
        <v>226</v>
      </c>
      <c r="F44" s="4" t="s">
        <v>253</v>
      </c>
      <c r="G44" s="6" t="s">
        <v>260</v>
      </c>
      <c r="H44" s="8">
        <v>0</v>
      </c>
      <c r="I44" s="5" t="s">
        <v>155</v>
      </c>
      <c r="J44" s="5" t="s">
        <v>165</v>
      </c>
      <c r="K44" s="5" t="s">
        <v>157</v>
      </c>
      <c r="L44" s="5" t="s">
        <v>255</v>
      </c>
      <c r="M44" s="8">
        <v>11890</v>
      </c>
      <c r="N44" s="5" t="s">
        <v>171</v>
      </c>
    </row>
    <row r="45" spans="1:14" ht="38.25" x14ac:dyDescent="0.25">
      <c r="A45" s="1"/>
      <c r="B45" s="5" t="s">
        <v>251</v>
      </c>
      <c r="C45" s="5" t="s">
        <v>261</v>
      </c>
      <c r="D45" s="5" t="s">
        <v>262</v>
      </c>
      <c r="E45" s="4" t="s">
        <v>226</v>
      </c>
      <c r="F45" s="4" t="s">
        <v>253</v>
      </c>
      <c r="G45" s="6" t="s">
        <v>263</v>
      </c>
      <c r="H45" s="8">
        <v>4.3</v>
      </c>
      <c r="I45" s="5" t="s">
        <v>155</v>
      </c>
      <c r="J45" s="5" t="s">
        <v>156</v>
      </c>
      <c r="K45" s="5" t="s">
        <v>250</v>
      </c>
      <c r="L45" s="5" t="s">
        <v>255</v>
      </c>
      <c r="M45" s="8">
        <v>11887</v>
      </c>
      <c r="N45" s="5" t="s">
        <v>171</v>
      </c>
    </row>
    <row r="46" spans="1:14" ht="25.5" x14ac:dyDescent="0.25">
      <c r="A46" s="1"/>
      <c r="B46" s="5" t="s">
        <v>264</v>
      </c>
      <c r="C46" s="5" t="s">
        <v>265</v>
      </c>
      <c r="D46" s="5" t="s">
        <v>45</v>
      </c>
      <c r="E46" s="4" t="s">
        <v>152</v>
      </c>
      <c r="F46" s="4" t="s">
        <v>153</v>
      </c>
      <c r="G46" s="6" t="s">
        <v>266</v>
      </c>
      <c r="H46" s="8">
        <v>679</v>
      </c>
      <c r="I46" s="5" t="s">
        <v>155</v>
      </c>
      <c r="J46" s="5" t="s">
        <v>156</v>
      </c>
      <c r="K46" s="5" t="s">
        <v>157</v>
      </c>
      <c r="L46" s="5" t="s">
        <v>158</v>
      </c>
      <c r="M46" s="8">
        <v>277</v>
      </c>
      <c r="N46" s="5" t="s">
        <v>159</v>
      </c>
    </row>
    <row r="47" spans="1:14" ht="25.5" x14ac:dyDescent="0.25">
      <c r="A47" s="1"/>
      <c r="B47" s="5" t="s">
        <v>264</v>
      </c>
      <c r="C47" s="5" t="s">
        <v>265</v>
      </c>
      <c r="D47" s="5" t="s">
        <v>214</v>
      </c>
      <c r="E47" s="4" t="s">
        <v>152</v>
      </c>
      <c r="F47" s="4" t="s">
        <v>153</v>
      </c>
      <c r="G47" s="6" t="s">
        <v>267</v>
      </c>
      <c r="H47" s="8">
        <v>101</v>
      </c>
      <c r="I47" s="5" t="s">
        <v>155</v>
      </c>
      <c r="J47" s="5" t="s">
        <v>156</v>
      </c>
      <c r="K47" s="5" t="s">
        <v>157</v>
      </c>
      <c r="L47" s="5" t="s">
        <v>158</v>
      </c>
      <c r="M47" s="8">
        <v>1</v>
      </c>
      <c r="N47" s="5" t="s">
        <v>159</v>
      </c>
    </row>
    <row r="48" spans="1:14" x14ac:dyDescent="0.25">
      <c r="A48" s="1"/>
      <c r="B48" s="5" t="s">
        <v>264</v>
      </c>
      <c r="C48" s="5" t="s">
        <v>265</v>
      </c>
      <c r="D48" s="5" t="s">
        <v>50</v>
      </c>
      <c r="E48" s="4" t="s">
        <v>152</v>
      </c>
      <c r="F48" s="4" t="s">
        <v>153</v>
      </c>
      <c r="G48" s="6" t="s">
        <v>268</v>
      </c>
      <c r="H48" s="8">
        <v>101</v>
      </c>
      <c r="I48" s="5" t="s">
        <v>155</v>
      </c>
      <c r="J48" s="5" t="s">
        <v>156</v>
      </c>
      <c r="K48" s="5" t="s">
        <v>157</v>
      </c>
      <c r="L48" s="5" t="s">
        <v>158</v>
      </c>
      <c r="M48" s="8">
        <v>2</v>
      </c>
      <c r="N48" s="5" t="s">
        <v>159</v>
      </c>
    </row>
    <row r="49" spans="1:14" x14ac:dyDescent="0.25">
      <c r="A49" s="1"/>
      <c r="B49" s="5" t="s">
        <v>264</v>
      </c>
      <c r="C49" s="5" t="s">
        <v>265</v>
      </c>
      <c r="D49" s="5" t="s">
        <v>269</v>
      </c>
      <c r="E49" s="4" t="s">
        <v>152</v>
      </c>
      <c r="F49" s="4" t="s">
        <v>153</v>
      </c>
      <c r="G49" s="6" t="s">
        <v>270</v>
      </c>
      <c r="H49" s="8">
        <v>101</v>
      </c>
      <c r="I49" s="5" t="s">
        <v>155</v>
      </c>
      <c r="J49" s="5" t="s">
        <v>156</v>
      </c>
      <c r="K49" s="5" t="s">
        <v>157</v>
      </c>
      <c r="L49" s="5" t="s">
        <v>158</v>
      </c>
      <c r="M49" s="8">
        <v>279</v>
      </c>
      <c r="N49" s="5" t="s">
        <v>171</v>
      </c>
    </row>
    <row r="50" spans="1:14" ht="25.5" x14ac:dyDescent="0.25">
      <c r="A50" s="1"/>
      <c r="B50" s="5" t="s">
        <v>264</v>
      </c>
      <c r="C50" s="5" t="s">
        <v>271</v>
      </c>
      <c r="D50" s="5" t="s">
        <v>272</v>
      </c>
      <c r="E50" s="4" t="s">
        <v>152</v>
      </c>
      <c r="F50" s="4" t="s">
        <v>153</v>
      </c>
      <c r="G50" s="6" t="s">
        <v>273</v>
      </c>
      <c r="H50" s="8">
        <v>0</v>
      </c>
      <c r="I50" s="5" t="s">
        <v>155</v>
      </c>
      <c r="J50" s="5" t="s">
        <v>156</v>
      </c>
      <c r="K50" s="5" t="s">
        <v>157</v>
      </c>
      <c r="L50" s="5" t="s">
        <v>158</v>
      </c>
      <c r="M50" s="8">
        <v>278</v>
      </c>
      <c r="N50" s="5" t="s">
        <v>171</v>
      </c>
    </row>
    <row r="51" spans="1:14" ht="25.5" x14ac:dyDescent="0.25">
      <c r="A51" s="1"/>
      <c r="B51" s="5" t="s">
        <v>264</v>
      </c>
      <c r="C51" s="5" t="s">
        <v>274</v>
      </c>
      <c r="D51" s="5" t="s">
        <v>45</v>
      </c>
      <c r="E51" s="4" t="s">
        <v>152</v>
      </c>
      <c r="F51" s="4" t="s">
        <v>153</v>
      </c>
      <c r="G51" s="6" t="s">
        <v>266</v>
      </c>
      <c r="H51" s="8">
        <v>219</v>
      </c>
      <c r="I51" s="5" t="s">
        <v>155</v>
      </c>
      <c r="J51" s="5" t="s">
        <v>156</v>
      </c>
      <c r="K51" s="5" t="s">
        <v>157</v>
      </c>
      <c r="L51" s="5" t="s">
        <v>158</v>
      </c>
      <c r="M51" s="8">
        <v>286</v>
      </c>
      <c r="N51" s="5" t="s">
        <v>159</v>
      </c>
    </row>
    <row r="52" spans="1:14" ht="38.25" x14ac:dyDescent="0.25">
      <c r="A52" s="1"/>
      <c r="B52" s="5" t="s">
        <v>264</v>
      </c>
      <c r="C52" s="5" t="s">
        <v>274</v>
      </c>
      <c r="D52" s="5" t="s">
        <v>50</v>
      </c>
      <c r="E52" s="4" t="s">
        <v>275</v>
      </c>
      <c r="F52" s="4" t="s">
        <v>276</v>
      </c>
      <c r="G52" s="6" t="s">
        <v>277</v>
      </c>
      <c r="H52" s="8">
        <v>70</v>
      </c>
      <c r="I52" s="5" t="s">
        <v>155</v>
      </c>
      <c r="J52" s="5" t="s">
        <v>156</v>
      </c>
      <c r="K52" s="5" t="s">
        <v>157</v>
      </c>
      <c r="L52" s="5" t="s">
        <v>158</v>
      </c>
      <c r="M52" s="8">
        <v>9</v>
      </c>
      <c r="N52" s="5" t="s">
        <v>159</v>
      </c>
    </row>
    <row r="53" spans="1:14" ht="25.5" x14ac:dyDescent="0.25">
      <c r="A53" s="1"/>
      <c r="B53" s="5" t="s">
        <v>60</v>
      </c>
      <c r="C53" s="5" t="s">
        <v>172</v>
      </c>
      <c r="D53" s="5" t="s">
        <v>278</v>
      </c>
      <c r="E53" s="4" t="s">
        <v>152</v>
      </c>
      <c r="F53" s="4" t="s">
        <v>153</v>
      </c>
      <c r="G53" s="6" t="s">
        <v>279</v>
      </c>
      <c r="H53" s="8">
        <v>0</v>
      </c>
      <c r="I53" s="5" t="s">
        <v>155</v>
      </c>
      <c r="J53" s="5" t="s">
        <v>156</v>
      </c>
      <c r="K53" s="5" t="s">
        <v>157</v>
      </c>
      <c r="L53" s="5" t="s">
        <v>213</v>
      </c>
      <c r="M53" s="8">
        <v>15752</v>
      </c>
      <c r="N53" s="5" t="s">
        <v>171</v>
      </c>
    </row>
    <row r="54" spans="1:14" ht="25.5" x14ac:dyDescent="0.25">
      <c r="A54" s="1"/>
      <c r="B54" s="5" t="s">
        <v>60</v>
      </c>
      <c r="C54" s="5" t="s">
        <v>280</v>
      </c>
      <c r="D54" s="5" t="s">
        <v>45</v>
      </c>
      <c r="E54" s="4" t="s">
        <v>152</v>
      </c>
      <c r="F54" s="4" t="s">
        <v>153</v>
      </c>
      <c r="G54" s="6" t="s">
        <v>281</v>
      </c>
      <c r="H54" s="8">
        <v>0</v>
      </c>
      <c r="I54" s="5" t="s">
        <v>155</v>
      </c>
      <c r="J54" s="5" t="s">
        <v>165</v>
      </c>
      <c r="K54" s="5" t="s">
        <v>157</v>
      </c>
      <c r="L54" s="5" t="s">
        <v>213</v>
      </c>
      <c r="M54" s="8">
        <v>22190</v>
      </c>
      <c r="N54" s="5" t="s">
        <v>159</v>
      </c>
    </row>
    <row r="55" spans="1:14" ht="38.25" x14ac:dyDescent="0.25">
      <c r="A55" s="1"/>
      <c r="B55" s="5" t="s">
        <v>60</v>
      </c>
      <c r="C55" s="5" t="s">
        <v>280</v>
      </c>
      <c r="D55" s="5" t="s">
        <v>45</v>
      </c>
      <c r="E55" s="4" t="s">
        <v>152</v>
      </c>
      <c r="F55" s="4" t="s">
        <v>153</v>
      </c>
      <c r="G55" s="6" t="s">
        <v>282</v>
      </c>
      <c r="H55" s="8">
        <v>0</v>
      </c>
      <c r="I55" s="5" t="s">
        <v>155</v>
      </c>
      <c r="J55" s="5" t="s">
        <v>165</v>
      </c>
      <c r="K55" s="5" t="s">
        <v>157</v>
      </c>
      <c r="L55" s="5" t="s">
        <v>213</v>
      </c>
      <c r="M55" s="8">
        <v>22190</v>
      </c>
      <c r="N55" s="5" t="s">
        <v>159</v>
      </c>
    </row>
    <row r="56" spans="1:14" ht="25.5" x14ac:dyDescent="0.25">
      <c r="A56" s="1"/>
      <c r="B56" s="5" t="s">
        <v>60</v>
      </c>
      <c r="C56" s="5" t="s">
        <v>283</v>
      </c>
      <c r="D56" s="5" t="s">
        <v>45</v>
      </c>
      <c r="E56" s="4" t="s">
        <v>152</v>
      </c>
      <c r="F56" s="4" t="s">
        <v>153</v>
      </c>
      <c r="G56" s="6" t="s">
        <v>284</v>
      </c>
      <c r="H56" s="8">
        <v>0</v>
      </c>
      <c r="I56" s="5" t="s">
        <v>155</v>
      </c>
      <c r="J56" s="5" t="s">
        <v>165</v>
      </c>
      <c r="K56" s="5" t="s">
        <v>157</v>
      </c>
      <c r="L56" s="5" t="s">
        <v>213</v>
      </c>
      <c r="M56" s="8">
        <v>22659</v>
      </c>
      <c r="N56" s="5" t="s">
        <v>159</v>
      </c>
    </row>
    <row r="57" spans="1:14" ht="25.5" x14ac:dyDescent="0.25">
      <c r="A57" s="1"/>
      <c r="B57" s="5" t="s">
        <v>60</v>
      </c>
      <c r="C57" s="5" t="s">
        <v>283</v>
      </c>
      <c r="D57" s="5" t="s">
        <v>45</v>
      </c>
      <c r="E57" s="4" t="s">
        <v>152</v>
      </c>
      <c r="F57" s="4" t="s">
        <v>153</v>
      </c>
      <c r="G57" s="6" t="s">
        <v>285</v>
      </c>
      <c r="H57" s="8">
        <v>0</v>
      </c>
      <c r="I57" s="5" t="s">
        <v>155</v>
      </c>
      <c r="J57" s="5" t="s">
        <v>165</v>
      </c>
      <c r="K57" s="5" t="s">
        <v>157</v>
      </c>
      <c r="L57" s="5" t="s">
        <v>213</v>
      </c>
      <c r="M57" s="8">
        <v>22659</v>
      </c>
      <c r="N57" s="5" t="s">
        <v>159</v>
      </c>
    </row>
    <row r="58" spans="1:14" x14ac:dyDescent="0.25">
      <c r="A58" s="1"/>
      <c r="B58" s="5" t="s">
        <v>60</v>
      </c>
      <c r="C58" s="5" t="s">
        <v>286</v>
      </c>
      <c r="D58" s="5" t="s">
        <v>50</v>
      </c>
      <c r="E58" s="4" t="s">
        <v>152</v>
      </c>
      <c r="F58" s="4" t="s">
        <v>153</v>
      </c>
      <c r="G58" s="6" t="s">
        <v>287</v>
      </c>
      <c r="H58" s="8">
        <v>0</v>
      </c>
      <c r="I58" s="5" t="s">
        <v>155</v>
      </c>
      <c r="J58" s="5" t="s">
        <v>156</v>
      </c>
      <c r="K58" s="5" t="s">
        <v>157</v>
      </c>
      <c r="L58" s="5" t="s">
        <v>213</v>
      </c>
      <c r="M58" s="8">
        <v>200</v>
      </c>
      <c r="N58" s="5" t="s">
        <v>159</v>
      </c>
    </row>
    <row r="59" spans="1:14" x14ac:dyDescent="0.25">
      <c r="A59" s="1"/>
      <c r="B59" s="5" t="s">
        <v>288</v>
      </c>
      <c r="C59" s="5" t="s">
        <v>289</v>
      </c>
      <c r="D59" s="5" t="s">
        <v>290</v>
      </c>
      <c r="E59" s="4" t="s">
        <v>291</v>
      </c>
      <c r="F59" s="4" t="s">
        <v>276</v>
      </c>
      <c r="G59" s="6" t="s">
        <v>292</v>
      </c>
      <c r="H59" s="8">
        <v>5</v>
      </c>
      <c r="I59" s="5" t="s">
        <v>155</v>
      </c>
      <c r="J59" s="5" t="s">
        <v>156</v>
      </c>
      <c r="K59" s="5" t="s">
        <v>250</v>
      </c>
      <c r="L59" s="5" t="s">
        <v>158</v>
      </c>
      <c r="M59" s="8">
        <v>726</v>
      </c>
      <c r="N59" s="5" t="s">
        <v>171</v>
      </c>
    </row>
    <row r="60" spans="1:14" ht="25.5" x14ac:dyDescent="0.25">
      <c r="A60" s="1"/>
      <c r="B60" s="5" t="s">
        <v>77</v>
      </c>
      <c r="C60" s="5" t="s">
        <v>293</v>
      </c>
      <c r="D60" s="5" t="s">
        <v>45</v>
      </c>
      <c r="E60" s="4" t="s">
        <v>294</v>
      </c>
      <c r="F60" s="4" t="s">
        <v>153</v>
      </c>
      <c r="G60" s="6" t="s">
        <v>295</v>
      </c>
      <c r="H60" s="8">
        <v>0</v>
      </c>
      <c r="I60" s="5" t="s">
        <v>296</v>
      </c>
      <c r="J60" s="5" t="s">
        <v>156</v>
      </c>
      <c r="K60" s="5" t="s">
        <v>157</v>
      </c>
      <c r="L60" s="5" t="s">
        <v>170</v>
      </c>
      <c r="M60" s="8">
        <v>15210</v>
      </c>
      <c r="N60" s="5" t="s">
        <v>159</v>
      </c>
    </row>
    <row r="61" spans="1:14" ht="25.5" x14ac:dyDescent="0.25">
      <c r="A61" s="1"/>
      <c r="B61" s="5" t="s">
        <v>77</v>
      </c>
      <c r="C61" s="5" t="s">
        <v>297</v>
      </c>
      <c r="D61" s="5" t="s">
        <v>45</v>
      </c>
      <c r="E61" s="4" t="s">
        <v>298</v>
      </c>
      <c r="F61" s="4" t="s">
        <v>153</v>
      </c>
      <c r="G61" s="6" t="s">
        <v>299</v>
      </c>
      <c r="H61" s="8">
        <v>0</v>
      </c>
      <c r="I61" s="5" t="s">
        <v>296</v>
      </c>
      <c r="J61" s="5" t="s">
        <v>156</v>
      </c>
      <c r="K61" s="5" t="s">
        <v>157</v>
      </c>
      <c r="L61" s="5" t="s">
        <v>170</v>
      </c>
      <c r="M61" s="8">
        <v>17965</v>
      </c>
      <c r="N61" s="5" t="s">
        <v>159</v>
      </c>
    </row>
    <row r="62" spans="1:14" x14ac:dyDescent="0.25">
      <c r="A62" s="1"/>
      <c r="B62" s="5" t="s">
        <v>300</v>
      </c>
      <c r="C62" s="5" t="s">
        <v>301</v>
      </c>
      <c r="D62" s="5" t="s">
        <v>302</v>
      </c>
      <c r="E62" s="4" t="s">
        <v>226</v>
      </c>
      <c r="F62" s="4" t="s">
        <v>276</v>
      </c>
      <c r="G62" s="6" t="s">
        <v>303</v>
      </c>
      <c r="H62" s="8">
        <v>0</v>
      </c>
      <c r="I62" s="5" t="s">
        <v>155</v>
      </c>
      <c r="J62" s="5" t="s">
        <v>156</v>
      </c>
      <c r="K62" s="5" t="s">
        <v>157</v>
      </c>
      <c r="L62" s="5" t="s">
        <v>158</v>
      </c>
      <c r="M62" s="8">
        <v>1740</v>
      </c>
      <c r="N62" s="5" t="s">
        <v>171</v>
      </c>
    </row>
    <row r="63" spans="1:14" x14ac:dyDescent="0.25">
      <c r="A63" s="1"/>
      <c r="B63" s="5" t="s">
        <v>304</v>
      </c>
      <c r="C63" s="5" t="s">
        <v>305</v>
      </c>
      <c r="D63" s="5" t="s">
        <v>306</v>
      </c>
      <c r="E63" s="4" t="s">
        <v>152</v>
      </c>
      <c r="F63" s="4" t="s">
        <v>153</v>
      </c>
      <c r="G63" s="6" t="s">
        <v>307</v>
      </c>
      <c r="H63" s="8">
        <v>0</v>
      </c>
      <c r="I63" s="5" t="s">
        <v>155</v>
      </c>
      <c r="J63" s="5" t="s">
        <v>156</v>
      </c>
      <c r="K63" s="5" t="s">
        <v>157</v>
      </c>
      <c r="L63" s="5" t="s">
        <v>170</v>
      </c>
      <c r="M63" s="8">
        <v>8461</v>
      </c>
      <c r="N63" s="5" t="s">
        <v>171</v>
      </c>
    </row>
    <row r="64" spans="1:14" ht="38.25" x14ac:dyDescent="0.25">
      <c r="A64" s="1"/>
      <c r="B64" s="5" t="s">
        <v>308</v>
      </c>
      <c r="C64" s="5" t="s">
        <v>309</v>
      </c>
      <c r="D64" s="5" t="s">
        <v>310</v>
      </c>
      <c r="E64" s="4" t="s">
        <v>152</v>
      </c>
      <c r="F64" s="4" t="s">
        <v>311</v>
      </c>
      <c r="G64" s="6" t="s">
        <v>312</v>
      </c>
      <c r="H64" s="8">
        <v>0</v>
      </c>
      <c r="I64" s="5" t="s">
        <v>155</v>
      </c>
      <c r="J64" s="5" t="s">
        <v>156</v>
      </c>
      <c r="K64" s="5" t="s">
        <v>157</v>
      </c>
      <c r="L64" s="5" t="s">
        <v>170</v>
      </c>
      <c r="M64" s="8">
        <v>22979</v>
      </c>
      <c r="N64" s="5" t="s">
        <v>171</v>
      </c>
    </row>
    <row r="65" spans="1:14" x14ac:dyDescent="0.25">
      <c r="A65" s="1"/>
      <c r="B65" s="5" t="s">
        <v>313</v>
      </c>
      <c r="C65" s="5" t="s">
        <v>314</v>
      </c>
      <c r="D65" s="5" t="s">
        <v>17</v>
      </c>
      <c r="E65" s="4" t="s">
        <v>152</v>
      </c>
      <c r="F65" s="4" t="s">
        <v>153</v>
      </c>
      <c r="G65" s="6" t="s">
        <v>315</v>
      </c>
      <c r="H65" s="8">
        <v>0</v>
      </c>
      <c r="I65" s="5" t="s">
        <v>155</v>
      </c>
      <c r="J65" s="5" t="s">
        <v>165</v>
      </c>
      <c r="K65" s="5" t="s">
        <v>157</v>
      </c>
      <c r="L65" s="5" t="s">
        <v>170</v>
      </c>
      <c r="M65" s="8">
        <v>14953</v>
      </c>
      <c r="N65" s="5" t="s">
        <v>171</v>
      </c>
    </row>
    <row r="66" spans="1:14" ht="25.5" x14ac:dyDescent="0.25">
      <c r="A66" s="1"/>
      <c r="B66" s="5" t="s">
        <v>313</v>
      </c>
      <c r="C66" s="5" t="s">
        <v>316</v>
      </c>
      <c r="D66" s="5" t="s">
        <v>317</v>
      </c>
      <c r="E66" s="4" t="s">
        <v>152</v>
      </c>
      <c r="F66" s="4" t="s">
        <v>153</v>
      </c>
      <c r="G66" s="6" t="s">
        <v>318</v>
      </c>
      <c r="H66" s="8">
        <v>0</v>
      </c>
      <c r="I66" s="5" t="s">
        <v>155</v>
      </c>
      <c r="J66" s="5" t="s">
        <v>165</v>
      </c>
      <c r="K66" s="5" t="s">
        <v>157</v>
      </c>
      <c r="L66" s="5" t="s">
        <v>170</v>
      </c>
      <c r="M66" s="8">
        <v>14956</v>
      </c>
      <c r="N66" s="5" t="s">
        <v>171</v>
      </c>
    </row>
    <row r="67" spans="1:14" ht="51" x14ac:dyDescent="0.25">
      <c r="A67" s="1"/>
      <c r="B67" s="5" t="s">
        <v>319</v>
      </c>
      <c r="C67" s="5" t="s">
        <v>320</v>
      </c>
      <c r="D67" s="5" t="s">
        <v>173</v>
      </c>
      <c r="E67" s="4" t="s">
        <v>152</v>
      </c>
      <c r="F67" s="4" t="s">
        <v>153</v>
      </c>
      <c r="G67" s="6" t="s">
        <v>321</v>
      </c>
      <c r="H67" s="8">
        <v>0</v>
      </c>
      <c r="I67" s="5" t="s">
        <v>155</v>
      </c>
      <c r="J67" s="5" t="s">
        <v>156</v>
      </c>
      <c r="K67" s="5" t="s">
        <v>157</v>
      </c>
      <c r="L67" s="5" t="s">
        <v>170</v>
      </c>
      <c r="M67" s="8">
        <v>11810</v>
      </c>
      <c r="N67" s="5" t="s">
        <v>171</v>
      </c>
    </row>
    <row r="68" spans="1:14" ht="25.5" x14ac:dyDescent="0.25">
      <c r="A68" s="1"/>
      <c r="B68" s="5" t="s">
        <v>322</v>
      </c>
      <c r="C68" s="5" t="s">
        <v>323</v>
      </c>
      <c r="D68" s="5" t="s">
        <v>50</v>
      </c>
      <c r="E68" s="4" t="s">
        <v>324</v>
      </c>
      <c r="F68" s="4" t="s">
        <v>325</v>
      </c>
      <c r="G68" s="6" t="s">
        <v>326</v>
      </c>
      <c r="H68" s="8">
        <v>0</v>
      </c>
      <c r="I68" s="5" t="s">
        <v>296</v>
      </c>
      <c r="J68" s="5" t="s">
        <v>156</v>
      </c>
      <c r="K68" s="5" t="s">
        <v>157</v>
      </c>
      <c r="L68" s="5" t="s">
        <v>170</v>
      </c>
      <c r="M68" s="8">
        <v>74</v>
      </c>
      <c r="N68" s="5" t="s">
        <v>159</v>
      </c>
    </row>
    <row r="69" spans="1:14" x14ac:dyDescent="0.25">
      <c r="A69" s="1"/>
      <c r="B69" s="5" t="s">
        <v>322</v>
      </c>
      <c r="C69" s="5" t="s">
        <v>323</v>
      </c>
      <c r="D69" s="5" t="s">
        <v>50</v>
      </c>
      <c r="E69" s="4" t="s">
        <v>325</v>
      </c>
      <c r="F69" s="4" t="s">
        <v>327</v>
      </c>
      <c r="G69" s="6" t="s">
        <v>328</v>
      </c>
      <c r="H69" s="8">
        <v>0</v>
      </c>
      <c r="I69" s="5" t="s">
        <v>155</v>
      </c>
      <c r="J69" s="5" t="s">
        <v>165</v>
      </c>
      <c r="K69" s="5" t="s">
        <v>157</v>
      </c>
      <c r="L69" s="5" t="s">
        <v>206</v>
      </c>
      <c r="M69" s="8">
        <v>74</v>
      </c>
      <c r="N69" s="5" t="s">
        <v>159</v>
      </c>
    </row>
    <row r="70" spans="1:14" x14ac:dyDescent="0.25">
      <c r="A70" s="1"/>
      <c r="B70" s="5" t="s">
        <v>322</v>
      </c>
      <c r="C70" s="5" t="s">
        <v>323</v>
      </c>
      <c r="D70" s="5" t="s">
        <v>45</v>
      </c>
      <c r="E70" s="4" t="s">
        <v>329</v>
      </c>
      <c r="F70" s="4" t="s">
        <v>153</v>
      </c>
      <c r="G70" s="6" t="s">
        <v>330</v>
      </c>
      <c r="H70" s="8">
        <v>0</v>
      </c>
      <c r="I70" s="5" t="s">
        <v>296</v>
      </c>
      <c r="J70" s="5" t="s">
        <v>156</v>
      </c>
      <c r="K70" s="5" t="s">
        <v>157</v>
      </c>
      <c r="L70" s="5" t="s">
        <v>170</v>
      </c>
      <c r="M70" s="8">
        <v>267</v>
      </c>
      <c r="N70" s="5" t="s">
        <v>159</v>
      </c>
    </row>
    <row r="71" spans="1:14" ht="25.5" x14ac:dyDescent="0.25">
      <c r="A71" s="1"/>
      <c r="B71" s="5" t="s">
        <v>96</v>
      </c>
      <c r="C71" s="5" t="s">
        <v>331</v>
      </c>
      <c r="D71" s="5" t="s">
        <v>201</v>
      </c>
      <c r="E71" s="4" t="s">
        <v>152</v>
      </c>
      <c r="F71" s="4" t="s">
        <v>332</v>
      </c>
      <c r="G71" s="6" t="s">
        <v>333</v>
      </c>
      <c r="H71" s="8">
        <v>0.7</v>
      </c>
      <c r="I71" s="5" t="s">
        <v>296</v>
      </c>
      <c r="J71" s="5" t="s">
        <v>156</v>
      </c>
      <c r="K71" s="5" t="s">
        <v>157</v>
      </c>
      <c r="L71" s="5" t="s">
        <v>170</v>
      </c>
      <c r="M71" s="8">
        <v>18790</v>
      </c>
      <c r="N71" s="5" t="s">
        <v>159</v>
      </c>
    </row>
    <row r="72" spans="1:14" x14ac:dyDescent="0.25">
      <c r="A72" s="1"/>
      <c r="B72" s="5" t="s">
        <v>96</v>
      </c>
      <c r="C72" s="5" t="s">
        <v>331</v>
      </c>
      <c r="D72" s="5" t="s">
        <v>201</v>
      </c>
      <c r="E72" s="4" t="s">
        <v>334</v>
      </c>
      <c r="F72" s="4" t="s">
        <v>153</v>
      </c>
      <c r="G72" s="6" t="s">
        <v>335</v>
      </c>
      <c r="H72" s="8">
        <v>0.75</v>
      </c>
      <c r="I72" s="5" t="s">
        <v>296</v>
      </c>
      <c r="J72" s="5" t="s">
        <v>156</v>
      </c>
      <c r="K72" s="5" t="s">
        <v>157</v>
      </c>
      <c r="L72" s="5" t="s">
        <v>170</v>
      </c>
      <c r="M72" s="8">
        <v>18790</v>
      </c>
      <c r="N72" s="5" t="s">
        <v>159</v>
      </c>
    </row>
    <row r="73" spans="1:14" ht="25.5" x14ac:dyDescent="0.25">
      <c r="A73" s="1"/>
      <c r="B73" s="5" t="s">
        <v>96</v>
      </c>
      <c r="C73" s="5" t="s">
        <v>336</v>
      </c>
      <c r="D73" s="5" t="s">
        <v>45</v>
      </c>
      <c r="E73" s="4" t="s">
        <v>152</v>
      </c>
      <c r="F73" s="4" t="s">
        <v>337</v>
      </c>
      <c r="G73" s="6" t="s">
        <v>333</v>
      </c>
      <c r="H73" s="8">
        <v>30</v>
      </c>
      <c r="I73" s="5" t="s">
        <v>296</v>
      </c>
      <c r="J73" s="5" t="s">
        <v>156</v>
      </c>
      <c r="K73" s="5" t="s">
        <v>157</v>
      </c>
      <c r="L73" s="5" t="s">
        <v>170</v>
      </c>
      <c r="M73" s="8">
        <v>270</v>
      </c>
      <c r="N73" s="5" t="s">
        <v>159</v>
      </c>
    </row>
    <row r="74" spans="1:14" x14ac:dyDescent="0.25">
      <c r="A74" s="1"/>
      <c r="B74" s="5" t="s">
        <v>96</v>
      </c>
      <c r="C74" s="5" t="s">
        <v>336</v>
      </c>
      <c r="D74" s="5" t="s">
        <v>45</v>
      </c>
      <c r="E74" s="4" t="s">
        <v>338</v>
      </c>
      <c r="F74" s="4" t="s">
        <v>153</v>
      </c>
      <c r="G74" s="6" t="s">
        <v>335</v>
      </c>
      <c r="H74" s="8">
        <v>30</v>
      </c>
      <c r="I74" s="5" t="s">
        <v>296</v>
      </c>
      <c r="J74" s="5" t="s">
        <v>156</v>
      </c>
      <c r="K74" s="5" t="s">
        <v>157</v>
      </c>
      <c r="L74" s="5" t="s">
        <v>170</v>
      </c>
      <c r="M74" s="8">
        <v>270</v>
      </c>
      <c r="N74" s="5" t="s">
        <v>159</v>
      </c>
    </row>
    <row r="75" spans="1:14" x14ac:dyDescent="0.25">
      <c r="A75" s="1"/>
      <c r="B75" s="5" t="s">
        <v>96</v>
      </c>
      <c r="C75" s="5" t="s">
        <v>339</v>
      </c>
      <c r="D75" s="5" t="s">
        <v>340</v>
      </c>
      <c r="E75" s="4" t="s">
        <v>152</v>
      </c>
      <c r="F75" s="4" t="s">
        <v>153</v>
      </c>
      <c r="G75" s="6" t="s">
        <v>341</v>
      </c>
      <c r="H75" s="8">
        <v>150</v>
      </c>
      <c r="I75" s="5" t="s">
        <v>155</v>
      </c>
      <c r="J75" s="5" t="s">
        <v>156</v>
      </c>
      <c r="K75" s="5" t="s">
        <v>157</v>
      </c>
      <c r="L75" s="5" t="s">
        <v>158</v>
      </c>
      <c r="M75" s="8">
        <v>13</v>
      </c>
      <c r="N75" s="5" t="s">
        <v>159</v>
      </c>
    </row>
    <row r="76" spans="1:14" x14ac:dyDescent="0.25">
      <c r="A76" s="1"/>
      <c r="B76" s="5" t="s">
        <v>96</v>
      </c>
      <c r="C76" s="5" t="s">
        <v>339</v>
      </c>
      <c r="D76" s="5" t="s">
        <v>342</v>
      </c>
      <c r="E76" s="4" t="s">
        <v>152</v>
      </c>
      <c r="F76" s="4" t="s">
        <v>153</v>
      </c>
      <c r="G76" s="6" t="s">
        <v>343</v>
      </c>
      <c r="H76" s="8">
        <v>0</v>
      </c>
      <c r="I76" s="5" t="s">
        <v>155</v>
      </c>
      <c r="J76" s="5" t="s">
        <v>156</v>
      </c>
      <c r="K76" s="5" t="s">
        <v>157</v>
      </c>
      <c r="L76" s="5" t="s">
        <v>158</v>
      </c>
      <c r="M76" s="8">
        <v>10890</v>
      </c>
      <c r="N76" s="5" t="s">
        <v>171</v>
      </c>
    </row>
    <row r="77" spans="1:14" x14ac:dyDescent="0.25">
      <c r="A77" s="1"/>
      <c r="B77" s="5" t="s">
        <v>344</v>
      </c>
      <c r="C77" s="5" t="s">
        <v>345</v>
      </c>
      <c r="D77" s="5" t="s">
        <v>346</v>
      </c>
      <c r="E77" s="4" t="s">
        <v>152</v>
      </c>
      <c r="F77" s="4" t="s">
        <v>153</v>
      </c>
      <c r="G77" s="6" t="s">
        <v>347</v>
      </c>
      <c r="H77" s="8">
        <v>1.2</v>
      </c>
      <c r="I77" s="5" t="s">
        <v>348</v>
      </c>
      <c r="J77" s="5" t="s">
        <v>156</v>
      </c>
      <c r="K77" s="5" t="s">
        <v>157</v>
      </c>
      <c r="L77" s="5" t="s">
        <v>158</v>
      </c>
      <c r="M77" s="8">
        <v>20852</v>
      </c>
      <c r="N77" s="5" t="s">
        <v>159</v>
      </c>
    </row>
    <row r="78" spans="1:14" x14ac:dyDescent="0.25">
      <c r="A78" s="1"/>
      <c r="B78" s="5" t="s">
        <v>349</v>
      </c>
      <c r="C78" s="5" t="s">
        <v>350</v>
      </c>
      <c r="D78" s="5" t="s">
        <v>351</v>
      </c>
      <c r="E78" s="4" t="s">
        <v>352</v>
      </c>
      <c r="F78" s="4" t="s">
        <v>353</v>
      </c>
      <c r="G78" s="6" t="s">
        <v>354</v>
      </c>
      <c r="H78" s="8">
        <v>0</v>
      </c>
      <c r="I78" s="5" t="s">
        <v>155</v>
      </c>
      <c r="J78" s="5" t="s">
        <v>156</v>
      </c>
      <c r="K78" s="5" t="s">
        <v>157</v>
      </c>
      <c r="L78" s="5" t="s">
        <v>158</v>
      </c>
      <c r="M78" s="8">
        <v>19935</v>
      </c>
      <c r="N78" s="5" t="s">
        <v>171</v>
      </c>
    </row>
    <row r="79" spans="1:14" x14ac:dyDescent="0.25">
      <c r="A79" s="1"/>
      <c r="B79" s="5" t="s">
        <v>23</v>
      </c>
      <c r="C79" s="5" t="s">
        <v>355</v>
      </c>
      <c r="D79" s="5" t="s">
        <v>356</v>
      </c>
      <c r="E79" s="4" t="s">
        <v>152</v>
      </c>
      <c r="F79" s="4" t="s">
        <v>153</v>
      </c>
      <c r="G79" s="6" t="s">
        <v>357</v>
      </c>
      <c r="H79" s="8">
        <v>0</v>
      </c>
      <c r="I79" s="5" t="s">
        <v>155</v>
      </c>
      <c r="J79" s="5" t="s">
        <v>156</v>
      </c>
      <c r="K79" s="5" t="s">
        <v>157</v>
      </c>
      <c r="L79" s="5" t="s">
        <v>170</v>
      </c>
      <c r="M79" s="8">
        <v>352</v>
      </c>
      <c r="N79" s="5" t="s">
        <v>171</v>
      </c>
    </row>
    <row r="80" spans="1:14" ht="63.75" x14ac:dyDescent="0.25">
      <c r="A80" s="1"/>
      <c r="B80" s="5" t="s">
        <v>23</v>
      </c>
      <c r="C80" s="5" t="s">
        <v>355</v>
      </c>
      <c r="D80" s="5" t="s">
        <v>358</v>
      </c>
      <c r="E80" s="4" t="s">
        <v>152</v>
      </c>
      <c r="F80" s="4" t="s">
        <v>153</v>
      </c>
      <c r="G80" s="6" t="s">
        <v>359</v>
      </c>
      <c r="H80" s="8">
        <v>0</v>
      </c>
      <c r="I80" s="5" t="s">
        <v>155</v>
      </c>
      <c r="J80" s="5" t="s">
        <v>156</v>
      </c>
      <c r="K80" s="5" t="s">
        <v>157</v>
      </c>
      <c r="L80" s="5" t="s">
        <v>170</v>
      </c>
      <c r="M80" s="8">
        <v>8939</v>
      </c>
      <c r="N80" s="5" t="s">
        <v>171</v>
      </c>
    </row>
    <row r="81" spans="1:14" ht="51" x14ac:dyDescent="0.25">
      <c r="A81" s="1"/>
      <c r="B81" s="5" t="s">
        <v>23</v>
      </c>
      <c r="C81" s="5" t="s">
        <v>360</v>
      </c>
      <c r="D81" s="5" t="s">
        <v>361</v>
      </c>
      <c r="E81" s="4" t="s">
        <v>152</v>
      </c>
      <c r="F81" s="4" t="s">
        <v>153</v>
      </c>
      <c r="G81" s="6" t="s">
        <v>362</v>
      </c>
      <c r="H81" s="8">
        <v>0</v>
      </c>
      <c r="I81" s="5" t="s">
        <v>155</v>
      </c>
      <c r="J81" s="5" t="s">
        <v>156</v>
      </c>
      <c r="K81" s="5" t="s">
        <v>157</v>
      </c>
      <c r="L81" s="5" t="s">
        <v>213</v>
      </c>
      <c r="M81" s="8">
        <v>14194</v>
      </c>
      <c r="N81" s="5" t="s">
        <v>171</v>
      </c>
    </row>
    <row r="82" spans="1:14" ht="38.25" x14ac:dyDescent="0.25">
      <c r="A82" s="1"/>
      <c r="B82" s="5" t="s">
        <v>23</v>
      </c>
      <c r="C82" s="5" t="s">
        <v>363</v>
      </c>
      <c r="D82" s="5" t="s">
        <v>364</v>
      </c>
      <c r="E82" s="4" t="s">
        <v>152</v>
      </c>
      <c r="F82" s="4" t="s">
        <v>153</v>
      </c>
      <c r="G82" s="6" t="s">
        <v>365</v>
      </c>
      <c r="H82" s="8">
        <v>0</v>
      </c>
      <c r="I82" s="5" t="s">
        <v>155</v>
      </c>
      <c r="J82" s="5" t="s">
        <v>165</v>
      </c>
      <c r="K82" s="5" t="s">
        <v>157</v>
      </c>
      <c r="L82" s="5" t="s">
        <v>170</v>
      </c>
      <c r="M82" s="8">
        <v>23258</v>
      </c>
      <c r="N82" s="5" t="s">
        <v>171</v>
      </c>
    </row>
    <row r="83" spans="1:14" ht="38.25" x14ac:dyDescent="0.25">
      <c r="A83" s="1"/>
      <c r="B83" s="5" t="s">
        <v>23</v>
      </c>
      <c r="C83" s="5" t="s">
        <v>366</v>
      </c>
      <c r="D83" s="5" t="s">
        <v>367</v>
      </c>
      <c r="E83" s="4" t="s">
        <v>368</v>
      </c>
      <c r="F83" s="4" t="s">
        <v>369</v>
      </c>
      <c r="G83" s="6" t="s">
        <v>370</v>
      </c>
      <c r="H83" s="8">
        <v>12</v>
      </c>
      <c r="I83" s="5" t="s">
        <v>155</v>
      </c>
      <c r="J83" s="5" t="s">
        <v>156</v>
      </c>
      <c r="K83" s="5" t="s">
        <v>250</v>
      </c>
      <c r="L83" s="5" t="s">
        <v>170</v>
      </c>
      <c r="M83" s="8">
        <v>856</v>
      </c>
      <c r="N83" s="5" t="s">
        <v>171</v>
      </c>
    </row>
    <row r="84" spans="1:14" ht="25.5" x14ac:dyDescent="0.25">
      <c r="A84" s="1"/>
      <c r="B84" s="5" t="s">
        <v>23</v>
      </c>
      <c r="C84" s="5" t="s">
        <v>366</v>
      </c>
      <c r="D84" s="5" t="s">
        <v>371</v>
      </c>
      <c r="E84" s="4" t="s">
        <v>372</v>
      </c>
      <c r="F84" s="4" t="s">
        <v>373</v>
      </c>
      <c r="G84" s="6" t="s">
        <v>374</v>
      </c>
      <c r="H84" s="8">
        <v>6</v>
      </c>
      <c r="I84" s="5" t="s">
        <v>155</v>
      </c>
      <c r="J84" s="5" t="s">
        <v>156</v>
      </c>
      <c r="K84" s="5" t="s">
        <v>250</v>
      </c>
      <c r="L84" s="5" t="s">
        <v>170</v>
      </c>
      <c r="M84" s="8">
        <v>855</v>
      </c>
      <c r="N84" s="5" t="s">
        <v>171</v>
      </c>
    </row>
    <row r="85" spans="1:14" ht="25.5" x14ac:dyDescent="0.25">
      <c r="A85" s="1"/>
      <c r="B85" s="5" t="s">
        <v>23</v>
      </c>
      <c r="C85" s="5" t="s">
        <v>366</v>
      </c>
      <c r="D85" s="5" t="s">
        <v>375</v>
      </c>
      <c r="E85" s="4" t="s">
        <v>376</v>
      </c>
      <c r="F85" s="4" t="s">
        <v>373</v>
      </c>
      <c r="G85" s="6" t="s">
        <v>377</v>
      </c>
      <c r="H85" s="8">
        <v>0</v>
      </c>
      <c r="I85" s="5" t="s">
        <v>155</v>
      </c>
      <c r="J85" s="5" t="s">
        <v>156</v>
      </c>
      <c r="K85" s="5" t="s">
        <v>157</v>
      </c>
      <c r="L85" s="5" t="s">
        <v>170</v>
      </c>
      <c r="M85" s="8">
        <v>21082</v>
      </c>
      <c r="N85" s="5" t="s">
        <v>171</v>
      </c>
    </row>
    <row r="86" spans="1:14" ht="25.5" x14ac:dyDescent="0.25">
      <c r="A86" s="1"/>
      <c r="B86" s="5" t="s">
        <v>23</v>
      </c>
      <c r="C86" s="5" t="s">
        <v>366</v>
      </c>
      <c r="D86" s="5" t="s">
        <v>378</v>
      </c>
      <c r="E86" s="4" t="s">
        <v>379</v>
      </c>
      <c r="F86" s="4" t="s">
        <v>369</v>
      </c>
      <c r="G86" s="6" t="s">
        <v>380</v>
      </c>
      <c r="H86" s="8">
        <v>0</v>
      </c>
      <c r="I86" s="5" t="s">
        <v>155</v>
      </c>
      <c r="J86" s="5" t="s">
        <v>156</v>
      </c>
      <c r="K86" s="5" t="s">
        <v>157</v>
      </c>
      <c r="L86" s="5" t="s">
        <v>170</v>
      </c>
      <c r="M86" s="8">
        <v>1012</v>
      </c>
      <c r="N86" s="5" t="s">
        <v>171</v>
      </c>
    </row>
    <row r="87" spans="1:14" ht="51" x14ac:dyDescent="0.25">
      <c r="A87" s="1"/>
      <c r="B87" s="5" t="s">
        <v>23</v>
      </c>
      <c r="C87" s="5" t="s">
        <v>366</v>
      </c>
      <c r="D87" s="5" t="s">
        <v>17</v>
      </c>
      <c r="E87" s="4" t="s">
        <v>381</v>
      </c>
      <c r="F87" s="4" t="s">
        <v>382</v>
      </c>
      <c r="G87" s="6" t="s">
        <v>383</v>
      </c>
      <c r="H87" s="8">
        <v>0</v>
      </c>
      <c r="I87" s="5" t="s">
        <v>155</v>
      </c>
      <c r="J87" s="5" t="s">
        <v>165</v>
      </c>
      <c r="K87" s="5" t="s">
        <v>157</v>
      </c>
      <c r="L87" s="5" t="s">
        <v>170</v>
      </c>
      <c r="M87" s="8">
        <v>1730</v>
      </c>
      <c r="N87" s="5" t="s">
        <v>171</v>
      </c>
    </row>
    <row r="88" spans="1:14" ht="25.5" x14ac:dyDescent="0.25">
      <c r="A88" s="1"/>
      <c r="B88" s="5" t="s">
        <v>23</v>
      </c>
      <c r="C88" s="5" t="s">
        <v>384</v>
      </c>
      <c r="D88" s="5" t="s">
        <v>385</v>
      </c>
      <c r="E88" s="4" t="s">
        <v>386</v>
      </c>
      <c r="F88" s="4" t="s">
        <v>387</v>
      </c>
      <c r="G88" s="6" t="s">
        <v>388</v>
      </c>
      <c r="H88" s="8">
        <v>0</v>
      </c>
      <c r="I88" s="5" t="s">
        <v>155</v>
      </c>
      <c r="J88" s="5" t="s">
        <v>156</v>
      </c>
      <c r="K88" s="5" t="s">
        <v>157</v>
      </c>
      <c r="L88" s="5" t="s">
        <v>213</v>
      </c>
      <c r="M88" s="8">
        <v>6025</v>
      </c>
      <c r="N88" s="5" t="s">
        <v>171</v>
      </c>
    </row>
    <row r="89" spans="1:14" ht="51" x14ac:dyDescent="0.25">
      <c r="A89" s="1"/>
      <c r="B89" s="5" t="s">
        <v>23</v>
      </c>
      <c r="C89" s="5" t="s">
        <v>389</v>
      </c>
      <c r="D89" s="5" t="s">
        <v>390</v>
      </c>
      <c r="E89" s="4" t="s">
        <v>152</v>
      </c>
      <c r="F89" s="4" t="s">
        <v>153</v>
      </c>
      <c r="G89" s="6" t="s">
        <v>391</v>
      </c>
      <c r="H89" s="8">
        <v>0</v>
      </c>
      <c r="I89" s="5" t="s">
        <v>155</v>
      </c>
      <c r="J89" s="5" t="s">
        <v>156</v>
      </c>
      <c r="K89" s="5" t="s">
        <v>157</v>
      </c>
      <c r="L89" s="5" t="s">
        <v>170</v>
      </c>
      <c r="M89" s="8">
        <v>834</v>
      </c>
      <c r="N89" s="5" t="s">
        <v>171</v>
      </c>
    </row>
    <row r="90" spans="1:14" ht="38.25" x14ac:dyDescent="0.25">
      <c r="A90" s="1"/>
      <c r="B90" s="5" t="s">
        <v>23</v>
      </c>
      <c r="C90" s="5" t="s">
        <v>392</v>
      </c>
      <c r="D90" s="5" t="s">
        <v>393</v>
      </c>
      <c r="E90" s="4" t="s">
        <v>152</v>
      </c>
      <c r="F90" s="4" t="s">
        <v>153</v>
      </c>
      <c r="G90" s="6" t="s">
        <v>394</v>
      </c>
      <c r="H90" s="8">
        <v>0</v>
      </c>
      <c r="I90" s="5" t="s">
        <v>155</v>
      </c>
      <c r="J90" s="5" t="s">
        <v>156</v>
      </c>
      <c r="K90" s="5" t="s">
        <v>157</v>
      </c>
      <c r="L90" s="5" t="s">
        <v>213</v>
      </c>
      <c r="M90" s="8">
        <v>11702</v>
      </c>
      <c r="N90" s="5" t="s">
        <v>171</v>
      </c>
    </row>
    <row r="91" spans="1:14" x14ac:dyDescent="0.25">
      <c r="A91" s="1"/>
      <c r="B91" s="5" t="s">
        <v>23</v>
      </c>
      <c r="C91" s="5" t="s">
        <v>395</v>
      </c>
      <c r="D91" s="5" t="s">
        <v>396</v>
      </c>
      <c r="E91" s="4" t="s">
        <v>152</v>
      </c>
      <c r="F91" s="4" t="s">
        <v>153</v>
      </c>
      <c r="G91" s="6" t="s">
        <v>397</v>
      </c>
      <c r="H91" s="8">
        <v>0</v>
      </c>
      <c r="I91" s="5" t="s">
        <v>155</v>
      </c>
      <c r="J91" s="5" t="s">
        <v>156</v>
      </c>
      <c r="K91" s="5" t="s">
        <v>157</v>
      </c>
      <c r="L91" s="5" t="s">
        <v>170</v>
      </c>
      <c r="M91" s="8">
        <v>569</v>
      </c>
      <c r="N91" s="5" t="s">
        <v>171</v>
      </c>
    </row>
    <row r="92" spans="1:14" x14ac:dyDescent="0.25">
      <c r="A92" s="1"/>
      <c r="B92" s="5" t="s">
        <v>23</v>
      </c>
      <c r="C92" s="5" t="s">
        <v>395</v>
      </c>
      <c r="D92" s="5" t="s">
        <v>398</v>
      </c>
      <c r="E92" s="4" t="s">
        <v>152</v>
      </c>
      <c r="F92" s="4" t="s">
        <v>153</v>
      </c>
      <c r="G92" s="6" t="s">
        <v>397</v>
      </c>
      <c r="H92" s="8">
        <v>0</v>
      </c>
      <c r="I92" s="5" t="s">
        <v>296</v>
      </c>
      <c r="J92" s="5" t="s">
        <v>156</v>
      </c>
      <c r="K92" s="5" t="s">
        <v>157</v>
      </c>
      <c r="L92" s="5" t="s">
        <v>170</v>
      </c>
      <c r="M92" s="8">
        <v>571</v>
      </c>
      <c r="N92" s="5" t="s">
        <v>171</v>
      </c>
    </row>
    <row r="93" spans="1:14" ht="25.5" x14ac:dyDescent="0.25">
      <c r="A93" s="1"/>
      <c r="B93" s="5" t="s">
        <v>23</v>
      </c>
      <c r="C93" s="5" t="s">
        <v>399</v>
      </c>
      <c r="D93" s="5" t="s">
        <v>400</v>
      </c>
      <c r="E93" s="4" t="s">
        <v>152</v>
      </c>
      <c r="F93" s="4" t="s">
        <v>153</v>
      </c>
      <c r="G93" s="6" t="s">
        <v>401</v>
      </c>
      <c r="H93" s="8">
        <v>0</v>
      </c>
      <c r="I93" s="5" t="s">
        <v>155</v>
      </c>
      <c r="J93" s="5" t="s">
        <v>165</v>
      </c>
      <c r="K93" s="5" t="s">
        <v>157</v>
      </c>
      <c r="L93" s="5" t="s">
        <v>170</v>
      </c>
      <c r="M93" s="8">
        <v>13974</v>
      </c>
      <c r="N93" s="5" t="s">
        <v>171</v>
      </c>
    </row>
    <row r="94" spans="1:14" ht="25.5" x14ac:dyDescent="0.25">
      <c r="A94" s="1"/>
      <c r="B94" s="5" t="s">
        <v>23</v>
      </c>
      <c r="C94" s="5" t="s">
        <v>399</v>
      </c>
      <c r="D94" s="5" t="s">
        <v>402</v>
      </c>
      <c r="E94" s="4" t="s">
        <v>403</v>
      </c>
      <c r="F94" s="4" t="s">
        <v>404</v>
      </c>
      <c r="G94" s="6" t="s">
        <v>405</v>
      </c>
      <c r="H94" s="8">
        <v>0</v>
      </c>
      <c r="I94" s="5" t="s">
        <v>155</v>
      </c>
      <c r="J94" s="5" t="s">
        <v>156</v>
      </c>
      <c r="K94" s="5" t="s">
        <v>157</v>
      </c>
      <c r="L94" s="5" t="s">
        <v>170</v>
      </c>
      <c r="M94" s="8">
        <v>13977</v>
      </c>
      <c r="N94" s="5" t="s">
        <v>171</v>
      </c>
    </row>
    <row r="95" spans="1:14" ht="63.75" x14ac:dyDescent="0.25">
      <c r="A95" s="1"/>
      <c r="B95" s="5" t="s">
        <v>23</v>
      </c>
      <c r="C95" s="5" t="s">
        <v>399</v>
      </c>
      <c r="D95" s="5" t="s">
        <v>406</v>
      </c>
      <c r="E95" s="4" t="s">
        <v>403</v>
      </c>
      <c r="F95" s="4" t="s">
        <v>404</v>
      </c>
      <c r="G95" s="6" t="s">
        <v>407</v>
      </c>
      <c r="H95" s="8">
        <v>0</v>
      </c>
      <c r="I95" s="5" t="s">
        <v>155</v>
      </c>
      <c r="J95" s="5" t="s">
        <v>156</v>
      </c>
      <c r="K95" s="5" t="s">
        <v>157</v>
      </c>
      <c r="L95" s="5" t="s">
        <v>170</v>
      </c>
      <c r="M95" s="8">
        <v>13975</v>
      </c>
      <c r="N95" s="5" t="s">
        <v>171</v>
      </c>
    </row>
    <row r="96" spans="1:14" ht="25.5" x14ac:dyDescent="0.25">
      <c r="A96" s="1"/>
      <c r="B96" s="5" t="s">
        <v>23</v>
      </c>
      <c r="C96" s="5" t="s">
        <v>399</v>
      </c>
      <c r="D96" s="5" t="s">
        <v>408</v>
      </c>
      <c r="E96" s="4" t="s">
        <v>403</v>
      </c>
      <c r="F96" s="4" t="s">
        <v>404</v>
      </c>
      <c r="G96" s="6" t="s">
        <v>405</v>
      </c>
      <c r="H96" s="8">
        <v>0</v>
      </c>
      <c r="I96" s="5" t="s">
        <v>155</v>
      </c>
      <c r="J96" s="5" t="s">
        <v>156</v>
      </c>
      <c r="K96" s="5" t="s">
        <v>157</v>
      </c>
      <c r="L96" s="5" t="s">
        <v>170</v>
      </c>
      <c r="M96" s="8">
        <v>13971</v>
      </c>
      <c r="N96" s="5" t="s">
        <v>171</v>
      </c>
    </row>
    <row r="97" spans="1:14" ht="38.25" x14ac:dyDescent="0.25">
      <c r="A97" s="1"/>
      <c r="B97" s="5" t="s">
        <v>23</v>
      </c>
      <c r="C97" s="5" t="s">
        <v>399</v>
      </c>
      <c r="D97" s="5" t="s">
        <v>406</v>
      </c>
      <c r="E97" s="4" t="s">
        <v>409</v>
      </c>
      <c r="F97" s="4" t="s">
        <v>410</v>
      </c>
      <c r="G97" s="6" t="s">
        <v>411</v>
      </c>
      <c r="H97" s="8">
        <v>0</v>
      </c>
      <c r="I97" s="5" t="s">
        <v>155</v>
      </c>
      <c r="J97" s="5" t="s">
        <v>156</v>
      </c>
      <c r="K97" s="5" t="s">
        <v>157</v>
      </c>
      <c r="L97" s="5" t="s">
        <v>170</v>
      </c>
      <c r="M97" s="8">
        <v>13975</v>
      </c>
      <c r="N97" s="5" t="s">
        <v>171</v>
      </c>
    </row>
    <row r="98" spans="1:14" ht="38.25" x14ac:dyDescent="0.25">
      <c r="A98" s="1"/>
      <c r="B98" s="5" t="s">
        <v>23</v>
      </c>
      <c r="C98" s="5" t="s">
        <v>412</v>
      </c>
      <c r="D98" s="5" t="s">
        <v>413</v>
      </c>
      <c r="E98" s="4" t="s">
        <v>152</v>
      </c>
      <c r="F98" s="4" t="s">
        <v>153</v>
      </c>
      <c r="G98" s="6" t="s">
        <v>414</v>
      </c>
      <c r="H98" s="8">
        <v>0</v>
      </c>
      <c r="I98" s="5" t="s">
        <v>155</v>
      </c>
      <c r="J98" s="5" t="s">
        <v>156</v>
      </c>
      <c r="K98" s="5" t="s">
        <v>157</v>
      </c>
      <c r="L98" s="5" t="s">
        <v>170</v>
      </c>
      <c r="M98" s="8">
        <v>13510</v>
      </c>
      <c r="N98" s="5" t="s">
        <v>171</v>
      </c>
    </row>
    <row r="99" spans="1:14" ht="38.25" x14ac:dyDescent="0.25">
      <c r="A99" s="1"/>
      <c r="B99" s="5" t="s">
        <v>23</v>
      </c>
      <c r="C99" s="5" t="s">
        <v>412</v>
      </c>
      <c r="D99" s="5" t="s">
        <v>415</v>
      </c>
      <c r="E99" s="4" t="s">
        <v>152</v>
      </c>
      <c r="F99" s="4" t="s">
        <v>153</v>
      </c>
      <c r="G99" s="6" t="s">
        <v>416</v>
      </c>
      <c r="H99" s="8">
        <v>0</v>
      </c>
      <c r="I99" s="5" t="s">
        <v>155</v>
      </c>
      <c r="J99" s="5" t="s">
        <v>156</v>
      </c>
      <c r="K99" s="5" t="s">
        <v>157</v>
      </c>
      <c r="L99" s="5" t="s">
        <v>170</v>
      </c>
      <c r="M99" s="8">
        <v>8680</v>
      </c>
      <c r="N99" s="5" t="s">
        <v>171</v>
      </c>
    </row>
    <row r="100" spans="1:14" ht="25.5" x14ac:dyDescent="0.25">
      <c r="A100" s="1"/>
      <c r="B100" s="5" t="s">
        <v>23</v>
      </c>
      <c r="C100" s="5" t="s">
        <v>417</v>
      </c>
      <c r="D100" s="5" t="s">
        <v>132</v>
      </c>
      <c r="E100" s="4" t="s">
        <v>418</v>
      </c>
      <c r="F100" s="4" t="s">
        <v>232</v>
      </c>
      <c r="G100" s="6" t="s">
        <v>419</v>
      </c>
      <c r="H100" s="8">
        <v>0</v>
      </c>
      <c r="I100" s="5" t="s">
        <v>155</v>
      </c>
      <c r="J100" s="5" t="s">
        <v>165</v>
      </c>
      <c r="K100" s="5" t="s">
        <v>157</v>
      </c>
      <c r="L100" s="5" t="s">
        <v>158</v>
      </c>
      <c r="M100" s="8">
        <v>511</v>
      </c>
      <c r="N100" s="5" t="s">
        <v>171</v>
      </c>
    </row>
    <row r="101" spans="1:14" ht="25.5" x14ac:dyDescent="0.25">
      <c r="A101" s="1"/>
      <c r="B101" s="5" t="s">
        <v>23</v>
      </c>
      <c r="C101" s="5" t="s">
        <v>420</v>
      </c>
      <c r="D101" s="5" t="s">
        <v>421</v>
      </c>
      <c r="E101" s="4" t="s">
        <v>409</v>
      </c>
      <c r="F101" s="4" t="s">
        <v>422</v>
      </c>
      <c r="G101" s="6" t="s">
        <v>423</v>
      </c>
      <c r="H101" s="8">
        <v>0</v>
      </c>
      <c r="I101" s="5" t="s">
        <v>155</v>
      </c>
      <c r="J101" s="5" t="s">
        <v>156</v>
      </c>
      <c r="K101" s="5" t="s">
        <v>157</v>
      </c>
      <c r="L101" s="5" t="s">
        <v>158</v>
      </c>
      <c r="M101" s="8">
        <v>6487</v>
      </c>
      <c r="N101" s="5" t="s">
        <v>171</v>
      </c>
    </row>
    <row r="102" spans="1:14" ht="51" x14ac:dyDescent="0.25">
      <c r="A102" s="1"/>
      <c r="B102" s="5" t="s">
        <v>23</v>
      </c>
      <c r="C102" s="5" t="s">
        <v>424</v>
      </c>
      <c r="D102" s="5" t="s">
        <v>425</v>
      </c>
      <c r="E102" s="4" t="s">
        <v>152</v>
      </c>
      <c r="F102" s="4" t="s">
        <v>153</v>
      </c>
      <c r="G102" s="6" t="s">
        <v>426</v>
      </c>
      <c r="H102" s="8">
        <v>0</v>
      </c>
      <c r="I102" s="5" t="s">
        <v>155</v>
      </c>
      <c r="J102" s="5" t="s">
        <v>156</v>
      </c>
      <c r="K102" s="5" t="s">
        <v>157</v>
      </c>
      <c r="L102" s="5" t="s">
        <v>213</v>
      </c>
      <c r="M102" s="8">
        <v>14975</v>
      </c>
      <c r="N102" s="5" t="s">
        <v>171</v>
      </c>
    </row>
    <row r="103" spans="1:14" x14ac:dyDescent="0.25">
      <c r="A103" s="1"/>
      <c r="B103" s="5" t="s">
        <v>23</v>
      </c>
      <c r="C103" s="5" t="s">
        <v>301</v>
      </c>
      <c r="D103" s="5" t="s">
        <v>427</v>
      </c>
      <c r="E103" s="4" t="s">
        <v>428</v>
      </c>
      <c r="F103" s="4" t="s">
        <v>429</v>
      </c>
      <c r="G103" s="6" t="s">
        <v>430</v>
      </c>
      <c r="H103" s="8">
        <v>0</v>
      </c>
      <c r="I103" s="5" t="s">
        <v>155</v>
      </c>
      <c r="J103" s="5" t="s">
        <v>156</v>
      </c>
      <c r="K103" s="5" t="s">
        <v>157</v>
      </c>
      <c r="L103" s="5" t="s">
        <v>170</v>
      </c>
      <c r="M103" s="8">
        <v>917</v>
      </c>
      <c r="N103" s="5" t="s">
        <v>171</v>
      </c>
    </row>
    <row r="104" spans="1:14" ht="25.5" x14ac:dyDescent="0.25">
      <c r="A104" s="1"/>
      <c r="B104" s="5" t="s">
        <v>23</v>
      </c>
      <c r="C104" s="5" t="s">
        <v>301</v>
      </c>
      <c r="D104" s="5" t="s">
        <v>431</v>
      </c>
      <c r="E104" s="4" t="s">
        <v>428</v>
      </c>
      <c r="F104" s="4" t="s">
        <v>429</v>
      </c>
      <c r="G104" s="6" t="s">
        <v>432</v>
      </c>
      <c r="H104" s="8">
        <v>0</v>
      </c>
      <c r="I104" s="5" t="s">
        <v>155</v>
      </c>
      <c r="J104" s="5" t="s">
        <v>156</v>
      </c>
      <c r="K104" s="5" t="s">
        <v>157</v>
      </c>
      <c r="L104" s="5" t="s">
        <v>213</v>
      </c>
      <c r="M104" s="8">
        <v>1603</v>
      </c>
      <c r="N104" s="5" t="s">
        <v>171</v>
      </c>
    </row>
    <row r="105" spans="1:14" x14ac:dyDescent="0.25">
      <c r="A105" s="1"/>
      <c r="B105" s="5" t="s">
        <v>23</v>
      </c>
      <c r="C105" s="5" t="s">
        <v>433</v>
      </c>
      <c r="D105" s="5" t="s">
        <v>434</v>
      </c>
      <c r="E105" s="4" t="s">
        <v>291</v>
      </c>
      <c r="F105" s="4" t="s">
        <v>276</v>
      </c>
      <c r="G105" s="6" t="s">
        <v>435</v>
      </c>
      <c r="H105" s="8">
        <v>0</v>
      </c>
      <c r="I105" s="5" t="s">
        <v>155</v>
      </c>
      <c r="J105" s="5" t="s">
        <v>156</v>
      </c>
      <c r="K105" s="5" t="s">
        <v>157</v>
      </c>
      <c r="L105" s="5" t="s">
        <v>170</v>
      </c>
      <c r="M105" s="8">
        <v>623</v>
      </c>
      <c r="N105" s="5" t="s">
        <v>171</v>
      </c>
    </row>
    <row r="106" spans="1:14" x14ac:dyDescent="0.25">
      <c r="A106" s="1"/>
      <c r="B106" s="5" t="s">
        <v>436</v>
      </c>
      <c r="C106" s="5" t="s">
        <v>437</v>
      </c>
      <c r="D106" s="5" t="s">
        <v>438</v>
      </c>
      <c r="E106" s="4" t="s">
        <v>275</v>
      </c>
      <c r="F106" s="4" t="s">
        <v>439</v>
      </c>
      <c r="G106" s="6" t="s">
        <v>440</v>
      </c>
      <c r="H106" s="8">
        <v>20</v>
      </c>
      <c r="I106" s="5" t="s">
        <v>155</v>
      </c>
      <c r="J106" s="5" t="s">
        <v>156</v>
      </c>
      <c r="K106" s="5" t="s">
        <v>250</v>
      </c>
      <c r="L106" s="5" t="s">
        <v>158</v>
      </c>
      <c r="M106" s="8">
        <v>10806</v>
      </c>
      <c r="N106" s="5" t="s">
        <v>171</v>
      </c>
    </row>
    <row r="107" spans="1:14" x14ac:dyDescent="0.25">
      <c r="A107" s="1"/>
      <c r="B107" s="5" t="s">
        <v>127</v>
      </c>
      <c r="C107" s="5" t="s">
        <v>441</v>
      </c>
      <c r="D107" s="5" t="s">
        <v>45</v>
      </c>
      <c r="E107" s="4" t="s">
        <v>152</v>
      </c>
      <c r="F107" s="4" t="s">
        <v>153</v>
      </c>
      <c r="G107" s="6" t="s">
        <v>442</v>
      </c>
      <c r="H107" s="8">
        <v>0</v>
      </c>
      <c r="I107" s="5" t="s">
        <v>155</v>
      </c>
      <c r="J107" s="5" t="s">
        <v>165</v>
      </c>
      <c r="K107" s="5" t="s">
        <v>157</v>
      </c>
      <c r="L107" s="5" t="s">
        <v>170</v>
      </c>
      <c r="M107" s="8">
        <v>258</v>
      </c>
      <c r="N107" s="5" t="s">
        <v>159</v>
      </c>
    </row>
    <row r="108" spans="1:14" ht="25.5" x14ac:dyDescent="0.25">
      <c r="A108" s="1"/>
      <c r="B108" s="5" t="s">
        <v>130</v>
      </c>
      <c r="C108" s="5" t="s">
        <v>443</v>
      </c>
      <c r="D108" s="5" t="s">
        <v>444</v>
      </c>
      <c r="E108" s="4" t="s">
        <v>152</v>
      </c>
      <c r="F108" s="4" t="s">
        <v>153</v>
      </c>
      <c r="G108" s="6" t="s">
        <v>445</v>
      </c>
      <c r="H108" s="8">
        <v>0</v>
      </c>
      <c r="I108" s="5" t="s">
        <v>155</v>
      </c>
      <c r="J108" s="5" t="s">
        <v>156</v>
      </c>
      <c r="K108" s="5" t="s">
        <v>157</v>
      </c>
      <c r="L108" s="5" t="s">
        <v>170</v>
      </c>
      <c r="M108" s="8">
        <v>22636</v>
      </c>
      <c r="N108" s="5" t="s">
        <v>171</v>
      </c>
    </row>
    <row r="109" spans="1:14" ht="25.5" x14ac:dyDescent="0.25">
      <c r="A109" s="1"/>
      <c r="B109" s="5" t="s">
        <v>130</v>
      </c>
      <c r="C109" s="5" t="s">
        <v>446</v>
      </c>
      <c r="D109" s="5" t="s">
        <v>447</v>
      </c>
      <c r="E109" s="4" t="s">
        <v>152</v>
      </c>
      <c r="F109" s="4" t="s">
        <v>153</v>
      </c>
      <c r="G109" s="6" t="s">
        <v>448</v>
      </c>
      <c r="H109" s="8">
        <v>0</v>
      </c>
      <c r="I109" s="5" t="s">
        <v>155</v>
      </c>
      <c r="J109" s="5" t="s">
        <v>165</v>
      </c>
      <c r="K109" s="5" t="s">
        <v>157</v>
      </c>
      <c r="L109" s="5" t="s">
        <v>170</v>
      </c>
      <c r="M109" s="8">
        <v>22637</v>
      </c>
      <c r="N109" s="5" t="s">
        <v>171</v>
      </c>
    </row>
    <row r="110" spans="1:14" ht="25.5" x14ac:dyDescent="0.25">
      <c r="A110" s="1"/>
      <c r="B110" s="5" t="s">
        <v>130</v>
      </c>
      <c r="C110" s="5" t="s">
        <v>449</v>
      </c>
      <c r="D110" s="5" t="s">
        <v>450</v>
      </c>
      <c r="E110" s="4" t="s">
        <v>451</v>
      </c>
      <c r="F110" s="4" t="s">
        <v>452</v>
      </c>
      <c r="G110" s="6" t="s">
        <v>453</v>
      </c>
      <c r="H110" s="8">
        <v>0</v>
      </c>
      <c r="I110" s="5" t="s">
        <v>155</v>
      </c>
      <c r="J110" s="5" t="s">
        <v>156</v>
      </c>
      <c r="K110" s="5" t="s">
        <v>157</v>
      </c>
      <c r="L110" s="5" t="s">
        <v>213</v>
      </c>
      <c r="M110" s="8">
        <v>17713</v>
      </c>
      <c r="N110" s="5" t="s">
        <v>171</v>
      </c>
    </row>
    <row r="111" spans="1:14" ht="38.25" x14ac:dyDescent="0.25">
      <c r="A111" s="1"/>
      <c r="B111" s="5" t="s">
        <v>130</v>
      </c>
      <c r="C111" s="5" t="s">
        <v>167</v>
      </c>
      <c r="D111" s="5" t="s">
        <v>454</v>
      </c>
      <c r="E111" s="4" t="s">
        <v>152</v>
      </c>
      <c r="F111" s="4" t="s">
        <v>153</v>
      </c>
      <c r="G111" s="6" t="s">
        <v>455</v>
      </c>
      <c r="H111" s="8">
        <v>0</v>
      </c>
      <c r="I111" s="5" t="s">
        <v>155</v>
      </c>
      <c r="J111" s="5" t="s">
        <v>165</v>
      </c>
      <c r="K111" s="5" t="s">
        <v>157</v>
      </c>
      <c r="L111" s="5" t="s">
        <v>170</v>
      </c>
      <c r="M111" s="8">
        <v>13258</v>
      </c>
      <c r="N111" s="5" t="s">
        <v>171</v>
      </c>
    </row>
    <row r="112" spans="1:14" ht="38.25" x14ac:dyDescent="0.25">
      <c r="A112" s="1"/>
      <c r="B112" s="5" t="s">
        <v>130</v>
      </c>
      <c r="C112" s="5" t="s">
        <v>167</v>
      </c>
      <c r="D112" s="5" t="s">
        <v>456</v>
      </c>
      <c r="E112" s="4" t="s">
        <v>152</v>
      </c>
      <c r="F112" s="4" t="s">
        <v>153</v>
      </c>
      <c r="G112" s="6" t="s">
        <v>457</v>
      </c>
      <c r="H112" s="8">
        <v>0</v>
      </c>
      <c r="I112" s="5" t="s">
        <v>155</v>
      </c>
      <c r="J112" s="5" t="s">
        <v>165</v>
      </c>
      <c r="K112" s="5" t="s">
        <v>157</v>
      </c>
      <c r="L112" s="5" t="s">
        <v>170</v>
      </c>
      <c r="M112" s="8">
        <v>13658</v>
      </c>
      <c r="N112" s="5" t="s">
        <v>171</v>
      </c>
    </row>
    <row r="113" spans="1:14" ht="38.25" x14ac:dyDescent="0.25">
      <c r="A113" s="1"/>
      <c r="B113" s="5" t="s">
        <v>130</v>
      </c>
      <c r="C113" s="5" t="s">
        <v>458</v>
      </c>
      <c r="D113" s="5" t="s">
        <v>459</v>
      </c>
      <c r="E113" s="4" t="s">
        <v>162</v>
      </c>
      <c r="F113" s="4" t="s">
        <v>460</v>
      </c>
      <c r="G113" s="6" t="s">
        <v>461</v>
      </c>
      <c r="H113" s="8">
        <v>0</v>
      </c>
      <c r="I113" s="5" t="s">
        <v>296</v>
      </c>
      <c r="J113" s="5" t="s">
        <v>156</v>
      </c>
      <c r="K113" s="5" t="s">
        <v>157</v>
      </c>
      <c r="L113" s="5" t="s">
        <v>170</v>
      </c>
      <c r="M113" s="8">
        <v>24155</v>
      </c>
      <c r="N113" s="5" t="s">
        <v>171</v>
      </c>
    </row>
    <row r="114" spans="1:14" ht="25.5" x14ac:dyDescent="0.25">
      <c r="A114" s="1"/>
      <c r="B114" s="5" t="s">
        <v>130</v>
      </c>
      <c r="C114" s="5" t="s">
        <v>462</v>
      </c>
      <c r="D114" s="5" t="s">
        <v>463</v>
      </c>
      <c r="E114" s="4" t="s">
        <v>464</v>
      </c>
      <c r="F114" s="4" t="s">
        <v>465</v>
      </c>
      <c r="G114" s="6" t="s">
        <v>466</v>
      </c>
      <c r="H114" s="8">
        <v>0</v>
      </c>
      <c r="I114" s="5" t="s">
        <v>155</v>
      </c>
      <c r="J114" s="5" t="s">
        <v>156</v>
      </c>
      <c r="K114" s="5" t="s">
        <v>157</v>
      </c>
      <c r="L114" s="5" t="s">
        <v>213</v>
      </c>
      <c r="M114" s="8">
        <v>13467</v>
      </c>
      <c r="N114" s="5" t="s">
        <v>171</v>
      </c>
    </row>
    <row r="115" spans="1:14" ht="25.5" x14ac:dyDescent="0.25">
      <c r="A115" s="1"/>
      <c r="B115" s="5" t="s">
        <v>130</v>
      </c>
      <c r="C115" s="5" t="s">
        <v>467</v>
      </c>
      <c r="D115" s="5" t="s">
        <v>468</v>
      </c>
      <c r="E115" s="4" t="s">
        <v>469</v>
      </c>
      <c r="F115" s="4" t="s">
        <v>470</v>
      </c>
      <c r="G115" s="6" t="s">
        <v>471</v>
      </c>
      <c r="H115" s="8">
        <v>0</v>
      </c>
      <c r="I115" s="5" t="s">
        <v>155</v>
      </c>
      <c r="J115" s="5" t="s">
        <v>156</v>
      </c>
      <c r="K115" s="5" t="s">
        <v>157</v>
      </c>
      <c r="L115" s="5" t="s">
        <v>213</v>
      </c>
      <c r="M115" s="8">
        <v>13464</v>
      </c>
      <c r="N115" s="5" t="s">
        <v>171</v>
      </c>
    </row>
    <row r="116" spans="1:14" ht="38.25" x14ac:dyDescent="0.25">
      <c r="A116" s="1"/>
      <c r="B116" s="5" t="s">
        <v>130</v>
      </c>
      <c r="C116" s="5" t="s">
        <v>472</v>
      </c>
      <c r="D116" s="5" t="s">
        <v>473</v>
      </c>
      <c r="E116" s="4" t="s">
        <v>152</v>
      </c>
      <c r="F116" s="4" t="s">
        <v>153</v>
      </c>
      <c r="G116" s="6" t="s">
        <v>474</v>
      </c>
      <c r="H116" s="8">
        <v>0</v>
      </c>
      <c r="I116" s="5" t="s">
        <v>155</v>
      </c>
      <c r="J116" s="5" t="s">
        <v>165</v>
      </c>
      <c r="K116" s="5" t="s">
        <v>157</v>
      </c>
      <c r="L116" s="5" t="s">
        <v>170</v>
      </c>
      <c r="M116" s="8">
        <v>17377</v>
      </c>
      <c r="N116" s="5" t="s">
        <v>171</v>
      </c>
    </row>
    <row r="117" spans="1:14" ht="38.25" x14ac:dyDescent="0.25">
      <c r="A117" s="1"/>
      <c r="B117" s="5" t="s">
        <v>130</v>
      </c>
      <c r="C117" s="5" t="s">
        <v>475</v>
      </c>
      <c r="D117" s="5" t="s">
        <v>133</v>
      </c>
      <c r="E117" s="4" t="s">
        <v>152</v>
      </c>
      <c r="F117" s="4" t="s">
        <v>153</v>
      </c>
      <c r="G117" s="6" t="s">
        <v>476</v>
      </c>
      <c r="H117" s="8">
        <v>0</v>
      </c>
      <c r="I117" s="5" t="s">
        <v>155</v>
      </c>
      <c r="J117" s="5" t="s">
        <v>165</v>
      </c>
      <c r="K117" s="5" t="s">
        <v>157</v>
      </c>
      <c r="L117" s="5" t="s">
        <v>170</v>
      </c>
      <c r="M117" s="8">
        <v>11121</v>
      </c>
      <c r="N117" s="5" t="s">
        <v>171</v>
      </c>
    </row>
    <row r="118" spans="1:14" ht="38.25" x14ac:dyDescent="0.25">
      <c r="A118" s="1"/>
      <c r="B118" s="5" t="s">
        <v>130</v>
      </c>
      <c r="C118" s="5" t="s">
        <v>475</v>
      </c>
      <c r="D118" s="5" t="s">
        <v>133</v>
      </c>
      <c r="E118" s="4" t="s">
        <v>152</v>
      </c>
      <c r="F118" s="4" t="s">
        <v>153</v>
      </c>
      <c r="G118" s="6" t="s">
        <v>477</v>
      </c>
      <c r="H118" s="8">
        <v>0</v>
      </c>
      <c r="I118" s="5" t="s">
        <v>155</v>
      </c>
      <c r="J118" s="5" t="s">
        <v>165</v>
      </c>
      <c r="K118" s="5" t="s">
        <v>157</v>
      </c>
      <c r="L118" s="5" t="s">
        <v>170</v>
      </c>
      <c r="M118" s="8">
        <v>11121</v>
      </c>
      <c r="N118" s="5" t="s">
        <v>171</v>
      </c>
    </row>
    <row r="119" spans="1:14" ht="38.25" x14ac:dyDescent="0.25">
      <c r="A119" s="1"/>
      <c r="B119" s="5" t="s">
        <v>130</v>
      </c>
      <c r="C119" s="5" t="s">
        <v>475</v>
      </c>
      <c r="D119" s="5" t="s">
        <v>478</v>
      </c>
      <c r="E119" s="4" t="s">
        <v>152</v>
      </c>
      <c r="F119" s="4" t="s">
        <v>153</v>
      </c>
      <c r="G119" s="6" t="s">
        <v>479</v>
      </c>
      <c r="H119" s="8">
        <v>0</v>
      </c>
      <c r="I119" s="5" t="s">
        <v>155</v>
      </c>
      <c r="J119" s="5" t="s">
        <v>165</v>
      </c>
      <c r="K119" s="5" t="s">
        <v>157</v>
      </c>
      <c r="L119" s="5" t="s">
        <v>170</v>
      </c>
      <c r="M119" s="8">
        <v>13176</v>
      </c>
      <c r="N119" s="5" t="s">
        <v>171</v>
      </c>
    </row>
    <row r="120" spans="1:14" ht="38.25" x14ac:dyDescent="0.25">
      <c r="A120" s="1"/>
      <c r="B120" s="5" t="s">
        <v>130</v>
      </c>
      <c r="C120" s="5" t="s">
        <v>240</v>
      </c>
      <c r="D120" s="5" t="s">
        <v>459</v>
      </c>
      <c r="E120" s="4" t="s">
        <v>403</v>
      </c>
      <c r="F120" s="4" t="s">
        <v>480</v>
      </c>
      <c r="G120" s="6" t="s">
        <v>481</v>
      </c>
      <c r="H120" s="8">
        <v>0</v>
      </c>
      <c r="I120" s="5" t="s">
        <v>296</v>
      </c>
      <c r="J120" s="5" t="s">
        <v>156</v>
      </c>
      <c r="K120" s="5" t="s">
        <v>157</v>
      </c>
      <c r="L120" s="5" t="s">
        <v>170</v>
      </c>
      <c r="M120" s="8">
        <v>24156</v>
      </c>
      <c r="N120" s="5" t="s">
        <v>171</v>
      </c>
    </row>
    <row r="121" spans="1:14" ht="51" x14ac:dyDescent="0.25">
      <c r="A121" s="1"/>
      <c r="B121" s="5" t="s">
        <v>130</v>
      </c>
      <c r="C121" s="5" t="s">
        <v>482</v>
      </c>
      <c r="D121" s="5" t="s">
        <v>483</v>
      </c>
      <c r="E121" s="4" t="s">
        <v>152</v>
      </c>
      <c r="F121" s="4" t="s">
        <v>153</v>
      </c>
      <c r="G121" s="6" t="s">
        <v>484</v>
      </c>
      <c r="H121" s="8">
        <v>0</v>
      </c>
      <c r="I121" s="5" t="s">
        <v>155</v>
      </c>
      <c r="J121" s="5" t="s">
        <v>156</v>
      </c>
      <c r="K121" s="5" t="s">
        <v>157</v>
      </c>
      <c r="L121" s="5" t="s">
        <v>170</v>
      </c>
      <c r="M121" s="8">
        <v>14325</v>
      </c>
      <c r="N121" s="5" t="s">
        <v>171</v>
      </c>
    </row>
    <row r="122" spans="1:14" ht="63.75" x14ac:dyDescent="0.25">
      <c r="A122" s="1"/>
      <c r="B122" s="5" t="s">
        <v>130</v>
      </c>
      <c r="C122" s="5" t="s">
        <v>485</v>
      </c>
      <c r="D122" s="5" t="s">
        <v>133</v>
      </c>
      <c r="E122" s="4" t="s">
        <v>152</v>
      </c>
      <c r="F122" s="4" t="s">
        <v>153</v>
      </c>
      <c r="G122" s="6" t="s">
        <v>486</v>
      </c>
      <c r="H122" s="8">
        <v>0</v>
      </c>
      <c r="I122" s="5" t="s">
        <v>155</v>
      </c>
      <c r="J122" s="5" t="s">
        <v>165</v>
      </c>
      <c r="K122" s="5" t="s">
        <v>157</v>
      </c>
      <c r="L122" s="5" t="s">
        <v>170</v>
      </c>
      <c r="M122" s="8">
        <v>10581</v>
      </c>
      <c r="N122" s="5" t="s">
        <v>171</v>
      </c>
    </row>
    <row r="123" spans="1:14" ht="38.25" x14ac:dyDescent="0.25">
      <c r="A123" s="1"/>
      <c r="B123" s="5" t="s">
        <v>130</v>
      </c>
      <c r="C123" s="5" t="s">
        <v>485</v>
      </c>
      <c r="D123" s="5" t="s">
        <v>487</v>
      </c>
      <c r="E123" s="4" t="s">
        <v>152</v>
      </c>
      <c r="F123" s="4" t="s">
        <v>153</v>
      </c>
      <c r="G123" s="6" t="s">
        <v>488</v>
      </c>
      <c r="H123" s="8">
        <v>0</v>
      </c>
      <c r="I123" s="5" t="s">
        <v>155</v>
      </c>
      <c r="J123" s="5" t="s">
        <v>165</v>
      </c>
      <c r="K123" s="5" t="s">
        <v>157</v>
      </c>
      <c r="L123" s="5" t="s">
        <v>170</v>
      </c>
      <c r="M123" s="8">
        <v>13179</v>
      </c>
      <c r="N123" s="5" t="s">
        <v>171</v>
      </c>
    </row>
    <row r="124" spans="1:14" ht="25.5" x14ac:dyDescent="0.25">
      <c r="A124" s="1"/>
      <c r="B124" s="5" t="s">
        <v>130</v>
      </c>
      <c r="C124" s="5" t="s">
        <v>489</v>
      </c>
      <c r="D124" s="5" t="s">
        <v>490</v>
      </c>
      <c r="E124" s="4" t="s">
        <v>469</v>
      </c>
      <c r="F124" s="4" t="s">
        <v>491</v>
      </c>
      <c r="G124" s="6" t="s">
        <v>492</v>
      </c>
      <c r="H124" s="8">
        <v>0</v>
      </c>
      <c r="I124" s="5" t="s">
        <v>155</v>
      </c>
      <c r="J124" s="5" t="s">
        <v>156</v>
      </c>
      <c r="K124" s="5" t="s">
        <v>157</v>
      </c>
      <c r="L124" s="5" t="s">
        <v>158</v>
      </c>
      <c r="M124" s="8">
        <v>13472</v>
      </c>
      <c r="N124" s="5" t="s">
        <v>171</v>
      </c>
    </row>
    <row r="125" spans="1:14" ht="51" x14ac:dyDescent="0.25">
      <c r="A125" s="1"/>
      <c r="B125" s="5" t="s">
        <v>130</v>
      </c>
      <c r="C125" s="5" t="s">
        <v>493</v>
      </c>
      <c r="D125" s="5" t="s">
        <v>494</v>
      </c>
      <c r="E125" s="4" t="s">
        <v>152</v>
      </c>
      <c r="F125" s="4" t="s">
        <v>153</v>
      </c>
      <c r="G125" s="6" t="s">
        <v>495</v>
      </c>
      <c r="H125" s="8">
        <v>0</v>
      </c>
      <c r="I125" s="5" t="s">
        <v>155</v>
      </c>
      <c r="J125" s="5" t="s">
        <v>165</v>
      </c>
      <c r="K125" s="5" t="s">
        <v>157</v>
      </c>
      <c r="L125" s="5" t="s">
        <v>170</v>
      </c>
      <c r="M125" s="8">
        <v>17433</v>
      </c>
      <c r="N125" s="5" t="s">
        <v>171</v>
      </c>
    </row>
    <row r="126" spans="1:14" ht="25.5" x14ac:dyDescent="0.25">
      <c r="A126" s="1"/>
      <c r="B126" s="5" t="s">
        <v>130</v>
      </c>
      <c r="C126" s="5" t="s">
        <v>493</v>
      </c>
      <c r="D126" s="5" t="s">
        <v>496</v>
      </c>
      <c r="E126" s="4" t="s">
        <v>152</v>
      </c>
      <c r="F126" s="4" t="s">
        <v>153</v>
      </c>
      <c r="G126" s="6" t="s">
        <v>497</v>
      </c>
      <c r="H126" s="8">
        <v>0</v>
      </c>
      <c r="I126" s="5" t="s">
        <v>155</v>
      </c>
      <c r="J126" s="5" t="s">
        <v>156</v>
      </c>
      <c r="K126" s="5" t="s">
        <v>157</v>
      </c>
      <c r="L126" s="5" t="s">
        <v>170</v>
      </c>
      <c r="M126" s="8">
        <v>17437</v>
      </c>
      <c r="N126" s="5" t="s">
        <v>171</v>
      </c>
    </row>
  </sheetData>
  <mergeCells count="1">
    <mergeCell ref="B3:G3"/>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6"/>
  <sheetViews>
    <sheetView showGridLines="0" workbookViewId="0">
      <pane ySplit="6" topLeftCell="A7" activePane="bottomLeft" state="frozen"/>
      <selection pane="bottomLeft"/>
    </sheetView>
  </sheetViews>
  <sheetFormatPr baseColWidth="10" defaultColWidth="9.140625" defaultRowHeight="15" x14ac:dyDescent="0.25"/>
  <cols>
    <col min="1" max="1" width="50" customWidth="1"/>
    <col min="2" max="2" width="35" customWidth="1"/>
    <col min="3" max="3" width="36" customWidth="1"/>
    <col min="4" max="5" width="30" customWidth="1"/>
  </cols>
  <sheetData>
    <row r="1" spans="1:6" x14ac:dyDescent="0.25">
      <c r="A1" s="1"/>
      <c r="B1" s="1"/>
      <c r="C1" s="1"/>
      <c r="D1" s="1"/>
      <c r="E1" s="1"/>
    </row>
    <row r="2" spans="1:6" x14ac:dyDescent="0.25">
      <c r="A2" s="1"/>
      <c r="B2" s="1"/>
      <c r="C2" s="1"/>
      <c r="D2" s="1"/>
      <c r="E2" s="1"/>
    </row>
    <row r="3" spans="1:6" ht="69" customHeight="1" x14ac:dyDescent="0.25">
      <c r="A3" s="191" t="s">
        <v>0</v>
      </c>
      <c r="B3" s="192"/>
      <c r="C3" s="192"/>
      <c r="D3" s="192"/>
      <c r="E3" s="192"/>
      <c r="F3" s="194"/>
    </row>
    <row r="4" spans="1:6" ht="0" hidden="1" customHeight="1" x14ac:dyDescent="0.25">
      <c r="A4" s="1"/>
      <c r="B4" s="1"/>
      <c r="C4" s="1"/>
      <c r="D4" s="1"/>
      <c r="E4" s="1"/>
    </row>
    <row r="5" spans="1:6" ht="30" customHeight="1" x14ac:dyDescent="0.25">
      <c r="A5" s="2" t="s">
        <v>498</v>
      </c>
      <c r="B5" s="1"/>
      <c r="C5" s="1"/>
      <c r="D5" s="1"/>
      <c r="E5" s="1"/>
    </row>
    <row r="6" spans="1:6" ht="35.1" customHeight="1" x14ac:dyDescent="0.25">
      <c r="A6" s="3" t="s">
        <v>3</v>
      </c>
      <c r="B6" s="3" t="s">
        <v>5</v>
      </c>
      <c r="C6" s="3" t="s">
        <v>4</v>
      </c>
      <c r="D6" s="3" t="s">
        <v>6</v>
      </c>
      <c r="E6" s="3" t="s">
        <v>499</v>
      </c>
    </row>
  </sheetData>
  <mergeCells count="1">
    <mergeCell ref="A3:F3"/>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R59"/>
  <sheetViews>
    <sheetView showGridLines="0" zoomScale="70" workbookViewId="0">
      <pane xSplit="2" ySplit="10" topLeftCell="C52" activePane="bottomRight" state="frozen"/>
      <selection pane="topRight" activeCell="C1" sqref="C1"/>
      <selection pane="bottomLeft" activeCell="A11" sqref="A11"/>
      <selection pane="bottomRight"/>
    </sheetView>
  </sheetViews>
  <sheetFormatPr baseColWidth="10" defaultColWidth="9.140625" defaultRowHeight="15" x14ac:dyDescent="0.25"/>
  <cols>
    <col min="1" max="1" width="11" customWidth="1"/>
    <col min="2" max="2" width="9" customWidth="1"/>
    <col min="3" max="174" width="20" customWidth="1"/>
  </cols>
  <sheetData>
    <row r="1" spans="1:174"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row>
    <row r="2" spans="1:174"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row>
    <row r="3" spans="1:174" ht="69" customHeight="1" x14ac:dyDescent="0.25">
      <c r="A3" s="1"/>
      <c r="B3" s="191" t="s">
        <v>0</v>
      </c>
      <c r="C3" s="192"/>
      <c r="D3" s="192"/>
      <c r="E3" s="192"/>
      <c r="F3" s="192"/>
      <c r="G3" s="192"/>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row>
    <row r="4" spans="1:174"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row>
    <row r="5" spans="1:174" ht="30" customHeight="1" x14ac:dyDescent="0.25">
      <c r="A5" s="196" t="s">
        <v>500</v>
      </c>
      <c r="B5" s="197"/>
      <c r="C5" s="197"/>
      <c r="D5" s="197"/>
      <c r="E5" s="197"/>
      <c r="F5" s="197"/>
      <c r="G5" s="197"/>
      <c r="H5" s="197"/>
      <c r="I5" s="197"/>
      <c r="J5" s="197"/>
      <c r="K5" s="197"/>
      <c r="L5" s="197"/>
      <c r="M5" s="197"/>
      <c r="N5" s="197"/>
      <c r="O5" s="197"/>
      <c r="P5" s="197"/>
      <c r="Q5" s="197"/>
      <c r="R5" s="197"/>
      <c r="S5" s="197"/>
      <c r="T5" s="197"/>
      <c r="U5" s="197"/>
      <c r="V5" s="197"/>
      <c r="W5" s="197"/>
      <c r="X5" s="197"/>
      <c r="Y5" s="197"/>
      <c r="Z5" s="197"/>
      <c r="AA5" s="197"/>
      <c r="AB5" s="197"/>
      <c r="AC5" s="197"/>
      <c r="AD5" s="197"/>
      <c r="AE5" s="197"/>
      <c r="AF5" s="197"/>
      <c r="AG5" s="197"/>
      <c r="AH5" s="197"/>
      <c r="AI5" s="197"/>
      <c r="AJ5" s="197"/>
      <c r="AK5" s="197"/>
      <c r="AL5" s="197"/>
      <c r="AM5" s="197"/>
      <c r="AN5" s="197"/>
      <c r="AO5" s="197"/>
      <c r="AP5" s="197"/>
      <c r="AQ5" s="197"/>
      <c r="AR5" s="197"/>
      <c r="AS5" s="197"/>
      <c r="AT5" s="197"/>
      <c r="AU5" s="197"/>
      <c r="AV5" s="197"/>
      <c r="AW5" s="197"/>
      <c r="AX5" s="197"/>
      <c r="AY5" s="197"/>
      <c r="AZ5" s="197"/>
      <c r="BA5" s="197"/>
      <c r="BB5" s="197"/>
      <c r="BC5" s="197"/>
      <c r="BD5" s="197"/>
      <c r="BE5" s="197"/>
      <c r="BF5" s="197"/>
      <c r="BG5" s="197"/>
      <c r="BH5" s="197"/>
      <c r="BI5" s="197"/>
      <c r="BJ5" s="197"/>
      <c r="BK5" s="197"/>
      <c r="BL5" s="197"/>
      <c r="BM5" s="197"/>
      <c r="BN5" s="197"/>
      <c r="BO5" s="197"/>
      <c r="BP5" s="197"/>
      <c r="BQ5" s="197"/>
      <c r="BR5" s="197"/>
      <c r="BS5" s="197"/>
      <c r="BT5" s="197"/>
      <c r="BU5" s="197"/>
      <c r="BV5" s="197"/>
      <c r="BW5" s="197"/>
      <c r="BX5" s="197"/>
      <c r="BY5" s="197"/>
      <c r="BZ5" s="197"/>
      <c r="CA5" s="197"/>
      <c r="CB5" s="197"/>
      <c r="CC5" s="197"/>
      <c r="CD5" s="197"/>
      <c r="CE5" s="197"/>
      <c r="CF5" s="197"/>
      <c r="CG5" s="197"/>
      <c r="CH5" s="197"/>
      <c r="CI5" s="197"/>
      <c r="CJ5" s="197"/>
      <c r="CK5" s="197"/>
      <c r="CL5" s="197"/>
      <c r="CM5" s="197"/>
      <c r="CN5" s="197"/>
      <c r="CO5" s="197"/>
      <c r="CP5" s="197"/>
      <c r="CQ5" s="197"/>
      <c r="CR5" s="197"/>
      <c r="CS5" s="197"/>
      <c r="CT5" s="197"/>
      <c r="CU5" s="197"/>
      <c r="CV5" s="197"/>
      <c r="CW5" s="197"/>
      <c r="CX5" s="197"/>
      <c r="CY5" s="197"/>
      <c r="CZ5" s="197"/>
      <c r="DA5" s="197"/>
      <c r="DB5" s="197"/>
      <c r="DC5" s="197"/>
      <c r="DD5" s="197"/>
      <c r="DE5" s="197"/>
      <c r="DF5" s="197"/>
      <c r="DG5" s="197"/>
      <c r="DH5" s="197"/>
      <c r="DI5" s="197"/>
      <c r="DJ5" s="197"/>
      <c r="DK5" s="197"/>
      <c r="DL5" s="197"/>
      <c r="DM5" s="197"/>
      <c r="DN5" s="197"/>
      <c r="DO5" s="197"/>
      <c r="DP5" s="197"/>
      <c r="DQ5" s="197"/>
      <c r="DR5" s="197"/>
      <c r="DS5" s="197"/>
      <c r="DT5" s="197"/>
      <c r="DU5" s="197"/>
      <c r="DV5" s="197"/>
      <c r="DW5" s="197"/>
      <c r="DX5" s="197"/>
      <c r="DY5" s="197"/>
      <c r="DZ5" s="197"/>
      <c r="EA5" s="197"/>
      <c r="EB5" s="197"/>
      <c r="EC5" s="197"/>
      <c r="ED5" s="197"/>
      <c r="EE5" s="197"/>
      <c r="EF5" s="197"/>
      <c r="EG5" s="197"/>
      <c r="EH5" s="197"/>
      <c r="EI5" s="197"/>
      <c r="EJ5" s="197"/>
      <c r="EK5" s="197"/>
      <c r="EL5" s="197"/>
      <c r="EM5" s="197"/>
      <c r="EN5" s="197"/>
      <c r="EO5" s="197"/>
      <c r="EP5" s="197"/>
      <c r="EQ5" s="197"/>
      <c r="ER5" s="197"/>
      <c r="ES5" s="197"/>
      <c r="ET5" s="197"/>
      <c r="EU5" s="197"/>
      <c r="EV5" s="197"/>
      <c r="EW5" s="197"/>
      <c r="EX5" s="197"/>
      <c r="EY5" s="197"/>
      <c r="EZ5" s="197"/>
      <c r="FA5" s="197"/>
      <c r="FB5" s="197"/>
      <c r="FC5" s="197"/>
      <c r="FD5" s="197"/>
      <c r="FE5" s="197"/>
      <c r="FF5" s="197"/>
      <c r="FG5" s="197"/>
      <c r="FH5" s="1"/>
      <c r="FI5" s="199" t="s">
        <v>501</v>
      </c>
      <c r="FJ5" s="198"/>
      <c r="FK5" s="198"/>
      <c r="FL5" s="198"/>
      <c r="FM5" s="198"/>
      <c r="FN5" s="198"/>
      <c r="FO5" s="198"/>
      <c r="FP5" s="198"/>
      <c r="FQ5" s="198"/>
      <c r="FR5" s="198"/>
    </row>
    <row r="6" spans="1:174" ht="21.95" hidden="1" customHeight="1" x14ac:dyDescent="0.25">
      <c r="A6" s="195" t="s">
        <v>35</v>
      </c>
      <c r="B6" s="195" t="s">
        <v>502</v>
      </c>
      <c r="C6" s="9">
        <v>337</v>
      </c>
      <c r="D6" s="9">
        <v>338</v>
      </c>
      <c r="E6" s="9">
        <v>101</v>
      </c>
      <c r="F6" s="9">
        <v>102</v>
      </c>
      <c r="G6" s="9">
        <v>42667</v>
      </c>
      <c r="H6" s="9">
        <v>42668</v>
      </c>
      <c r="I6" s="9">
        <v>126</v>
      </c>
      <c r="J6" s="9">
        <v>127</v>
      </c>
      <c r="K6" s="9">
        <v>138</v>
      </c>
      <c r="L6" s="9">
        <v>139</v>
      </c>
      <c r="M6" s="9">
        <v>197</v>
      </c>
      <c r="N6" s="9">
        <v>203</v>
      </c>
      <c r="O6" s="9">
        <v>204</v>
      </c>
      <c r="P6" s="9">
        <v>230</v>
      </c>
      <c r="Q6" s="9">
        <v>209</v>
      </c>
      <c r="R6" s="9">
        <v>56677</v>
      </c>
      <c r="S6" s="9">
        <v>796</v>
      </c>
      <c r="T6" s="9">
        <v>2146</v>
      </c>
      <c r="U6" s="9">
        <v>142</v>
      </c>
      <c r="V6" s="9">
        <v>143</v>
      </c>
      <c r="W6" s="9">
        <v>125</v>
      </c>
      <c r="X6" s="9">
        <v>187</v>
      </c>
      <c r="Y6" s="9">
        <v>163</v>
      </c>
      <c r="Z6" s="9">
        <v>298</v>
      </c>
      <c r="AA6" s="9">
        <v>299</v>
      </c>
      <c r="AB6" s="9">
        <v>219</v>
      </c>
      <c r="AC6" s="9">
        <v>151</v>
      </c>
      <c r="AD6" s="9">
        <v>152</v>
      </c>
      <c r="AE6" s="9">
        <v>153</v>
      </c>
      <c r="AF6" s="9">
        <v>154</v>
      </c>
      <c r="AG6" s="9">
        <v>756</v>
      </c>
      <c r="AH6" s="9">
        <v>156</v>
      </c>
      <c r="AI6" s="9">
        <v>155</v>
      </c>
      <c r="AJ6" s="9">
        <v>182</v>
      </c>
      <c r="AK6" s="9">
        <v>212</v>
      </c>
      <c r="AL6" s="9">
        <v>758</v>
      </c>
      <c r="AM6" s="9">
        <v>263</v>
      </c>
      <c r="AN6" s="9">
        <v>265</v>
      </c>
      <c r="AO6" s="9">
        <v>775</v>
      </c>
      <c r="AP6" s="9">
        <v>777</v>
      </c>
      <c r="AQ6" s="9">
        <v>2154</v>
      </c>
      <c r="AR6" s="9">
        <v>150</v>
      </c>
      <c r="AS6" s="9">
        <v>149</v>
      </c>
      <c r="AT6" s="9">
        <v>188</v>
      </c>
      <c r="AU6" s="9">
        <v>2131</v>
      </c>
      <c r="AV6" s="9">
        <v>755</v>
      </c>
      <c r="AW6" s="9">
        <v>252</v>
      </c>
      <c r="AX6" s="9">
        <v>249</v>
      </c>
      <c r="AY6" s="9">
        <v>250</v>
      </c>
      <c r="AZ6" s="9">
        <v>117</v>
      </c>
      <c r="BA6" s="9">
        <v>267</v>
      </c>
      <c r="BB6" s="9">
        <v>268</v>
      </c>
      <c r="BC6" s="9">
        <v>119</v>
      </c>
      <c r="BD6" s="9">
        <v>120</v>
      </c>
      <c r="BE6" s="9">
        <v>189</v>
      </c>
      <c r="BF6" s="9">
        <v>122</v>
      </c>
      <c r="BG6" s="9">
        <v>266</v>
      </c>
      <c r="BH6" s="9">
        <v>251</v>
      </c>
      <c r="BI6" s="9">
        <v>115</v>
      </c>
      <c r="BJ6" s="9">
        <v>239</v>
      </c>
      <c r="BK6" s="9">
        <v>288</v>
      </c>
      <c r="BL6" s="9">
        <v>240</v>
      </c>
      <c r="BM6" s="9">
        <v>241</v>
      </c>
      <c r="BN6" s="9">
        <v>242</v>
      </c>
      <c r="BO6" s="9">
        <v>191</v>
      </c>
      <c r="BP6" s="9">
        <v>194</v>
      </c>
      <c r="BQ6" s="9">
        <v>196</v>
      </c>
      <c r="BR6" s="9">
        <v>207</v>
      </c>
      <c r="BS6" s="9">
        <v>236</v>
      </c>
      <c r="BT6" s="9">
        <v>795</v>
      </c>
      <c r="BU6" s="9">
        <v>285</v>
      </c>
      <c r="BV6" s="9">
        <v>995</v>
      </c>
      <c r="BW6" s="9">
        <v>996</v>
      </c>
      <c r="BX6" s="9">
        <v>997</v>
      </c>
      <c r="BY6" s="9">
        <v>766</v>
      </c>
      <c r="BZ6" s="9">
        <v>926</v>
      </c>
      <c r="CA6" s="9">
        <v>924</v>
      </c>
      <c r="CB6" s="9">
        <v>121</v>
      </c>
      <c r="CC6" s="9">
        <v>103</v>
      </c>
      <c r="CD6" s="9">
        <v>104</v>
      </c>
      <c r="CE6" s="9">
        <v>106</v>
      </c>
      <c r="CF6" s="9">
        <v>105</v>
      </c>
      <c r="CG6" s="9">
        <v>107</v>
      </c>
      <c r="CH6" s="9">
        <v>110</v>
      </c>
      <c r="CI6" s="9">
        <v>109</v>
      </c>
      <c r="CJ6" s="9">
        <v>144</v>
      </c>
      <c r="CK6" s="9">
        <v>113</v>
      </c>
      <c r="CL6" s="9">
        <v>114</v>
      </c>
      <c r="CM6" s="9">
        <v>193</v>
      </c>
      <c r="CN6" s="9">
        <v>208</v>
      </c>
      <c r="CO6" s="9">
        <v>786</v>
      </c>
      <c r="CP6" s="9">
        <v>787</v>
      </c>
      <c r="CQ6" s="9">
        <v>788</v>
      </c>
      <c r="CR6" s="9">
        <v>789</v>
      </c>
      <c r="CS6" s="9">
        <v>248</v>
      </c>
      <c r="CT6" s="9">
        <v>2159</v>
      </c>
      <c r="CU6" s="9">
        <v>303</v>
      </c>
      <c r="CV6" s="9">
        <v>59715</v>
      </c>
      <c r="CW6" s="9">
        <v>62255</v>
      </c>
      <c r="CX6" s="9">
        <v>1263</v>
      </c>
      <c r="CY6" s="9">
        <v>61800</v>
      </c>
      <c r="CZ6" s="9">
        <v>2194</v>
      </c>
      <c r="DA6" s="9">
        <v>216</v>
      </c>
      <c r="DB6" s="9">
        <v>198</v>
      </c>
      <c r="DC6" s="9">
        <v>214</v>
      </c>
      <c r="DD6" s="9">
        <v>260</v>
      </c>
      <c r="DE6" s="9">
        <v>2152</v>
      </c>
      <c r="DF6" s="9">
        <v>2128</v>
      </c>
      <c r="DG6" s="9">
        <v>247</v>
      </c>
      <c r="DH6" s="9">
        <v>228</v>
      </c>
      <c r="DI6" s="9">
        <v>2135</v>
      </c>
      <c r="DJ6" s="9">
        <v>261</v>
      </c>
      <c r="DK6" s="9">
        <v>237</v>
      </c>
      <c r="DL6" s="9">
        <v>253</v>
      </c>
      <c r="DM6" s="9">
        <v>770</v>
      </c>
      <c r="DN6" s="9">
        <v>225</v>
      </c>
      <c r="DO6" s="9">
        <v>2201</v>
      </c>
      <c r="DP6" s="9">
        <v>2171</v>
      </c>
      <c r="DQ6" s="9">
        <v>760</v>
      </c>
      <c r="DR6" s="9">
        <v>235</v>
      </c>
      <c r="DS6" s="9">
        <v>238</v>
      </c>
      <c r="DT6" s="9">
        <v>2184</v>
      </c>
      <c r="DU6" s="9">
        <v>61855</v>
      </c>
      <c r="DV6" s="9">
        <v>223</v>
      </c>
      <c r="DW6" s="9">
        <v>226</v>
      </c>
      <c r="DX6" s="9">
        <v>201</v>
      </c>
      <c r="DY6" s="9">
        <v>258</v>
      </c>
      <c r="DZ6" s="9">
        <v>259</v>
      </c>
      <c r="EA6" s="9">
        <v>920</v>
      </c>
      <c r="EB6" s="9">
        <v>257</v>
      </c>
      <c r="EC6" s="9">
        <v>256</v>
      </c>
      <c r="ED6" s="9">
        <v>2148</v>
      </c>
      <c r="EE6" s="9">
        <v>58288</v>
      </c>
      <c r="EF6" s="9">
        <v>58289</v>
      </c>
      <c r="EG6" s="9">
        <v>58839</v>
      </c>
      <c r="EH6" s="9">
        <v>58840</v>
      </c>
      <c r="EI6" s="9">
        <v>296</v>
      </c>
      <c r="EJ6" s="9">
        <v>297</v>
      </c>
      <c r="EK6" s="9">
        <v>211</v>
      </c>
      <c r="EL6" s="9">
        <v>2175</v>
      </c>
      <c r="EM6" s="9">
        <v>2178</v>
      </c>
      <c r="EN6" s="9">
        <v>2181</v>
      </c>
      <c r="EO6" s="9">
        <v>1262</v>
      </c>
      <c r="EP6" s="9">
        <v>233</v>
      </c>
      <c r="EQ6" s="9">
        <v>2150</v>
      </c>
      <c r="ER6" s="9">
        <v>2165</v>
      </c>
      <c r="ES6" s="9">
        <v>2161</v>
      </c>
      <c r="ET6" s="9">
        <v>61197</v>
      </c>
      <c r="EU6" s="9">
        <v>58851</v>
      </c>
      <c r="EV6" s="9">
        <v>234</v>
      </c>
      <c r="EW6" s="9">
        <v>215</v>
      </c>
      <c r="EX6" s="9">
        <v>917</v>
      </c>
      <c r="EY6" s="9">
        <v>289</v>
      </c>
      <c r="EZ6" s="9">
        <v>58333</v>
      </c>
      <c r="FA6" s="9">
        <v>58336</v>
      </c>
      <c r="FB6" s="9">
        <v>202</v>
      </c>
      <c r="FC6" s="9">
        <v>58487</v>
      </c>
      <c r="FD6" s="9">
        <v>213</v>
      </c>
      <c r="FE6" s="9">
        <v>232</v>
      </c>
      <c r="FF6" s="9">
        <v>2190</v>
      </c>
      <c r="FG6" s="195" t="s">
        <v>503</v>
      </c>
      <c r="FH6" s="1"/>
      <c r="FI6" s="10">
        <v>221</v>
      </c>
      <c r="FJ6" s="10">
        <v>49607</v>
      </c>
      <c r="FK6" s="10">
        <v>222</v>
      </c>
      <c r="FL6" s="10">
        <v>224</v>
      </c>
      <c r="FM6" s="10">
        <v>2187</v>
      </c>
      <c r="FN6" s="10">
        <v>227</v>
      </c>
      <c r="FO6" s="10">
        <v>49400</v>
      </c>
      <c r="FP6" s="10">
        <v>199</v>
      </c>
      <c r="FQ6" s="10">
        <v>200</v>
      </c>
      <c r="FR6" s="198" t="s">
        <v>504</v>
      </c>
    </row>
    <row r="7" spans="1:174" ht="15" hidden="1" customHeight="1" x14ac:dyDescent="0.25">
      <c r="A7" s="195"/>
      <c r="B7" s="195"/>
      <c r="C7" s="9" t="s">
        <v>505</v>
      </c>
      <c r="D7" s="9" t="s">
        <v>505</v>
      </c>
      <c r="E7" s="9" t="s">
        <v>505</v>
      </c>
      <c r="F7" s="9" t="s">
        <v>505</v>
      </c>
      <c r="G7" s="9" t="s">
        <v>506</v>
      </c>
      <c r="H7" s="9" t="s">
        <v>506</v>
      </c>
      <c r="I7" s="9" t="s">
        <v>506</v>
      </c>
      <c r="J7" s="9" t="s">
        <v>506</v>
      </c>
      <c r="K7" s="9" t="s">
        <v>505</v>
      </c>
      <c r="L7" s="9" t="s">
        <v>505</v>
      </c>
      <c r="M7" s="9" t="s">
        <v>505</v>
      </c>
      <c r="N7" s="9" t="s">
        <v>505</v>
      </c>
      <c r="O7" s="9" t="s">
        <v>505</v>
      </c>
      <c r="P7" s="9" t="s">
        <v>505</v>
      </c>
      <c r="Q7" s="9" t="s">
        <v>505</v>
      </c>
      <c r="R7" s="9" t="s">
        <v>505</v>
      </c>
      <c r="S7" s="9" t="s">
        <v>505</v>
      </c>
      <c r="T7" s="9" t="s">
        <v>505</v>
      </c>
      <c r="U7" s="9" t="s">
        <v>505</v>
      </c>
      <c r="V7" s="9" t="s">
        <v>505</v>
      </c>
      <c r="W7" s="9" t="s">
        <v>505</v>
      </c>
      <c r="X7" s="9" t="s">
        <v>505</v>
      </c>
      <c r="Y7" s="9" t="s">
        <v>507</v>
      </c>
      <c r="Z7" s="9" t="s">
        <v>507</v>
      </c>
      <c r="AA7" s="9" t="s">
        <v>507</v>
      </c>
      <c r="AB7" s="9" t="s">
        <v>505</v>
      </c>
      <c r="AC7" s="9" t="s">
        <v>507</v>
      </c>
      <c r="AD7" s="9" t="s">
        <v>507</v>
      </c>
      <c r="AE7" s="9" t="s">
        <v>507</v>
      </c>
      <c r="AF7" s="9" t="s">
        <v>507</v>
      </c>
      <c r="AG7" s="9" t="s">
        <v>507</v>
      </c>
      <c r="AH7" s="9" t="s">
        <v>507</v>
      </c>
      <c r="AI7" s="9" t="s">
        <v>507</v>
      </c>
      <c r="AJ7" s="9" t="s">
        <v>507</v>
      </c>
      <c r="AK7" s="9" t="s">
        <v>505</v>
      </c>
      <c r="AL7" s="9" t="s">
        <v>506</v>
      </c>
      <c r="AM7" s="9" t="s">
        <v>506</v>
      </c>
      <c r="AN7" s="9" t="s">
        <v>506</v>
      </c>
      <c r="AO7" s="9" t="s">
        <v>505</v>
      </c>
      <c r="AP7" s="9" t="s">
        <v>505</v>
      </c>
      <c r="AQ7" s="9" t="s">
        <v>505</v>
      </c>
      <c r="AR7" s="9" t="s">
        <v>505</v>
      </c>
      <c r="AS7" s="9" t="s">
        <v>505</v>
      </c>
      <c r="AT7" s="9" t="s">
        <v>505</v>
      </c>
      <c r="AU7" s="9" t="s">
        <v>505</v>
      </c>
      <c r="AV7" s="9" t="s">
        <v>507</v>
      </c>
      <c r="AW7" s="9" t="s">
        <v>505</v>
      </c>
      <c r="AX7" s="9" t="s">
        <v>505</v>
      </c>
      <c r="AY7" s="9" t="s">
        <v>505</v>
      </c>
      <c r="AZ7" s="9" t="s">
        <v>505</v>
      </c>
      <c r="BA7" s="9" t="s">
        <v>505</v>
      </c>
      <c r="BB7" s="9" t="s">
        <v>505</v>
      </c>
      <c r="BC7" s="9" t="s">
        <v>505</v>
      </c>
      <c r="BD7" s="9" t="s">
        <v>505</v>
      </c>
      <c r="BE7" s="9" t="s">
        <v>507</v>
      </c>
      <c r="BF7" s="9" t="s">
        <v>506</v>
      </c>
      <c r="BG7" s="9" t="s">
        <v>505</v>
      </c>
      <c r="BH7" s="9" t="s">
        <v>505</v>
      </c>
      <c r="BI7" s="9" t="s">
        <v>506</v>
      </c>
      <c r="BJ7" s="9" t="s">
        <v>506</v>
      </c>
      <c r="BK7" s="9" t="s">
        <v>506</v>
      </c>
      <c r="BL7" s="9" t="s">
        <v>507</v>
      </c>
      <c r="BM7" s="9" t="s">
        <v>507</v>
      </c>
      <c r="BN7" s="9" t="s">
        <v>507</v>
      </c>
      <c r="BO7" s="9" t="s">
        <v>505</v>
      </c>
      <c r="BP7" s="9" t="s">
        <v>505</v>
      </c>
      <c r="BQ7" s="9" t="s">
        <v>505</v>
      </c>
      <c r="BR7" s="9" t="s">
        <v>505</v>
      </c>
      <c r="BS7" s="9" t="s">
        <v>505</v>
      </c>
      <c r="BT7" s="9" t="s">
        <v>505</v>
      </c>
      <c r="BU7" s="9" t="s">
        <v>505</v>
      </c>
      <c r="BV7" s="9" t="s">
        <v>507</v>
      </c>
      <c r="BW7" s="9" t="s">
        <v>507</v>
      </c>
      <c r="BX7" s="9" t="s">
        <v>507</v>
      </c>
      <c r="BY7" s="9" t="s">
        <v>506</v>
      </c>
      <c r="BZ7" s="9" t="s">
        <v>507</v>
      </c>
      <c r="CA7" s="9" t="s">
        <v>505</v>
      </c>
      <c r="CB7" s="9" t="s">
        <v>506</v>
      </c>
      <c r="CC7" s="9" t="s">
        <v>505</v>
      </c>
      <c r="CD7" s="9" t="s">
        <v>505</v>
      </c>
      <c r="CE7" s="9" t="s">
        <v>505</v>
      </c>
      <c r="CF7" s="9" t="s">
        <v>505</v>
      </c>
      <c r="CG7" s="9" t="s">
        <v>505</v>
      </c>
      <c r="CH7" s="9" t="s">
        <v>505</v>
      </c>
      <c r="CI7" s="9" t="s">
        <v>505</v>
      </c>
      <c r="CJ7" s="9" t="s">
        <v>505</v>
      </c>
      <c r="CK7" s="9" t="s">
        <v>505</v>
      </c>
      <c r="CL7" s="9" t="s">
        <v>505</v>
      </c>
      <c r="CM7" s="9" t="s">
        <v>505</v>
      </c>
      <c r="CN7" s="9" t="s">
        <v>505</v>
      </c>
      <c r="CO7" s="9" t="s">
        <v>507</v>
      </c>
      <c r="CP7" s="9" t="s">
        <v>507</v>
      </c>
      <c r="CQ7" s="9" t="s">
        <v>507</v>
      </c>
      <c r="CR7" s="9" t="s">
        <v>507</v>
      </c>
      <c r="CS7" s="9" t="s">
        <v>505</v>
      </c>
      <c r="CT7" s="9" t="s">
        <v>505</v>
      </c>
      <c r="CU7" s="9" t="s">
        <v>505</v>
      </c>
      <c r="CV7" s="9" t="s">
        <v>505</v>
      </c>
      <c r="CW7" s="9" t="s">
        <v>507</v>
      </c>
      <c r="CX7" s="9" t="s">
        <v>506</v>
      </c>
      <c r="CY7" s="9" t="s">
        <v>506</v>
      </c>
      <c r="CZ7" s="9" t="s">
        <v>506</v>
      </c>
      <c r="DA7" s="9" t="s">
        <v>506</v>
      </c>
      <c r="DB7" s="9" t="s">
        <v>506</v>
      </c>
      <c r="DC7" s="9" t="s">
        <v>505</v>
      </c>
      <c r="DD7" s="9" t="s">
        <v>505</v>
      </c>
      <c r="DE7" s="9" t="s">
        <v>505</v>
      </c>
      <c r="DF7" s="9" t="s">
        <v>506</v>
      </c>
      <c r="DG7" s="9" t="s">
        <v>506</v>
      </c>
      <c r="DH7" s="9" t="s">
        <v>505</v>
      </c>
      <c r="DI7" s="9" t="s">
        <v>505</v>
      </c>
      <c r="DJ7" s="9" t="s">
        <v>507</v>
      </c>
      <c r="DK7" s="9" t="s">
        <v>507</v>
      </c>
      <c r="DL7" s="9" t="s">
        <v>505</v>
      </c>
      <c r="DM7" s="9" t="s">
        <v>505</v>
      </c>
      <c r="DN7" s="9" t="s">
        <v>505</v>
      </c>
      <c r="DO7" s="9" t="s">
        <v>505</v>
      </c>
      <c r="DP7" s="9" t="s">
        <v>505</v>
      </c>
      <c r="DQ7" s="9" t="s">
        <v>505</v>
      </c>
      <c r="DR7" s="9" t="s">
        <v>507</v>
      </c>
      <c r="DS7" s="9" t="s">
        <v>505</v>
      </c>
      <c r="DT7" s="9" t="s">
        <v>505</v>
      </c>
      <c r="DU7" s="9" t="s">
        <v>506</v>
      </c>
      <c r="DV7" s="9" t="s">
        <v>505</v>
      </c>
      <c r="DW7" s="9" t="s">
        <v>505</v>
      </c>
      <c r="DX7" s="9" t="s">
        <v>506</v>
      </c>
      <c r="DY7" s="9" t="s">
        <v>505</v>
      </c>
      <c r="DZ7" s="9" t="s">
        <v>505</v>
      </c>
      <c r="EA7" s="9" t="s">
        <v>505</v>
      </c>
      <c r="EB7" s="9" t="s">
        <v>506</v>
      </c>
      <c r="EC7" s="9" t="s">
        <v>506</v>
      </c>
      <c r="ED7" s="9" t="s">
        <v>507</v>
      </c>
      <c r="EE7" s="9" t="s">
        <v>505</v>
      </c>
      <c r="EF7" s="9" t="s">
        <v>505</v>
      </c>
      <c r="EG7" s="9" t="s">
        <v>505</v>
      </c>
      <c r="EH7" s="9" t="s">
        <v>505</v>
      </c>
      <c r="EI7" s="9" t="s">
        <v>505</v>
      </c>
      <c r="EJ7" s="9" t="s">
        <v>505</v>
      </c>
      <c r="EK7" s="9" t="s">
        <v>507</v>
      </c>
      <c r="EL7" s="9" t="s">
        <v>507</v>
      </c>
      <c r="EM7" s="9" t="s">
        <v>507</v>
      </c>
      <c r="EN7" s="9" t="s">
        <v>507</v>
      </c>
      <c r="EO7" s="9" t="s">
        <v>506</v>
      </c>
      <c r="EP7" s="9" t="s">
        <v>507</v>
      </c>
      <c r="EQ7" s="9" t="s">
        <v>507</v>
      </c>
      <c r="ER7" s="9" t="s">
        <v>505</v>
      </c>
      <c r="ES7" s="9" t="s">
        <v>505</v>
      </c>
      <c r="ET7" s="9" t="s">
        <v>505</v>
      </c>
      <c r="EU7" s="9" t="s">
        <v>507</v>
      </c>
      <c r="EV7" s="9" t="s">
        <v>507</v>
      </c>
      <c r="EW7" s="9" t="s">
        <v>506</v>
      </c>
      <c r="EX7" s="9" t="s">
        <v>505</v>
      </c>
      <c r="EY7" s="9" t="s">
        <v>506</v>
      </c>
      <c r="EZ7" s="9" t="s">
        <v>506</v>
      </c>
      <c r="FA7" s="9" t="s">
        <v>506</v>
      </c>
      <c r="FB7" s="9" t="s">
        <v>505</v>
      </c>
      <c r="FC7" s="9" t="s">
        <v>505</v>
      </c>
      <c r="FD7" s="9" t="s">
        <v>505</v>
      </c>
      <c r="FE7" s="9" t="s">
        <v>506</v>
      </c>
      <c r="FF7" s="9" t="s">
        <v>506</v>
      </c>
      <c r="FG7" s="195"/>
      <c r="FH7" s="1"/>
      <c r="FI7" s="10" t="s">
        <v>506</v>
      </c>
      <c r="FJ7" s="10" t="s">
        <v>507</v>
      </c>
      <c r="FK7" s="10" t="s">
        <v>505</v>
      </c>
      <c r="FL7" s="10" t="s">
        <v>506</v>
      </c>
      <c r="FM7" s="10" t="s">
        <v>506</v>
      </c>
      <c r="FN7" s="10" t="s">
        <v>506</v>
      </c>
      <c r="FO7" s="10" t="s">
        <v>506</v>
      </c>
      <c r="FP7" s="10" t="s">
        <v>506</v>
      </c>
      <c r="FQ7" s="10" t="s">
        <v>506</v>
      </c>
      <c r="FR7" s="198"/>
    </row>
    <row r="8" spans="1:174" ht="15" hidden="1" customHeight="1" x14ac:dyDescent="0.25">
      <c r="A8" s="195"/>
      <c r="B8" s="195"/>
      <c r="C8" s="9" t="s">
        <v>508</v>
      </c>
      <c r="D8" s="9" t="s">
        <v>508</v>
      </c>
      <c r="E8" s="9" t="s">
        <v>508</v>
      </c>
      <c r="F8" s="9" t="s">
        <v>508</v>
      </c>
      <c r="G8" s="9" t="s">
        <v>509</v>
      </c>
      <c r="H8" s="9" t="s">
        <v>509</v>
      </c>
      <c r="I8" s="9" t="s">
        <v>508</v>
      </c>
      <c r="J8" s="9" t="s">
        <v>508</v>
      </c>
      <c r="K8" s="9" t="s">
        <v>509</v>
      </c>
      <c r="L8" s="9" t="s">
        <v>509</v>
      </c>
      <c r="M8" s="9" t="s">
        <v>509</v>
      </c>
      <c r="N8" s="9" t="s">
        <v>509</v>
      </c>
      <c r="O8" s="9" t="s">
        <v>509</v>
      </c>
      <c r="P8" s="9" t="s">
        <v>509</v>
      </c>
      <c r="Q8" s="9" t="s">
        <v>509</v>
      </c>
      <c r="R8" s="9" t="s">
        <v>509</v>
      </c>
      <c r="S8" s="9" t="s">
        <v>508</v>
      </c>
      <c r="T8" s="9" t="s">
        <v>508</v>
      </c>
      <c r="U8" s="9" t="s">
        <v>509</v>
      </c>
      <c r="V8" s="9" t="s">
        <v>509</v>
      </c>
      <c r="W8" s="9" t="s">
        <v>509</v>
      </c>
      <c r="X8" s="9" t="s">
        <v>509</v>
      </c>
      <c r="Y8" s="9" t="s">
        <v>508</v>
      </c>
      <c r="Z8" s="9" t="s">
        <v>508</v>
      </c>
      <c r="AA8" s="9" t="s">
        <v>508</v>
      </c>
      <c r="AB8" s="9" t="s">
        <v>509</v>
      </c>
      <c r="AC8" s="9" t="s">
        <v>508</v>
      </c>
      <c r="AD8" s="9" t="s">
        <v>508</v>
      </c>
      <c r="AE8" s="9" t="s">
        <v>508</v>
      </c>
      <c r="AF8" s="9" t="s">
        <v>508</v>
      </c>
      <c r="AG8" s="9" t="s">
        <v>509</v>
      </c>
      <c r="AH8" s="9" t="s">
        <v>509</v>
      </c>
      <c r="AI8" s="9" t="s">
        <v>509</v>
      </c>
      <c r="AJ8" s="9" t="s">
        <v>508</v>
      </c>
      <c r="AK8" s="9" t="s">
        <v>508</v>
      </c>
      <c r="AL8" s="9" t="s">
        <v>509</v>
      </c>
      <c r="AM8" s="9" t="s">
        <v>509</v>
      </c>
      <c r="AN8" s="9" t="s">
        <v>509</v>
      </c>
      <c r="AO8" s="9" t="s">
        <v>508</v>
      </c>
      <c r="AP8" s="9" t="s">
        <v>508</v>
      </c>
      <c r="AQ8" s="9" t="s">
        <v>508</v>
      </c>
      <c r="AR8" s="9" t="s">
        <v>508</v>
      </c>
      <c r="AS8" s="9" t="s">
        <v>508</v>
      </c>
      <c r="AT8" s="9" t="s">
        <v>508</v>
      </c>
      <c r="AU8" s="9" t="s">
        <v>508</v>
      </c>
      <c r="AV8" s="9" t="s">
        <v>508</v>
      </c>
      <c r="AW8" s="9" t="s">
        <v>509</v>
      </c>
      <c r="AX8" s="9" t="s">
        <v>509</v>
      </c>
      <c r="AY8" s="9" t="s">
        <v>509</v>
      </c>
      <c r="AZ8" s="9" t="s">
        <v>508</v>
      </c>
      <c r="BA8" s="9" t="s">
        <v>508</v>
      </c>
      <c r="BB8" s="9" t="s">
        <v>508</v>
      </c>
      <c r="BC8" s="9" t="s">
        <v>508</v>
      </c>
      <c r="BD8" s="9" t="s">
        <v>508</v>
      </c>
      <c r="BE8" s="9" t="s">
        <v>508</v>
      </c>
      <c r="BF8" s="9" t="s">
        <v>508</v>
      </c>
      <c r="BG8" s="9" t="s">
        <v>508</v>
      </c>
      <c r="BH8" s="9" t="s">
        <v>508</v>
      </c>
      <c r="BI8" s="9" t="s">
        <v>509</v>
      </c>
      <c r="BJ8" s="9" t="s">
        <v>509</v>
      </c>
      <c r="BK8" s="9" t="s">
        <v>509</v>
      </c>
      <c r="BL8" s="9" t="s">
        <v>509</v>
      </c>
      <c r="BM8" s="9" t="s">
        <v>509</v>
      </c>
      <c r="BN8" s="9" t="s">
        <v>509</v>
      </c>
      <c r="BO8" s="9" t="s">
        <v>508</v>
      </c>
      <c r="BP8" s="9" t="s">
        <v>509</v>
      </c>
      <c r="BQ8" s="9" t="s">
        <v>509</v>
      </c>
      <c r="BR8" s="9" t="s">
        <v>509</v>
      </c>
      <c r="BS8" s="9" t="s">
        <v>509</v>
      </c>
      <c r="BT8" s="9" t="s">
        <v>509</v>
      </c>
      <c r="BU8" s="9" t="s">
        <v>509</v>
      </c>
      <c r="BV8" s="9" t="s">
        <v>509</v>
      </c>
      <c r="BW8" s="9" t="s">
        <v>509</v>
      </c>
      <c r="BX8" s="9" t="s">
        <v>509</v>
      </c>
      <c r="BY8" s="9" t="s">
        <v>508</v>
      </c>
      <c r="BZ8" s="9" t="s">
        <v>509</v>
      </c>
      <c r="CA8" s="9" t="s">
        <v>509</v>
      </c>
      <c r="CB8" s="9" t="s">
        <v>508</v>
      </c>
      <c r="CC8" s="9" t="s">
        <v>508</v>
      </c>
      <c r="CD8" s="9" t="s">
        <v>508</v>
      </c>
      <c r="CE8" s="9" t="s">
        <v>508</v>
      </c>
      <c r="CF8" s="9" t="s">
        <v>508</v>
      </c>
      <c r="CG8" s="9" t="s">
        <v>508</v>
      </c>
      <c r="CH8" s="9" t="s">
        <v>509</v>
      </c>
      <c r="CI8" s="9" t="s">
        <v>509</v>
      </c>
      <c r="CJ8" s="9" t="s">
        <v>509</v>
      </c>
      <c r="CK8" s="9" t="s">
        <v>509</v>
      </c>
      <c r="CL8" s="9" t="s">
        <v>509</v>
      </c>
      <c r="CM8" s="9" t="s">
        <v>509</v>
      </c>
      <c r="CN8" s="9" t="s">
        <v>509</v>
      </c>
      <c r="CO8" s="9" t="s">
        <v>509</v>
      </c>
      <c r="CP8" s="9" t="s">
        <v>509</v>
      </c>
      <c r="CQ8" s="9" t="s">
        <v>509</v>
      </c>
      <c r="CR8" s="9" t="s">
        <v>509</v>
      </c>
      <c r="CS8" s="9" t="s">
        <v>509</v>
      </c>
      <c r="CT8" s="9" t="s">
        <v>509</v>
      </c>
      <c r="CU8" s="9" t="s">
        <v>510</v>
      </c>
      <c r="CV8" s="9" t="s">
        <v>511</v>
      </c>
      <c r="CW8" s="9" t="s">
        <v>510</v>
      </c>
      <c r="CX8" s="9" t="s">
        <v>511</v>
      </c>
      <c r="CY8" s="9" t="s">
        <v>510</v>
      </c>
      <c r="CZ8" s="9" t="s">
        <v>508</v>
      </c>
      <c r="DA8" s="9" t="s">
        <v>508</v>
      </c>
      <c r="DB8" s="9" t="s">
        <v>508</v>
      </c>
      <c r="DC8" s="9" t="s">
        <v>508</v>
      </c>
      <c r="DD8" s="9" t="s">
        <v>508</v>
      </c>
      <c r="DE8" s="9" t="s">
        <v>508</v>
      </c>
      <c r="DF8" s="9" t="s">
        <v>508</v>
      </c>
      <c r="DG8" s="9" t="s">
        <v>508</v>
      </c>
      <c r="DH8" s="9" t="s">
        <v>508</v>
      </c>
      <c r="DI8" s="9" t="s">
        <v>508</v>
      </c>
      <c r="DJ8" s="9" t="s">
        <v>510</v>
      </c>
      <c r="DK8" s="9" t="s">
        <v>510</v>
      </c>
      <c r="DL8" s="9" t="s">
        <v>511</v>
      </c>
      <c r="DM8" s="9" t="s">
        <v>511</v>
      </c>
      <c r="DN8" s="9" t="s">
        <v>509</v>
      </c>
      <c r="DO8" s="9" t="s">
        <v>509</v>
      </c>
      <c r="DP8" s="9" t="s">
        <v>509</v>
      </c>
      <c r="DQ8" s="9" t="s">
        <v>509</v>
      </c>
      <c r="DR8" s="9" t="s">
        <v>510</v>
      </c>
      <c r="DS8" s="9" t="s">
        <v>508</v>
      </c>
      <c r="DT8" s="9" t="s">
        <v>508</v>
      </c>
      <c r="DU8" s="9" t="s">
        <v>508</v>
      </c>
      <c r="DV8" s="9" t="s">
        <v>508</v>
      </c>
      <c r="DW8" s="9" t="s">
        <v>508</v>
      </c>
      <c r="DX8" s="9" t="s">
        <v>508</v>
      </c>
      <c r="DY8" s="9" t="s">
        <v>508</v>
      </c>
      <c r="DZ8" s="9" t="s">
        <v>508</v>
      </c>
      <c r="EA8" s="9" t="s">
        <v>508</v>
      </c>
      <c r="EB8" s="9" t="s">
        <v>511</v>
      </c>
      <c r="EC8" s="9" t="s">
        <v>511</v>
      </c>
      <c r="ED8" s="9" t="s">
        <v>510</v>
      </c>
      <c r="EE8" s="9" t="s">
        <v>511</v>
      </c>
      <c r="EF8" s="9" t="s">
        <v>511</v>
      </c>
      <c r="EG8" s="9" t="s">
        <v>511</v>
      </c>
      <c r="EH8" s="9" t="s">
        <v>511</v>
      </c>
      <c r="EI8" s="9" t="s">
        <v>508</v>
      </c>
      <c r="EJ8" s="9" t="s">
        <v>508</v>
      </c>
      <c r="EK8" s="9" t="s">
        <v>508</v>
      </c>
      <c r="EL8" s="9" t="s">
        <v>508</v>
      </c>
      <c r="EM8" s="9" t="s">
        <v>508</v>
      </c>
      <c r="EN8" s="9" t="s">
        <v>508</v>
      </c>
      <c r="EO8" s="9" t="s">
        <v>511</v>
      </c>
      <c r="EP8" s="9" t="s">
        <v>510</v>
      </c>
      <c r="EQ8" s="9" t="s">
        <v>510</v>
      </c>
      <c r="ER8" s="9" t="s">
        <v>508</v>
      </c>
      <c r="ES8" s="9" t="s">
        <v>511</v>
      </c>
      <c r="ET8" s="9" t="s">
        <v>511</v>
      </c>
      <c r="EU8" s="9" t="s">
        <v>510</v>
      </c>
      <c r="EV8" s="9" t="s">
        <v>510</v>
      </c>
      <c r="EW8" s="9" t="s">
        <v>508</v>
      </c>
      <c r="EX8" s="9" t="s">
        <v>508</v>
      </c>
      <c r="EY8" s="9" t="s">
        <v>509</v>
      </c>
      <c r="EZ8" s="9" t="s">
        <v>509</v>
      </c>
      <c r="FA8" s="9" t="s">
        <v>509</v>
      </c>
      <c r="FB8" s="9" t="s">
        <v>509</v>
      </c>
      <c r="FC8" s="9" t="s">
        <v>509</v>
      </c>
      <c r="FD8" s="9" t="s">
        <v>509</v>
      </c>
      <c r="FE8" s="9" t="s">
        <v>509</v>
      </c>
      <c r="FF8" s="9" t="s">
        <v>509</v>
      </c>
      <c r="FG8" s="195"/>
      <c r="FH8" s="1"/>
      <c r="FI8" s="10" t="s">
        <v>508</v>
      </c>
      <c r="FJ8" s="10" t="s">
        <v>508</v>
      </c>
      <c r="FK8" s="10" t="s">
        <v>508</v>
      </c>
      <c r="FL8" s="10" t="s">
        <v>508</v>
      </c>
      <c r="FM8" s="10" t="s">
        <v>508</v>
      </c>
      <c r="FN8" s="10" t="s">
        <v>509</v>
      </c>
      <c r="FO8" s="10" t="s">
        <v>509</v>
      </c>
      <c r="FP8" s="10" t="s">
        <v>508</v>
      </c>
      <c r="FQ8" s="10" t="s">
        <v>508</v>
      </c>
      <c r="FR8" s="198"/>
    </row>
    <row r="9" spans="1:174" ht="39.950000000000003" customHeight="1" x14ac:dyDescent="0.25">
      <c r="A9" s="195"/>
      <c r="B9" s="195"/>
      <c r="C9" s="11" t="s">
        <v>512</v>
      </c>
      <c r="D9" s="11" t="s">
        <v>512</v>
      </c>
      <c r="E9" s="11" t="s">
        <v>264</v>
      </c>
      <c r="F9" s="11" t="s">
        <v>264</v>
      </c>
      <c r="G9" s="11" t="s">
        <v>264</v>
      </c>
      <c r="H9" s="11" t="s">
        <v>264</v>
      </c>
      <c r="I9" s="11" t="s">
        <v>89</v>
      </c>
      <c r="J9" s="11" t="s">
        <v>89</v>
      </c>
      <c r="K9" s="11" t="s">
        <v>127</v>
      </c>
      <c r="L9" s="11" t="s">
        <v>127</v>
      </c>
      <c r="M9" s="11" t="s">
        <v>77</v>
      </c>
      <c r="N9" s="11" t="s">
        <v>77</v>
      </c>
      <c r="O9" s="11" t="s">
        <v>77</v>
      </c>
      <c r="P9" s="11" t="s">
        <v>77</v>
      </c>
      <c r="Q9" s="11" t="s">
        <v>77</v>
      </c>
      <c r="R9" s="11" t="s">
        <v>77</v>
      </c>
      <c r="S9" s="11" t="s">
        <v>77</v>
      </c>
      <c r="T9" s="11" t="s">
        <v>77</v>
      </c>
      <c r="U9" s="11" t="s">
        <v>513</v>
      </c>
      <c r="V9" s="11" t="s">
        <v>513</v>
      </c>
      <c r="W9" s="11" t="s">
        <v>513</v>
      </c>
      <c r="X9" s="11" t="s">
        <v>513</v>
      </c>
      <c r="Y9" s="11" t="s">
        <v>224</v>
      </c>
      <c r="Z9" s="11" t="s">
        <v>235</v>
      </c>
      <c r="AA9" s="11" t="s">
        <v>235</v>
      </c>
      <c r="AB9" s="11" t="s">
        <v>235</v>
      </c>
      <c r="AC9" s="11" t="s">
        <v>47</v>
      </c>
      <c r="AD9" s="11" t="s">
        <v>47</v>
      </c>
      <c r="AE9" s="11" t="s">
        <v>47</v>
      </c>
      <c r="AF9" s="11" t="s">
        <v>47</v>
      </c>
      <c r="AG9" s="11" t="s">
        <v>47</v>
      </c>
      <c r="AH9" s="11" t="s">
        <v>47</v>
      </c>
      <c r="AI9" s="11" t="s">
        <v>47</v>
      </c>
      <c r="AJ9" s="11" t="s">
        <v>514</v>
      </c>
      <c r="AK9" s="11" t="s">
        <v>42</v>
      </c>
      <c r="AL9" s="11" t="s">
        <v>313</v>
      </c>
      <c r="AM9" s="11" t="s">
        <v>515</v>
      </c>
      <c r="AN9" s="11" t="s">
        <v>515</v>
      </c>
      <c r="AO9" s="11" t="s">
        <v>516</v>
      </c>
      <c r="AP9" s="11" t="s">
        <v>516</v>
      </c>
      <c r="AQ9" s="11" t="s">
        <v>517</v>
      </c>
      <c r="AR9" s="11" t="s">
        <v>518</v>
      </c>
      <c r="AS9" s="11" t="s">
        <v>518</v>
      </c>
      <c r="AT9" s="11" t="s">
        <v>519</v>
      </c>
      <c r="AU9" s="11" t="s">
        <v>520</v>
      </c>
      <c r="AV9" s="11" t="s">
        <v>521</v>
      </c>
      <c r="AW9" s="11" t="s">
        <v>74</v>
      </c>
      <c r="AX9" s="11" t="s">
        <v>74</v>
      </c>
      <c r="AY9" s="11" t="s">
        <v>74</v>
      </c>
      <c r="AZ9" s="11" t="s">
        <v>119</v>
      </c>
      <c r="BA9" s="11" t="s">
        <v>119</v>
      </c>
      <c r="BB9" s="11" t="s">
        <v>119</v>
      </c>
      <c r="BC9" s="11" t="s">
        <v>119</v>
      </c>
      <c r="BD9" s="11" t="s">
        <v>119</v>
      </c>
      <c r="BE9" s="11" t="s">
        <v>119</v>
      </c>
      <c r="BF9" s="11" t="s">
        <v>119</v>
      </c>
      <c r="BG9" s="11" t="s">
        <v>119</v>
      </c>
      <c r="BH9" s="11" t="s">
        <v>522</v>
      </c>
      <c r="BI9" s="11" t="s">
        <v>56</v>
      </c>
      <c r="BJ9" s="11" t="s">
        <v>56</v>
      </c>
      <c r="BK9" s="11" t="s">
        <v>56</v>
      </c>
      <c r="BL9" s="11" t="s">
        <v>60</v>
      </c>
      <c r="BM9" s="11" t="s">
        <v>60</v>
      </c>
      <c r="BN9" s="11" t="s">
        <v>60</v>
      </c>
      <c r="BO9" s="11" t="s">
        <v>60</v>
      </c>
      <c r="BP9" s="11" t="s">
        <v>60</v>
      </c>
      <c r="BQ9" s="11" t="s">
        <v>60</v>
      </c>
      <c r="BR9" s="11" t="s">
        <v>60</v>
      </c>
      <c r="BS9" s="11" t="s">
        <v>60</v>
      </c>
      <c r="BT9" s="11" t="s">
        <v>60</v>
      </c>
      <c r="BU9" s="11" t="s">
        <v>60</v>
      </c>
      <c r="BV9" s="11" t="s">
        <v>60</v>
      </c>
      <c r="BW9" s="11" t="s">
        <v>60</v>
      </c>
      <c r="BX9" s="11" t="s">
        <v>60</v>
      </c>
      <c r="BY9" s="11" t="s">
        <v>60</v>
      </c>
      <c r="BZ9" s="11" t="s">
        <v>523</v>
      </c>
      <c r="CA9" s="11" t="s">
        <v>523</v>
      </c>
      <c r="CB9" s="11" t="s">
        <v>524</v>
      </c>
      <c r="CC9" s="11" t="s">
        <v>96</v>
      </c>
      <c r="CD9" s="11" t="s">
        <v>96</v>
      </c>
      <c r="CE9" s="11" t="s">
        <v>96</v>
      </c>
      <c r="CF9" s="11" t="s">
        <v>96</v>
      </c>
      <c r="CG9" s="11" t="s">
        <v>96</v>
      </c>
      <c r="CH9" s="11" t="s">
        <v>96</v>
      </c>
      <c r="CI9" s="11" t="s">
        <v>96</v>
      </c>
      <c r="CJ9" s="11" t="s">
        <v>96</v>
      </c>
      <c r="CK9" s="11" t="s">
        <v>96</v>
      </c>
      <c r="CL9" s="11" t="s">
        <v>96</v>
      </c>
      <c r="CM9" s="11" t="s">
        <v>96</v>
      </c>
      <c r="CN9" s="11" t="s">
        <v>96</v>
      </c>
      <c r="CO9" s="11" t="s">
        <v>116</v>
      </c>
      <c r="CP9" s="11" t="s">
        <v>116</v>
      </c>
      <c r="CQ9" s="11" t="s">
        <v>116</v>
      </c>
      <c r="CR9" s="11" t="s">
        <v>116</v>
      </c>
      <c r="CS9" s="11" t="s">
        <v>123</v>
      </c>
      <c r="CT9" s="11" t="s">
        <v>123</v>
      </c>
      <c r="CU9" s="11" t="s">
        <v>525</v>
      </c>
      <c r="CV9" s="11" t="s">
        <v>526</v>
      </c>
      <c r="CW9" s="11" t="s">
        <v>527</v>
      </c>
      <c r="CX9" s="11" t="s">
        <v>528</v>
      </c>
      <c r="CY9" s="11" t="s">
        <v>529</v>
      </c>
      <c r="CZ9" s="11" t="s">
        <v>530</v>
      </c>
      <c r="DA9" s="11" t="s">
        <v>89</v>
      </c>
      <c r="DB9" s="11" t="s">
        <v>89</v>
      </c>
      <c r="DC9" s="11" t="s">
        <v>531</v>
      </c>
      <c r="DD9" s="11" t="s">
        <v>532</v>
      </c>
      <c r="DE9" s="11" t="s">
        <v>533</v>
      </c>
      <c r="DF9" s="11" t="s">
        <v>534</v>
      </c>
      <c r="DG9" s="11" t="s">
        <v>535</v>
      </c>
      <c r="DH9" s="11" t="s">
        <v>536</v>
      </c>
      <c r="DI9" s="11" t="s">
        <v>537</v>
      </c>
      <c r="DJ9" s="11" t="s">
        <v>538</v>
      </c>
      <c r="DK9" s="11" t="s">
        <v>539</v>
      </c>
      <c r="DL9" s="11" t="s">
        <v>540</v>
      </c>
      <c r="DM9" s="11" t="s">
        <v>541</v>
      </c>
      <c r="DN9" s="11" t="s">
        <v>542</v>
      </c>
      <c r="DO9" s="11" t="s">
        <v>542</v>
      </c>
      <c r="DP9" s="11" t="s">
        <v>542</v>
      </c>
      <c r="DQ9" s="11" t="s">
        <v>542</v>
      </c>
      <c r="DR9" s="11" t="s">
        <v>543</v>
      </c>
      <c r="DS9" s="11" t="s">
        <v>544</v>
      </c>
      <c r="DT9" s="11" t="s">
        <v>545</v>
      </c>
      <c r="DU9" s="11" t="s">
        <v>546</v>
      </c>
      <c r="DV9" s="11" t="s">
        <v>547</v>
      </c>
      <c r="DW9" s="11" t="s">
        <v>548</v>
      </c>
      <c r="DX9" s="11" t="s">
        <v>548</v>
      </c>
      <c r="DY9" s="11" t="s">
        <v>548</v>
      </c>
      <c r="DZ9" s="11" t="s">
        <v>548</v>
      </c>
      <c r="EA9" s="11" t="s">
        <v>549</v>
      </c>
      <c r="EB9" s="11" t="s">
        <v>550</v>
      </c>
      <c r="EC9" s="11" t="s">
        <v>550</v>
      </c>
      <c r="ED9" s="11" t="s">
        <v>60</v>
      </c>
      <c r="EE9" s="11" t="s">
        <v>60</v>
      </c>
      <c r="EF9" s="11" t="s">
        <v>60</v>
      </c>
      <c r="EG9" s="11" t="s">
        <v>60</v>
      </c>
      <c r="EH9" s="11" t="s">
        <v>60</v>
      </c>
      <c r="EI9" s="11" t="s">
        <v>551</v>
      </c>
      <c r="EJ9" s="11" t="s">
        <v>551</v>
      </c>
      <c r="EK9" s="11" t="s">
        <v>552</v>
      </c>
      <c r="EL9" s="11" t="s">
        <v>552</v>
      </c>
      <c r="EM9" s="11" t="s">
        <v>552</v>
      </c>
      <c r="EN9" s="11" t="s">
        <v>552</v>
      </c>
      <c r="EO9" s="11" t="s">
        <v>553</v>
      </c>
      <c r="EP9" s="11" t="s">
        <v>554</v>
      </c>
      <c r="EQ9" s="11" t="s">
        <v>96</v>
      </c>
      <c r="ER9" s="11" t="s">
        <v>96</v>
      </c>
      <c r="ES9" s="11" t="s">
        <v>96</v>
      </c>
      <c r="ET9" s="11" t="s">
        <v>96</v>
      </c>
      <c r="EU9" s="11" t="s">
        <v>96</v>
      </c>
      <c r="EV9" s="11" t="s">
        <v>555</v>
      </c>
      <c r="EW9" s="11" t="s">
        <v>556</v>
      </c>
      <c r="EX9" s="11" t="s">
        <v>556</v>
      </c>
      <c r="EY9" s="11" t="s">
        <v>199</v>
      </c>
      <c r="EZ9" s="11" t="s">
        <v>557</v>
      </c>
      <c r="FA9" s="11" t="s">
        <v>557</v>
      </c>
      <c r="FB9" s="11" t="s">
        <v>558</v>
      </c>
      <c r="FC9" s="11" t="s">
        <v>558</v>
      </c>
      <c r="FD9" s="11" t="s">
        <v>149</v>
      </c>
      <c r="FE9" s="11" t="s">
        <v>559</v>
      </c>
      <c r="FF9" s="11" t="s">
        <v>560</v>
      </c>
      <c r="FG9" s="195"/>
      <c r="FH9" s="1"/>
      <c r="FI9" s="12" t="s">
        <v>561</v>
      </c>
      <c r="FJ9" s="12" t="s">
        <v>514</v>
      </c>
      <c r="FK9" s="12" t="s">
        <v>562</v>
      </c>
      <c r="FL9" s="12" t="s">
        <v>563</v>
      </c>
      <c r="FM9" s="12" t="s">
        <v>564</v>
      </c>
      <c r="FN9" s="12" t="s">
        <v>565</v>
      </c>
      <c r="FO9" s="12" t="s">
        <v>566</v>
      </c>
      <c r="FP9" s="12" t="s">
        <v>556</v>
      </c>
      <c r="FQ9" s="12" t="s">
        <v>556</v>
      </c>
      <c r="FR9" s="198"/>
    </row>
    <row r="10" spans="1:174" ht="39.950000000000003" customHeight="1" x14ac:dyDescent="0.25">
      <c r="A10" s="195"/>
      <c r="B10" s="195"/>
      <c r="C10" s="9" t="s">
        <v>567</v>
      </c>
      <c r="D10" s="9" t="s">
        <v>568</v>
      </c>
      <c r="E10" s="9" t="s">
        <v>265</v>
      </c>
      <c r="F10" s="9" t="s">
        <v>274</v>
      </c>
      <c r="G10" s="9" t="s">
        <v>569</v>
      </c>
      <c r="H10" s="9" t="s">
        <v>570</v>
      </c>
      <c r="I10" s="9" t="s">
        <v>571</v>
      </c>
      <c r="J10" s="9" t="s">
        <v>572</v>
      </c>
      <c r="K10" s="9" t="s">
        <v>573</v>
      </c>
      <c r="L10" s="9" t="s">
        <v>574</v>
      </c>
      <c r="M10" s="9" t="s">
        <v>575</v>
      </c>
      <c r="N10" s="9" t="s">
        <v>576</v>
      </c>
      <c r="O10" s="9" t="s">
        <v>577</v>
      </c>
      <c r="P10" s="9" t="s">
        <v>578</v>
      </c>
      <c r="Q10" s="9" t="s">
        <v>579</v>
      </c>
      <c r="R10" s="9" t="s">
        <v>580</v>
      </c>
      <c r="S10" s="9" t="s">
        <v>293</v>
      </c>
      <c r="T10" s="9" t="s">
        <v>581</v>
      </c>
      <c r="U10" s="9" t="s">
        <v>582</v>
      </c>
      <c r="V10" s="9" t="s">
        <v>583</v>
      </c>
      <c r="W10" s="9" t="s">
        <v>584</v>
      </c>
      <c r="X10" s="9" t="s">
        <v>585</v>
      </c>
      <c r="Y10" s="9" t="s">
        <v>225</v>
      </c>
      <c r="Z10" s="9" t="s">
        <v>586</v>
      </c>
      <c r="AA10" s="9" t="s">
        <v>587</v>
      </c>
      <c r="AB10" s="9" t="s">
        <v>240</v>
      </c>
      <c r="AC10" s="9" t="s">
        <v>588</v>
      </c>
      <c r="AD10" s="9" t="s">
        <v>211</v>
      </c>
      <c r="AE10" s="9" t="s">
        <v>217</v>
      </c>
      <c r="AF10" s="9" t="s">
        <v>589</v>
      </c>
      <c r="AG10" s="9" t="s">
        <v>590</v>
      </c>
      <c r="AH10" s="9" t="s">
        <v>591</v>
      </c>
      <c r="AI10" s="9" t="s">
        <v>592</v>
      </c>
      <c r="AJ10" s="9" t="s">
        <v>593</v>
      </c>
      <c r="AK10" s="9" t="s">
        <v>594</v>
      </c>
      <c r="AL10" s="9" t="s">
        <v>595</v>
      </c>
      <c r="AM10" s="9" t="s">
        <v>596</v>
      </c>
      <c r="AN10" s="9" t="s">
        <v>597</v>
      </c>
      <c r="AO10" s="9" t="s">
        <v>598</v>
      </c>
      <c r="AP10" s="9" t="s">
        <v>599</v>
      </c>
      <c r="AQ10" s="9" t="s">
        <v>517</v>
      </c>
      <c r="AR10" s="9" t="s">
        <v>600</v>
      </c>
      <c r="AS10" s="9" t="s">
        <v>601</v>
      </c>
      <c r="AT10" s="9" t="s">
        <v>602</v>
      </c>
      <c r="AU10" s="9" t="s">
        <v>603</v>
      </c>
      <c r="AV10" s="9" t="s">
        <v>604</v>
      </c>
      <c r="AW10" s="9" t="s">
        <v>605</v>
      </c>
      <c r="AX10" s="9" t="s">
        <v>606</v>
      </c>
      <c r="AY10" s="9" t="s">
        <v>607</v>
      </c>
      <c r="AZ10" s="9" t="s">
        <v>608</v>
      </c>
      <c r="BA10" s="9" t="s">
        <v>609</v>
      </c>
      <c r="BB10" s="9" t="s">
        <v>610</v>
      </c>
      <c r="BC10" s="9" t="s">
        <v>611</v>
      </c>
      <c r="BD10" s="9" t="s">
        <v>612</v>
      </c>
      <c r="BE10" s="9" t="s">
        <v>613</v>
      </c>
      <c r="BF10" s="9" t="s">
        <v>614</v>
      </c>
      <c r="BG10" s="9" t="s">
        <v>615</v>
      </c>
      <c r="BH10" s="9" t="s">
        <v>616</v>
      </c>
      <c r="BI10" s="9" t="s">
        <v>617</v>
      </c>
      <c r="BJ10" s="9" t="s">
        <v>618</v>
      </c>
      <c r="BK10" s="9" t="s">
        <v>619</v>
      </c>
      <c r="BL10" s="9" t="s">
        <v>620</v>
      </c>
      <c r="BM10" s="9" t="s">
        <v>621</v>
      </c>
      <c r="BN10" s="9" t="s">
        <v>622</v>
      </c>
      <c r="BO10" s="9" t="s">
        <v>286</v>
      </c>
      <c r="BP10" s="9" t="s">
        <v>623</v>
      </c>
      <c r="BQ10" s="9" t="s">
        <v>624</v>
      </c>
      <c r="BR10" s="9" t="s">
        <v>625</v>
      </c>
      <c r="BS10" s="9" t="s">
        <v>626</v>
      </c>
      <c r="BT10" s="9" t="s">
        <v>627</v>
      </c>
      <c r="BU10" s="9" t="s">
        <v>628</v>
      </c>
      <c r="BV10" s="9" t="s">
        <v>629</v>
      </c>
      <c r="BW10" s="9" t="s">
        <v>630</v>
      </c>
      <c r="BX10" s="9" t="s">
        <v>631</v>
      </c>
      <c r="BY10" s="9" t="s">
        <v>632</v>
      </c>
      <c r="BZ10" s="9" t="s">
        <v>633</v>
      </c>
      <c r="CA10" s="9" t="s">
        <v>634</v>
      </c>
      <c r="CB10" s="9" t="s">
        <v>635</v>
      </c>
      <c r="CC10" s="9" t="s">
        <v>636</v>
      </c>
      <c r="CD10" s="9" t="s">
        <v>637</v>
      </c>
      <c r="CE10" s="9" t="s">
        <v>638</v>
      </c>
      <c r="CF10" s="9" t="s">
        <v>639</v>
      </c>
      <c r="CG10" s="9" t="s">
        <v>336</v>
      </c>
      <c r="CH10" s="9" t="s">
        <v>640</v>
      </c>
      <c r="CI10" s="9" t="s">
        <v>641</v>
      </c>
      <c r="CJ10" s="9" t="s">
        <v>642</v>
      </c>
      <c r="CK10" s="9" t="s">
        <v>643</v>
      </c>
      <c r="CL10" s="9" t="s">
        <v>644</v>
      </c>
      <c r="CM10" s="9" t="s">
        <v>645</v>
      </c>
      <c r="CN10" s="9" t="s">
        <v>646</v>
      </c>
      <c r="CO10" s="9" t="s">
        <v>647</v>
      </c>
      <c r="CP10" s="9" t="s">
        <v>648</v>
      </c>
      <c r="CQ10" s="9" t="s">
        <v>649</v>
      </c>
      <c r="CR10" s="9" t="s">
        <v>650</v>
      </c>
      <c r="CS10" s="9" t="s">
        <v>651</v>
      </c>
      <c r="CT10" s="9" t="s">
        <v>652</v>
      </c>
      <c r="CU10" s="9" t="s">
        <v>653</v>
      </c>
      <c r="CV10" s="9" t="s">
        <v>301</v>
      </c>
      <c r="CW10" s="9" t="s">
        <v>654</v>
      </c>
      <c r="CX10" s="9" t="s">
        <v>655</v>
      </c>
      <c r="CY10" s="9" t="s">
        <v>656</v>
      </c>
      <c r="CZ10" s="9" t="s">
        <v>657</v>
      </c>
      <c r="DA10" s="9" t="s">
        <v>658</v>
      </c>
      <c r="DB10" s="9" t="s">
        <v>659</v>
      </c>
      <c r="DC10" s="9" t="s">
        <v>660</v>
      </c>
      <c r="DD10" s="9" t="s">
        <v>661</v>
      </c>
      <c r="DE10" s="9" t="s">
        <v>662</v>
      </c>
      <c r="DF10" s="9" t="s">
        <v>663</v>
      </c>
      <c r="DG10" s="9" t="s">
        <v>664</v>
      </c>
      <c r="DH10" s="9" t="s">
        <v>665</v>
      </c>
      <c r="DI10" s="9" t="s">
        <v>666</v>
      </c>
      <c r="DJ10" s="9" t="s">
        <v>667</v>
      </c>
      <c r="DK10" s="9" t="s">
        <v>668</v>
      </c>
      <c r="DL10" s="9" t="s">
        <v>669</v>
      </c>
      <c r="DM10" s="9" t="s">
        <v>670</v>
      </c>
      <c r="DN10" s="9" t="s">
        <v>671</v>
      </c>
      <c r="DO10" s="9" t="s">
        <v>672</v>
      </c>
      <c r="DP10" s="9" t="s">
        <v>673</v>
      </c>
      <c r="DQ10" s="9" t="s">
        <v>674</v>
      </c>
      <c r="DR10" s="9" t="s">
        <v>675</v>
      </c>
      <c r="DS10" s="9" t="s">
        <v>676</v>
      </c>
      <c r="DT10" s="9" t="s">
        <v>677</v>
      </c>
      <c r="DU10" s="9" t="s">
        <v>678</v>
      </c>
      <c r="DV10" s="9" t="s">
        <v>679</v>
      </c>
      <c r="DW10" s="9" t="s">
        <v>680</v>
      </c>
      <c r="DX10" s="9" t="s">
        <v>681</v>
      </c>
      <c r="DY10" s="9" t="s">
        <v>682</v>
      </c>
      <c r="DZ10" s="9" t="s">
        <v>683</v>
      </c>
      <c r="EA10" s="9" t="s">
        <v>684</v>
      </c>
      <c r="EB10" s="9" t="s">
        <v>685</v>
      </c>
      <c r="EC10" s="9" t="s">
        <v>686</v>
      </c>
      <c r="ED10" s="9" t="s">
        <v>687</v>
      </c>
      <c r="EE10" s="9" t="s">
        <v>688</v>
      </c>
      <c r="EF10" s="9" t="s">
        <v>689</v>
      </c>
      <c r="EG10" s="9" t="s">
        <v>690</v>
      </c>
      <c r="EH10" s="9" t="s">
        <v>691</v>
      </c>
      <c r="EI10" s="9" t="s">
        <v>692</v>
      </c>
      <c r="EJ10" s="9" t="s">
        <v>693</v>
      </c>
      <c r="EK10" s="9" t="s">
        <v>694</v>
      </c>
      <c r="EL10" s="9" t="s">
        <v>695</v>
      </c>
      <c r="EM10" s="9" t="s">
        <v>696</v>
      </c>
      <c r="EN10" s="9" t="s">
        <v>697</v>
      </c>
      <c r="EO10" s="9" t="s">
        <v>698</v>
      </c>
      <c r="EP10" s="9" t="s">
        <v>699</v>
      </c>
      <c r="EQ10" s="9" t="s">
        <v>700</v>
      </c>
      <c r="ER10" s="9" t="s">
        <v>701</v>
      </c>
      <c r="ES10" s="9" t="s">
        <v>702</v>
      </c>
      <c r="ET10" s="9" t="s">
        <v>703</v>
      </c>
      <c r="EU10" s="9" t="s">
        <v>704</v>
      </c>
      <c r="EV10" s="9" t="s">
        <v>705</v>
      </c>
      <c r="EW10" s="9" t="s">
        <v>706</v>
      </c>
      <c r="EX10" s="9" t="s">
        <v>707</v>
      </c>
      <c r="EY10" s="9" t="s">
        <v>708</v>
      </c>
      <c r="EZ10" s="9" t="s">
        <v>709</v>
      </c>
      <c r="FA10" s="9" t="s">
        <v>710</v>
      </c>
      <c r="FB10" s="9" t="s">
        <v>711</v>
      </c>
      <c r="FC10" s="9" t="s">
        <v>712</v>
      </c>
      <c r="FD10" s="9" t="s">
        <v>150</v>
      </c>
      <c r="FE10" s="9" t="s">
        <v>713</v>
      </c>
      <c r="FF10" s="9" t="s">
        <v>714</v>
      </c>
      <c r="FG10" s="195" t="s">
        <v>715</v>
      </c>
      <c r="FH10" s="1"/>
      <c r="FI10" s="10" t="s">
        <v>716</v>
      </c>
      <c r="FJ10" s="10" t="s">
        <v>717</v>
      </c>
      <c r="FK10" s="10" t="s">
        <v>718</v>
      </c>
      <c r="FL10" s="10" t="s">
        <v>719</v>
      </c>
      <c r="FM10" s="10" t="s">
        <v>720</v>
      </c>
      <c r="FN10" s="10" t="s">
        <v>721</v>
      </c>
      <c r="FO10" s="10" t="s">
        <v>722</v>
      </c>
      <c r="FP10" s="10" t="s">
        <v>723</v>
      </c>
      <c r="FQ10" s="10" t="s">
        <v>724</v>
      </c>
      <c r="FR10" s="198" t="s">
        <v>715</v>
      </c>
    </row>
    <row r="11" spans="1:174" ht="24" customHeight="1" x14ac:dyDescent="0.25">
      <c r="A11" s="13" t="s">
        <v>39</v>
      </c>
      <c r="B11" s="13" t="s">
        <v>725</v>
      </c>
      <c r="C11" s="14">
        <v>0.87244999999999995</v>
      </c>
      <c r="D11" s="14">
        <v>1.60179</v>
      </c>
      <c r="E11" s="14">
        <v>0</v>
      </c>
      <c r="F11" s="14">
        <v>0</v>
      </c>
      <c r="G11" s="14"/>
      <c r="H11" s="14"/>
      <c r="I11" s="14">
        <v>85.1</v>
      </c>
      <c r="J11" s="14">
        <v>220</v>
      </c>
      <c r="K11" s="14">
        <v>25.823</v>
      </c>
      <c r="L11" s="14">
        <v>0</v>
      </c>
      <c r="M11" s="14">
        <v>177.17</v>
      </c>
      <c r="N11" s="14">
        <v>179.98</v>
      </c>
      <c r="O11" s="14">
        <v>179.37</v>
      </c>
      <c r="P11" s="14">
        <v>282.52</v>
      </c>
      <c r="Q11" s="14">
        <v>203.78</v>
      </c>
      <c r="R11" s="14">
        <v>107.43</v>
      </c>
      <c r="S11" s="14">
        <v>546.29999999999995</v>
      </c>
      <c r="T11" s="14">
        <v>10.26</v>
      </c>
      <c r="U11" s="14"/>
      <c r="V11" s="14"/>
      <c r="W11" s="14"/>
      <c r="X11" s="14"/>
      <c r="Y11" s="14">
        <v>159.29164</v>
      </c>
      <c r="Z11" s="14">
        <v>6.99</v>
      </c>
      <c r="AA11" s="14">
        <v>2.5870000000000002</v>
      </c>
      <c r="AB11" s="14">
        <v>16.545999999999999</v>
      </c>
      <c r="AC11" s="14">
        <v>6.33</v>
      </c>
      <c r="AD11" s="14"/>
      <c r="AE11" s="14">
        <v>142.5</v>
      </c>
      <c r="AF11" s="14">
        <v>6.76</v>
      </c>
      <c r="AG11" s="14"/>
      <c r="AH11" s="14"/>
      <c r="AI11" s="14"/>
      <c r="AJ11" s="14">
        <v>109.86</v>
      </c>
      <c r="AK11" s="14">
        <v>222.70430999999999</v>
      </c>
      <c r="AL11" s="14">
        <v>0</v>
      </c>
      <c r="AM11" s="14">
        <v>0</v>
      </c>
      <c r="AN11" s="14"/>
      <c r="AO11" s="14">
        <v>6.5104600000000001</v>
      </c>
      <c r="AP11" s="14">
        <v>461.84467000000001</v>
      </c>
      <c r="AQ11" s="14">
        <v>82.349000000000004</v>
      </c>
      <c r="AR11" s="14">
        <v>141.51939999999999</v>
      </c>
      <c r="AS11" s="14">
        <v>42.429340000000003</v>
      </c>
      <c r="AT11" s="14">
        <v>18.530429999999999</v>
      </c>
      <c r="AU11" s="14">
        <v>0</v>
      </c>
      <c r="AV11" s="14">
        <v>89.74</v>
      </c>
      <c r="AW11" s="14">
        <v>0</v>
      </c>
      <c r="AX11" s="14">
        <v>155.46441999999999</v>
      </c>
      <c r="AY11" s="14">
        <v>79.249319999999997</v>
      </c>
      <c r="AZ11" s="14">
        <v>109.92</v>
      </c>
      <c r="BA11" s="14"/>
      <c r="BB11" s="14">
        <v>6</v>
      </c>
      <c r="BC11" s="14">
        <v>45.45</v>
      </c>
      <c r="BD11" s="14"/>
      <c r="BE11" s="14">
        <v>3.86</v>
      </c>
      <c r="BF11" s="14">
        <v>32.61</v>
      </c>
      <c r="BG11" s="14">
        <v>173.65</v>
      </c>
      <c r="BH11" s="14">
        <v>83.79</v>
      </c>
      <c r="BI11" s="14">
        <v>0</v>
      </c>
      <c r="BJ11" s="14"/>
      <c r="BK11" s="14">
        <v>46.384999999999998</v>
      </c>
      <c r="BL11" s="14"/>
      <c r="BM11" s="14"/>
      <c r="BN11" s="14"/>
      <c r="BO11" s="14">
        <v>86.007050000000007</v>
      </c>
      <c r="BP11" s="14">
        <v>170.52823000000001</v>
      </c>
      <c r="BQ11" s="14">
        <v>161.54416000000001</v>
      </c>
      <c r="BR11" s="14">
        <v>200</v>
      </c>
      <c r="BS11" s="14">
        <v>263.37288999999998</v>
      </c>
      <c r="BT11" s="14">
        <v>0</v>
      </c>
      <c r="BU11" s="14"/>
      <c r="BV11" s="14"/>
      <c r="BW11" s="14"/>
      <c r="BX11" s="14"/>
      <c r="BY11" s="14">
        <v>113.3175</v>
      </c>
      <c r="BZ11" s="14">
        <v>0</v>
      </c>
      <c r="CA11" s="14"/>
      <c r="CB11" s="14"/>
      <c r="CC11" s="14">
        <v>260.80932999999999</v>
      </c>
      <c r="CD11" s="14">
        <v>128.60724999999999</v>
      </c>
      <c r="CE11" s="14">
        <v>61.755360000000003</v>
      </c>
      <c r="CF11" s="14">
        <v>77.72072</v>
      </c>
      <c r="CG11" s="14">
        <v>29.448720000000002</v>
      </c>
      <c r="CH11" s="14"/>
      <c r="CI11" s="14">
        <v>0</v>
      </c>
      <c r="CJ11" s="14">
        <v>0</v>
      </c>
      <c r="CK11" s="14"/>
      <c r="CL11" s="14">
        <v>142.29798</v>
      </c>
      <c r="CM11" s="14">
        <v>65.536630000000002</v>
      </c>
      <c r="CN11" s="14">
        <v>0</v>
      </c>
      <c r="CO11" s="14"/>
      <c r="CP11" s="14"/>
      <c r="CQ11" s="14"/>
      <c r="CR11" s="14"/>
      <c r="CS11" s="14">
        <v>0</v>
      </c>
      <c r="CT11" s="14"/>
      <c r="CU11" s="14">
        <v>0</v>
      </c>
      <c r="CV11" s="14">
        <v>111.39400000000001</v>
      </c>
      <c r="CW11" s="14">
        <v>0</v>
      </c>
      <c r="CX11" s="14">
        <v>2.0070899999999998</v>
      </c>
      <c r="CY11" s="14">
        <v>0</v>
      </c>
      <c r="CZ11" s="14"/>
      <c r="DA11" s="14">
        <v>9.9</v>
      </c>
      <c r="DB11" s="14">
        <v>5.5</v>
      </c>
      <c r="DC11" s="14">
        <v>3.59</v>
      </c>
      <c r="DD11" s="14">
        <v>4.835</v>
      </c>
      <c r="DE11" s="14">
        <v>20.190000000000001</v>
      </c>
      <c r="DF11" s="14">
        <v>19.960999999999999</v>
      </c>
      <c r="DG11" s="14">
        <v>18.48</v>
      </c>
      <c r="DH11" s="14">
        <v>3.5939999999999999</v>
      </c>
      <c r="DI11" s="14">
        <v>18.72</v>
      </c>
      <c r="DJ11" s="14">
        <v>0</v>
      </c>
      <c r="DK11" s="14">
        <v>0</v>
      </c>
      <c r="DL11" s="14">
        <v>25.827999999999999</v>
      </c>
      <c r="DM11" s="14">
        <v>58.183999999999997</v>
      </c>
      <c r="DN11" s="14">
        <v>3.97</v>
      </c>
      <c r="DO11" s="14">
        <v>1.2</v>
      </c>
      <c r="DP11" s="14">
        <v>2.4</v>
      </c>
      <c r="DQ11" s="14">
        <v>2.38</v>
      </c>
      <c r="DR11" s="14">
        <v>0</v>
      </c>
      <c r="DS11" s="14">
        <v>3.0230000000000001</v>
      </c>
      <c r="DT11" s="14">
        <v>20.126999999999999</v>
      </c>
      <c r="DU11" s="14">
        <v>2.08</v>
      </c>
      <c r="DV11" s="14">
        <v>0.26800000000000002</v>
      </c>
      <c r="DW11" s="14">
        <v>19.870999999999999</v>
      </c>
      <c r="DX11" s="14">
        <v>12.513999999999999</v>
      </c>
      <c r="DY11" s="14">
        <v>20.03</v>
      </c>
      <c r="DZ11" s="14">
        <v>20.23</v>
      </c>
      <c r="EA11" s="14">
        <v>20.037389999999998</v>
      </c>
      <c r="EB11" s="14">
        <v>2.8168500000000001</v>
      </c>
      <c r="EC11" s="14">
        <v>9.9836299999999998</v>
      </c>
      <c r="ED11" s="14">
        <v>0</v>
      </c>
      <c r="EE11" s="14">
        <v>17.56382</v>
      </c>
      <c r="EF11" s="14">
        <v>49.63814</v>
      </c>
      <c r="EG11" s="14">
        <v>0.19747999999999999</v>
      </c>
      <c r="EH11" s="14">
        <v>0</v>
      </c>
      <c r="EI11" s="14">
        <v>21.009</v>
      </c>
      <c r="EJ11" s="14">
        <v>6.1539999999999999</v>
      </c>
      <c r="EK11" s="14"/>
      <c r="EL11" s="14">
        <v>20.399999999999999</v>
      </c>
      <c r="EM11" s="14">
        <v>20.399999999999999</v>
      </c>
      <c r="EN11" s="14">
        <v>20</v>
      </c>
      <c r="EO11" s="14">
        <v>1.9015899999999999</v>
      </c>
      <c r="EP11" s="14">
        <v>0</v>
      </c>
      <c r="EQ11" s="14">
        <v>0</v>
      </c>
      <c r="ER11" s="14">
        <v>0.65356999999999998</v>
      </c>
      <c r="ES11" s="14">
        <v>39.046979999999998</v>
      </c>
      <c r="ET11" s="14">
        <v>36.163879999999999</v>
      </c>
      <c r="EU11" s="14">
        <v>0</v>
      </c>
      <c r="EV11" s="14">
        <v>0</v>
      </c>
      <c r="EW11" s="14">
        <v>8.1449999999999996</v>
      </c>
      <c r="EX11" s="14">
        <v>20.073</v>
      </c>
      <c r="EY11" s="14"/>
      <c r="EZ11" s="14"/>
      <c r="FA11" s="14">
        <v>35.71</v>
      </c>
      <c r="FB11" s="14">
        <v>28.452850000000002</v>
      </c>
      <c r="FC11" s="14">
        <v>3.3518599999999998</v>
      </c>
      <c r="FD11" s="14"/>
      <c r="FE11" s="14">
        <v>11.64</v>
      </c>
      <c r="FF11" s="14">
        <v>6.26</v>
      </c>
      <c r="FG11" s="14">
        <v>6823.8991800000003</v>
      </c>
      <c r="FH11" s="15"/>
      <c r="FI11" s="14">
        <v>24.182729999999999</v>
      </c>
      <c r="FJ11" s="14">
        <v>1.248</v>
      </c>
      <c r="FK11" s="14">
        <v>7.9109999999999996</v>
      </c>
      <c r="FL11" s="14"/>
      <c r="FM11" s="14">
        <v>13.18</v>
      </c>
      <c r="FN11" s="14"/>
      <c r="FO11" s="14">
        <v>18.927900000000001</v>
      </c>
      <c r="FP11" s="14">
        <v>11.567</v>
      </c>
      <c r="FQ11" s="14">
        <v>15.236000000000001</v>
      </c>
      <c r="FR11" s="14">
        <v>92.252629999999996</v>
      </c>
    </row>
    <row r="12" spans="1:174" ht="24" customHeight="1" x14ac:dyDescent="0.25">
      <c r="A12" s="16" t="s">
        <v>39</v>
      </c>
      <c r="B12" s="16" t="s">
        <v>726</v>
      </c>
      <c r="C12" s="17">
        <v>0.87192000000000003</v>
      </c>
      <c r="D12" s="17">
        <v>1.5885100000000001</v>
      </c>
      <c r="E12" s="17">
        <v>0</v>
      </c>
      <c r="F12" s="17">
        <v>0</v>
      </c>
      <c r="G12" s="17"/>
      <c r="H12" s="17"/>
      <c r="I12" s="17">
        <v>89</v>
      </c>
      <c r="J12" s="17">
        <v>221</v>
      </c>
      <c r="K12" s="17">
        <v>25.475999999999999</v>
      </c>
      <c r="L12" s="17">
        <v>0</v>
      </c>
      <c r="M12" s="17">
        <v>147.97999999999999</v>
      </c>
      <c r="N12" s="17">
        <v>148.03</v>
      </c>
      <c r="O12" s="17">
        <v>148.63</v>
      </c>
      <c r="P12" s="17">
        <v>247.55</v>
      </c>
      <c r="Q12" s="17">
        <v>200.73</v>
      </c>
      <c r="R12" s="17">
        <v>107.13</v>
      </c>
      <c r="S12" s="17">
        <v>565.20000000000005</v>
      </c>
      <c r="T12" s="17">
        <v>10.48</v>
      </c>
      <c r="U12" s="17"/>
      <c r="V12" s="17"/>
      <c r="W12" s="17"/>
      <c r="X12" s="17"/>
      <c r="Y12" s="17">
        <v>165.66291000000001</v>
      </c>
      <c r="Z12" s="17">
        <v>7.5129999999999999</v>
      </c>
      <c r="AA12" s="17">
        <v>2.8210000000000002</v>
      </c>
      <c r="AB12" s="17">
        <v>16.577999999999999</v>
      </c>
      <c r="AC12" s="17">
        <v>6.31</v>
      </c>
      <c r="AD12" s="17"/>
      <c r="AE12" s="17">
        <v>143.41999999999999</v>
      </c>
      <c r="AF12" s="17">
        <v>6.74</v>
      </c>
      <c r="AG12" s="17"/>
      <c r="AH12" s="17"/>
      <c r="AI12" s="17"/>
      <c r="AJ12" s="17">
        <v>110.95</v>
      </c>
      <c r="AK12" s="17">
        <v>222.24811</v>
      </c>
      <c r="AL12" s="17">
        <v>0</v>
      </c>
      <c r="AM12" s="17">
        <v>0</v>
      </c>
      <c r="AN12" s="17"/>
      <c r="AO12" s="17">
        <v>6.5130699999999999</v>
      </c>
      <c r="AP12" s="17">
        <v>372.1979</v>
      </c>
      <c r="AQ12" s="17">
        <v>81.926000000000002</v>
      </c>
      <c r="AR12" s="17">
        <v>144.56998999999999</v>
      </c>
      <c r="AS12" s="17">
        <v>42.272829999999999</v>
      </c>
      <c r="AT12" s="17">
        <v>18.48695</v>
      </c>
      <c r="AU12" s="17">
        <v>0</v>
      </c>
      <c r="AV12" s="17">
        <v>89.99</v>
      </c>
      <c r="AW12" s="17">
        <v>0</v>
      </c>
      <c r="AX12" s="17">
        <v>187.50140999999999</v>
      </c>
      <c r="AY12" s="17">
        <v>93.167850000000001</v>
      </c>
      <c r="AZ12" s="17">
        <v>108.64</v>
      </c>
      <c r="BA12" s="17"/>
      <c r="BB12" s="17">
        <v>6</v>
      </c>
      <c r="BC12" s="17">
        <v>45.77</v>
      </c>
      <c r="BD12" s="17"/>
      <c r="BE12" s="17">
        <v>3.86</v>
      </c>
      <c r="BF12" s="17">
        <v>34.130000000000003</v>
      </c>
      <c r="BG12" s="17">
        <v>173.65</v>
      </c>
      <c r="BH12" s="17">
        <v>86.14</v>
      </c>
      <c r="BI12" s="17">
        <v>0</v>
      </c>
      <c r="BJ12" s="17"/>
      <c r="BK12" s="17">
        <v>45.886000000000003</v>
      </c>
      <c r="BL12" s="17"/>
      <c r="BM12" s="17"/>
      <c r="BN12" s="17"/>
      <c r="BO12" s="17">
        <v>87.097700000000003</v>
      </c>
      <c r="BP12" s="17">
        <v>169.49898999999999</v>
      </c>
      <c r="BQ12" s="17">
        <v>161.72728000000001</v>
      </c>
      <c r="BR12" s="17">
        <v>200</v>
      </c>
      <c r="BS12" s="17">
        <v>262.02737000000002</v>
      </c>
      <c r="BT12" s="17">
        <v>0</v>
      </c>
      <c r="BU12" s="17"/>
      <c r="BV12" s="17"/>
      <c r="BW12" s="17"/>
      <c r="BX12" s="17"/>
      <c r="BY12" s="17">
        <v>114.24648000000001</v>
      </c>
      <c r="BZ12" s="17">
        <v>0</v>
      </c>
      <c r="CA12" s="17"/>
      <c r="CB12" s="17"/>
      <c r="CC12" s="17">
        <v>257.75495999999998</v>
      </c>
      <c r="CD12" s="17">
        <v>132.26492999999999</v>
      </c>
      <c r="CE12" s="17">
        <v>62.89076</v>
      </c>
      <c r="CF12" s="17">
        <v>79.198629999999994</v>
      </c>
      <c r="CG12" s="17">
        <v>30.156310000000001</v>
      </c>
      <c r="CH12" s="17"/>
      <c r="CI12" s="17">
        <v>0</v>
      </c>
      <c r="CJ12" s="17">
        <v>0</v>
      </c>
      <c r="CK12" s="17"/>
      <c r="CL12" s="17">
        <v>141.11609000000001</v>
      </c>
      <c r="CM12" s="17">
        <v>65.025080000000003</v>
      </c>
      <c r="CN12" s="17">
        <v>0</v>
      </c>
      <c r="CO12" s="17"/>
      <c r="CP12" s="17"/>
      <c r="CQ12" s="17"/>
      <c r="CR12" s="17"/>
      <c r="CS12" s="17">
        <v>0</v>
      </c>
      <c r="CT12" s="17"/>
      <c r="CU12" s="17">
        <v>0</v>
      </c>
      <c r="CV12" s="17">
        <v>109.86799999999999</v>
      </c>
      <c r="CW12" s="17">
        <v>0</v>
      </c>
      <c r="CX12" s="17">
        <v>2.7049500000000002</v>
      </c>
      <c r="CY12" s="17">
        <v>0</v>
      </c>
      <c r="CZ12" s="17"/>
      <c r="DA12" s="17">
        <v>9.9</v>
      </c>
      <c r="DB12" s="17">
        <v>5.4</v>
      </c>
      <c r="DC12" s="17">
        <v>3.59</v>
      </c>
      <c r="DD12" s="17">
        <v>4.8869999999999996</v>
      </c>
      <c r="DE12" s="17">
        <v>20.12</v>
      </c>
      <c r="DF12" s="17">
        <v>19.690999999999999</v>
      </c>
      <c r="DG12" s="17">
        <v>18.420000000000002</v>
      </c>
      <c r="DH12" s="17">
        <v>3.585</v>
      </c>
      <c r="DI12" s="17">
        <v>18.72</v>
      </c>
      <c r="DJ12" s="17">
        <v>0</v>
      </c>
      <c r="DK12" s="17">
        <v>0</v>
      </c>
      <c r="DL12" s="17">
        <v>28.120999999999999</v>
      </c>
      <c r="DM12" s="17">
        <v>56.53</v>
      </c>
      <c r="DN12" s="17">
        <v>3.97</v>
      </c>
      <c r="DO12" s="17">
        <v>1.2</v>
      </c>
      <c r="DP12" s="17">
        <v>2.4</v>
      </c>
      <c r="DQ12" s="17">
        <v>2.38</v>
      </c>
      <c r="DR12" s="17">
        <v>0</v>
      </c>
      <c r="DS12" s="17">
        <v>3.1909999999999998</v>
      </c>
      <c r="DT12" s="17">
        <v>20.138000000000002</v>
      </c>
      <c r="DU12" s="17">
        <v>2.04</v>
      </c>
      <c r="DV12" s="17">
        <v>0.26900000000000002</v>
      </c>
      <c r="DW12" s="17">
        <v>19.873000000000001</v>
      </c>
      <c r="DX12" s="17">
        <v>12.507</v>
      </c>
      <c r="DY12" s="17">
        <v>20.02</v>
      </c>
      <c r="DZ12" s="17">
        <v>20.29</v>
      </c>
      <c r="EA12" s="17">
        <v>19.960070000000002</v>
      </c>
      <c r="EB12" s="17">
        <v>2.5688800000000001</v>
      </c>
      <c r="EC12" s="17">
        <v>7.2107900000000003</v>
      </c>
      <c r="ED12" s="17">
        <v>0</v>
      </c>
      <c r="EE12" s="17">
        <v>15.48251</v>
      </c>
      <c r="EF12" s="17">
        <v>43.231589999999997</v>
      </c>
      <c r="EG12" s="17">
        <v>0</v>
      </c>
      <c r="EH12" s="17">
        <v>0</v>
      </c>
      <c r="EI12" s="17">
        <v>21.01</v>
      </c>
      <c r="EJ12" s="17">
        <v>6.1280000000000001</v>
      </c>
      <c r="EK12" s="17"/>
      <c r="EL12" s="17">
        <v>20.399999999999999</v>
      </c>
      <c r="EM12" s="17">
        <v>20.399999999999999</v>
      </c>
      <c r="EN12" s="17">
        <v>20</v>
      </c>
      <c r="EO12" s="17">
        <v>2.51336</v>
      </c>
      <c r="EP12" s="17">
        <v>0</v>
      </c>
      <c r="EQ12" s="17">
        <v>0</v>
      </c>
      <c r="ER12" s="17">
        <v>0.66230999999999995</v>
      </c>
      <c r="ES12" s="17">
        <v>45.02046</v>
      </c>
      <c r="ET12" s="17">
        <v>38.076180000000001</v>
      </c>
      <c r="EU12" s="17">
        <v>0</v>
      </c>
      <c r="EV12" s="17">
        <v>0</v>
      </c>
      <c r="EW12" s="17">
        <v>7.95</v>
      </c>
      <c r="EX12" s="17">
        <v>19.937000000000001</v>
      </c>
      <c r="EY12" s="17"/>
      <c r="EZ12" s="17"/>
      <c r="FA12" s="17">
        <v>35.99</v>
      </c>
      <c r="FB12" s="17">
        <v>28.481069999999999</v>
      </c>
      <c r="FC12" s="17">
        <v>3.33033</v>
      </c>
      <c r="FD12" s="17"/>
      <c r="FE12" s="17">
        <v>11.96</v>
      </c>
      <c r="FF12" s="17">
        <v>6.5</v>
      </c>
      <c r="FG12" s="17">
        <v>6686.2435299999997</v>
      </c>
      <c r="FH12" s="15"/>
      <c r="FI12" s="17">
        <v>24.17944</v>
      </c>
      <c r="FJ12" s="17">
        <v>1.25</v>
      </c>
      <c r="FK12" s="17">
        <v>7.92</v>
      </c>
      <c r="FL12" s="17"/>
      <c r="FM12" s="17">
        <v>13.19</v>
      </c>
      <c r="FN12" s="17"/>
      <c r="FO12" s="17">
        <v>18.927610000000001</v>
      </c>
      <c r="FP12" s="17">
        <v>11.446</v>
      </c>
      <c r="FQ12" s="17">
        <v>15.154999999999999</v>
      </c>
      <c r="FR12" s="17">
        <v>92.068049999999999</v>
      </c>
    </row>
    <row r="13" spans="1:174" ht="24" customHeight="1" x14ac:dyDescent="0.25">
      <c r="A13" s="16" t="s">
        <v>39</v>
      </c>
      <c r="B13" s="16" t="s">
        <v>727</v>
      </c>
      <c r="C13" s="17">
        <v>0.87029999999999996</v>
      </c>
      <c r="D13" s="17">
        <v>1.54362</v>
      </c>
      <c r="E13" s="17">
        <v>0</v>
      </c>
      <c r="F13" s="17">
        <v>0</v>
      </c>
      <c r="G13" s="17"/>
      <c r="H13" s="17"/>
      <c r="I13" s="17">
        <v>89.7</v>
      </c>
      <c r="J13" s="17">
        <v>220.6</v>
      </c>
      <c r="K13" s="17">
        <v>26.31</v>
      </c>
      <c r="L13" s="17">
        <v>0</v>
      </c>
      <c r="M13" s="17">
        <v>109.33</v>
      </c>
      <c r="N13" s="17">
        <v>109.52</v>
      </c>
      <c r="O13" s="17">
        <v>109.27</v>
      </c>
      <c r="P13" s="17">
        <v>216.16</v>
      </c>
      <c r="Q13" s="17">
        <v>202</v>
      </c>
      <c r="R13" s="17">
        <v>106.88</v>
      </c>
      <c r="S13" s="17">
        <v>555.22</v>
      </c>
      <c r="T13" s="17">
        <v>10.49</v>
      </c>
      <c r="U13" s="17"/>
      <c r="V13" s="17"/>
      <c r="W13" s="17"/>
      <c r="X13" s="17"/>
      <c r="Y13" s="17">
        <v>168.01596000000001</v>
      </c>
      <c r="Z13" s="17">
        <v>7.7850000000000001</v>
      </c>
      <c r="AA13" s="17">
        <v>2.7290000000000001</v>
      </c>
      <c r="AB13" s="17">
        <v>16.510000000000002</v>
      </c>
      <c r="AC13" s="17">
        <v>6.34</v>
      </c>
      <c r="AD13" s="17"/>
      <c r="AE13" s="17">
        <v>143.19999999999999</v>
      </c>
      <c r="AF13" s="17">
        <v>6.75</v>
      </c>
      <c r="AG13" s="17"/>
      <c r="AH13" s="17"/>
      <c r="AI13" s="17"/>
      <c r="AJ13" s="17">
        <v>111.37</v>
      </c>
      <c r="AK13" s="17">
        <v>222.16933</v>
      </c>
      <c r="AL13" s="17">
        <v>0</v>
      </c>
      <c r="AM13" s="17">
        <v>0</v>
      </c>
      <c r="AN13" s="17"/>
      <c r="AO13" s="17">
        <v>6.51295</v>
      </c>
      <c r="AP13" s="17">
        <v>425.92556999999999</v>
      </c>
      <c r="AQ13" s="17">
        <v>81.870999999999995</v>
      </c>
      <c r="AR13" s="17">
        <v>141.60952</v>
      </c>
      <c r="AS13" s="17">
        <v>42.334440000000001</v>
      </c>
      <c r="AT13" s="17">
        <v>18.477170000000001</v>
      </c>
      <c r="AU13" s="17">
        <v>0</v>
      </c>
      <c r="AV13" s="17">
        <v>91.08</v>
      </c>
      <c r="AW13" s="17">
        <v>0</v>
      </c>
      <c r="AX13" s="17">
        <v>181.88353000000001</v>
      </c>
      <c r="AY13" s="17">
        <v>89.763080000000002</v>
      </c>
      <c r="AZ13" s="17">
        <v>108.4</v>
      </c>
      <c r="BA13" s="17"/>
      <c r="BB13" s="17">
        <v>6</v>
      </c>
      <c r="BC13" s="17">
        <v>45.69</v>
      </c>
      <c r="BD13" s="17"/>
      <c r="BE13" s="17">
        <v>3.84</v>
      </c>
      <c r="BF13" s="17">
        <v>34.659999999999997</v>
      </c>
      <c r="BG13" s="17">
        <v>175.27</v>
      </c>
      <c r="BH13" s="17">
        <v>86.25</v>
      </c>
      <c r="BI13" s="17">
        <v>0</v>
      </c>
      <c r="BJ13" s="17"/>
      <c r="BK13" s="17">
        <v>46</v>
      </c>
      <c r="BL13" s="17"/>
      <c r="BM13" s="17"/>
      <c r="BN13" s="17"/>
      <c r="BO13" s="17">
        <v>87.315520000000006</v>
      </c>
      <c r="BP13" s="17">
        <v>168.92037999999999</v>
      </c>
      <c r="BQ13" s="17">
        <v>160.95295999999999</v>
      </c>
      <c r="BR13" s="17">
        <v>199.36981</v>
      </c>
      <c r="BS13" s="17">
        <v>263.02258</v>
      </c>
      <c r="BT13" s="17">
        <v>0</v>
      </c>
      <c r="BU13" s="17"/>
      <c r="BV13" s="17"/>
      <c r="BW13" s="17"/>
      <c r="BX13" s="17"/>
      <c r="BY13" s="17">
        <v>114.65859</v>
      </c>
      <c r="BZ13" s="17">
        <v>0</v>
      </c>
      <c r="CA13" s="17"/>
      <c r="CB13" s="17"/>
      <c r="CC13" s="17">
        <v>241.94882999999999</v>
      </c>
      <c r="CD13" s="17">
        <v>123.40163</v>
      </c>
      <c r="CE13" s="17">
        <v>63.166310000000003</v>
      </c>
      <c r="CF13" s="17">
        <v>79.196330000000003</v>
      </c>
      <c r="CG13" s="17">
        <v>0</v>
      </c>
      <c r="CH13" s="17"/>
      <c r="CI13" s="17">
        <v>0</v>
      </c>
      <c r="CJ13" s="17">
        <v>0</v>
      </c>
      <c r="CK13" s="17"/>
      <c r="CL13" s="17">
        <v>140.68962999999999</v>
      </c>
      <c r="CM13" s="17">
        <v>62.037219999999998</v>
      </c>
      <c r="CN13" s="17">
        <v>0</v>
      </c>
      <c r="CO13" s="17"/>
      <c r="CP13" s="17"/>
      <c r="CQ13" s="17"/>
      <c r="CR13" s="17"/>
      <c r="CS13" s="17">
        <v>0</v>
      </c>
      <c r="CT13" s="17"/>
      <c r="CU13" s="17">
        <v>0</v>
      </c>
      <c r="CV13" s="17">
        <v>106.827</v>
      </c>
      <c r="CW13" s="17">
        <v>0</v>
      </c>
      <c r="CX13" s="17">
        <v>2.4339</v>
      </c>
      <c r="CY13" s="17">
        <v>0</v>
      </c>
      <c r="CZ13" s="17"/>
      <c r="DA13" s="17">
        <v>9.9</v>
      </c>
      <c r="DB13" s="17">
        <v>5.3</v>
      </c>
      <c r="DC13" s="17">
        <v>3.6</v>
      </c>
      <c r="DD13" s="17">
        <v>4.8529999999999998</v>
      </c>
      <c r="DE13" s="17">
        <v>20.5</v>
      </c>
      <c r="DF13" s="17">
        <v>19.753</v>
      </c>
      <c r="DG13" s="17">
        <v>18.350000000000001</v>
      </c>
      <c r="DH13" s="17">
        <v>3.5920000000000001</v>
      </c>
      <c r="DI13" s="17">
        <v>18.72</v>
      </c>
      <c r="DJ13" s="17">
        <v>0</v>
      </c>
      <c r="DK13" s="17">
        <v>0</v>
      </c>
      <c r="DL13" s="17">
        <v>23.896999999999998</v>
      </c>
      <c r="DM13" s="17">
        <v>48.817</v>
      </c>
      <c r="DN13" s="17">
        <v>3.97</v>
      </c>
      <c r="DO13" s="17">
        <v>1.2</v>
      </c>
      <c r="DP13" s="17">
        <v>2.4</v>
      </c>
      <c r="DQ13" s="17">
        <v>2.38</v>
      </c>
      <c r="DR13" s="17">
        <v>0</v>
      </c>
      <c r="DS13" s="17">
        <v>3.1819999999999999</v>
      </c>
      <c r="DT13" s="17">
        <v>20.207000000000001</v>
      </c>
      <c r="DU13" s="17">
        <v>2.04</v>
      </c>
      <c r="DV13" s="17">
        <v>0.27100000000000002</v>
      </c>
      <c r="DW13" s="17">
        <v>19.873000000000001</v>
      </c>
      <c r="DX13" s="17">
        <v>12.509</v>
      </c>
      <c r="DY13" s="17">
        <v>19.86</v>
      </c>
      <c r="DZ13" s="17">
        <v>20.3</v>
      </c>
      <c r="EA13" s="17">
        <v>19.955660000000002</v>
      </c>
      <c r="EB13" s="17">
        <v>1.4295</v>
      </c>
      <c r="EC13" s="17">
        <v>5.5188199999999998</v>
      </c>
      <c r="ED13" s="17">
        <v>0</v>
      </c>
      <c r="EE13" s="17">
        <v>12.21509</v>
      </c>
      <c r="EF13" s="17">
        <v>40.873150000000003</v>
      </c>
      <c r="EG13" s="17">
        <v>1.33E-3</v>
      </c>
      <c r="EH13" s="17">
        <v>0</v>
      </c>
      <c r="EI13" s="17">
        <v>21.013000000000002</v>
      </c>
      <c r="EJ13" s="17">
        <v>6.0510000000000002</v>
      </c>
      <c r="EK13" s="17"/>
      <c r="EL13" s="17">
        <v>20.399999999999999</v>
      </c>
      <c r="EM13" s="17">
        <v>20.399999999999999</v>
      </c>
      <c r="EN13" s="17">
        <v>20</v>
      </c>
      <c r="EO13" s="17">
        <v>2.4901599999999999</v>
      </c>
      <c r="EP13" s="17">
        <v>0</v>
      </c>
      <c r="EQ13" s="17">
        <v>0</v>
      </c>
      <c r="ER13" s="17">
        <v>0</v>
      </c>
      <c r="ES13" s="17">
        <v>32.45778</v>
      </c>
      <c r="ET13" s="17">
        <v>26.321179999999998</v>
      </c>
      <c r="EU13" s="17">
        <v>0</v>
      </c>
      <c r="EV13" s="17">
        <v>0</v>
      </c>
      <c r="EW13" s="17">
        <v>8.0519999999999996</v>
      </c>
      <c r="EX13" s="17">
        <v>19.917999999999999</v>
      </c>
      <c r="EY13" s="17"/>
      <c r="EZ13" s="17"/>
      <c r="FA13" s="17">
        <v>36.08</v>
      </c>
      <c r="FB13" s="17">
        <v>28.497260000000001</v>
      </c>
      <c r="FC13" s="17">
        <v>3.2236899999999999</v>
      </c>
      <c r="FD13" s="17"/>
      <c r="FE13" s="17">
        <v>11.96</v>
      </c>
      <c r="FF13" s="17">
        <v>6.36</v>
      </c>
      <c r="FG13" s="17">
        <v>6470.9627799999998</v>
      </c>
      <c r="FH13" s="15"/>
      <c r="FI13" s="17">
        <v>24.205390000000001</v>
      </c>
      <c r="FJ13" s="17">
        <v>1.25</v>
      </c>
      <c r="FK13" s="17">
        <v>7.9539999999999997</v>
      </c>
      <c r="FL13" s="17"/>
      <c r="FM13" s="17">
        <v>13.16</v>
      </c>
      <c r="FN13" s="17"/>
      <c r="FO13" s="17">
        <v>18.927589999999999</v>
      </c>
      <c r="FP13" s="17">
        <v>11.451000000000001</v>
      </c>
      <c r="FQ13" s="17">
        <v>15.132999999999999</v>
      </c>
      <c r="FR13" s="17">
        <v>92.080979999999997</v>
      </c>
    </row>
    <row r="14" spans="1:174" ht="24" customHeight="1" x14ac:dyDescent="0.25">
      <c r="A14" s="16" t="s">
        <v>39</v>
      </c>
      <c r="B14" s="16" t="s">
        <v>728</v>
      </c>
      <c r="C14" s="17">
        <v>0.86770999999999998</v>
      </c>
      <c r="D14" s="17">
        <v>1.5398799999999999</v>
      </c>
      <c r="E14" s="17">
        <v>0</v>
      </c>
      <c r="F14" s="17">
        <v>0</v>
      </c>
      <c r="G14" s="17"/>
      <c r="H14" s="17"/>
      <c r="I14" s="17">
        <v>87.9</v>
      </c>
      <c r="J14" s="17">
        <v>220.4</v>
      </c>
      <c r="K14" s="17">
        <v>5.93</v>
      </c>
      <c r="L14" s="17">
        <v>0</v>
      </c>
      <c r="M14" s="17">
        <v>116.41</v>
      </c>
      <c r="N14" s="17">
        <v>115.9</v>
      </c>
      <c r="O14" s="17">
        <v>116.8</v>
      </c>
      <c r="P14" s="17">
        <v>214.49</v>
      </c>
      <c r="Q14" s="17">
        <v>203.37</v>
      </c>
      <c r="R14" s="17">
        <v>106.8</v>
      </c>
      <c r="S14" s="17">
        <v>559.79999999999995</v>
      </c>
      <c r="T14" s="17">
        <v>10.42</v>
      </c>
      <c r="U14" s="17"/>
      <c r="V14" s="17"/>
      <c r="W14" s="17"/>
      <c r="X14" s="17"/>
      <c r="Y14" s="17">
        <v>163.29559</v>
      </c>
      <c r="Z14" s="17">
        <v>7.19</v>
      </c>
      <c r="AA14" s="17">
        <v>2.5670000000000002</v>
      </c>
      <c r="AB14" s="17">
        <v>16.527000000000001</v>
      </c>
      <c r="AC14" s="17">
        <v>6.33</v>
      </c>
      <c r="AD14" s="17"/>
      <c r="AE14" s="17">
        <v>143.24</v>
      </c>
      <c r="AF14" s="17">
        <v>6.7</v>
      </c>
      <c r="AG14" s="17"/>
      <c r="AH14" s="17"/>
      <c r="AI14" s="17"/>
      <c r="AJ14" s="17">
        <v>110.39</v>
      </c>
      <c r="AK14" s="17">
        <v>222.82447999999999</v>
      </c>
      <c r="AL14" s="17">
        <v>0</v>
      </c>
      <c r="AM14" s="17">
        <v>0</v>
      </c>
      <c r="AN14" s="17"/>
      <c r="AO14" s="17">
        <v>6.5124300000000002</v>
      </c>
      <c r="AP14" s="17">
        <v>463.63238999999999</v>
      </c>
      <c r="AQ14" s="17">
        <v>82.043000000000006</v>
      </c>
      <c r="AR14" s="17">
        <v>147.34723</v>
      </c>
      <c r="AS14" s="17">
        <v>42.333820000000003</v>
      </c>
      <c r="AT14" s="17">
        <v>18.527270000000001</v>
      </c>
      <c r="AU14" s="17">
        <v>0</v>
      </c>
      <c r="AV14" s="17">
        <v>90.67</v>
      </c>
      <c r="AW14" s="17">
        <v>0</v>
      </c>
      <c r="AX14" s="17">
        <v>178.45743999999999</v>
      </c>
      <c r="AY14" s="17">
        <v>90.637129999999999</v>
      </c>
      <c r="AZ14" s="17">
        <v>107.29</v>
      </c>
      <c r="BA14" s="17"/>
      <c r="BB14" s="17">
        <v>6.02</v>
      </c>
      <c r="BC14" s="17">
        <v>45.37</v>
      </c>
      <c r="BD14" s="17"/>
      <c r="BE14" s="17">
        <v>3.85</v>
      </c>
      <c r="BF14" s="17">
        <v>34.22</v>
      </c>
      <c r="BG14" s="17">
        <v>173.49</v>
      </c>
      <c r="BH14" s="17">
        <v>94.22</v>
      </c>
      <c r="BI14" s="17">
        <v>0</v>
      </c>
      <c r="BJ14" s="17"/>
      <c r="BK14" s="17">
        <v>45.951000000000001</v>
      </c>
      <c r="BL14" s="17"/>
      <c r="BM14" s="17"/>
      <c r="BN14" s="17"/>
      <c r="BO14" s="17">
        <v>86.767880000000005</v>
      </c>
      <c r="BP14" s="17">
        <v>169.77435</v>
      </c>
      <c r="BQ14" s="17">
        <v>161.57109</v>
      </c>
      <c r="BR14" s="17">
        <v>200</v>
      </c>
      <c r="BS14" s="17">
        <v>262.41284000000002</v>
      </c>
      <c r="BT14" s="17">
        <v>0</v>
      </c>
      <c r="BU14" s="17"/>
      <c r="BV14" s="17"/>
      <c r="BW14" s="17"/>
      <c r="BX14" s="17"/>
      <c r="BY14" s="17">
        <v>113.91732</v>
      </c>
      <c r="BZ14" s="17">
        <v>0</v>
      </c>
      <c r="CA14" s="17"/>
      <c r="CB14" s="17"/>
      <c r="CC14" s="17">
        <v>267.84937000000002</v>
      </c>
      <c r="CD14" s="17">
        <v>130.57886999999999</v>
      </c>
      <c r="CE14" s="17">
        <v>58.378749999999997</v>
      </c>
      <c r="CF14" s="17">
        <v>77.052819999999997</v>
      </c>
      <c r="CG14" s="17">
        <v>0</v>
      </c>
      <c r="CH14" s="17"/>
      <c r="CI14" s="17">
        <v>0</v>
      </c>
      <c r="CJ14" s="17">
        <v>0</v>
      </c>
      <c r="CK14" s="17"/>
      <c r="CL14" s="17">
        <v>141.51401999999999</v>
      </c>
      <c r="CM14" s="17">
        <v>63.88138</v>
      </c>
      <c r="CN14" s="17">
        <v>0</v>
      </c>
      <c r="CO14" s="17"/>
      <c r="CP14" s="17"/>
      <c r="CQ14" s="17"/>
      <c r="CR14" s="17"/>
      <c r="CS14" s="17">
        <v>0</v>
      </c>
      <c r="CT14" s="17"/>
      <c r="CU14" s="17">
        <v>0</v>
      </c>
      <c r="CV14" s="17">
        <v>108.32299999999999</v>
      </c>
      <c r="CW14" s="17">
        <v>0</v>
      </c>
      <c r="CX14" s="17">
        <v>1.04745</v>
      </c>
      <c r="CY14" s="17">
        <v>0</v>
      </c>
      <c r="CZ14" s="17"/>
      <c r="DA14" s="17">
        <v>9.9</v>
      </c>
      <c r="DB14" s="17">
        <v>5.4</v>
      </c>
      <c r="DC14" s="17">
        <v>3.6</v>
      </c>
      <c r="DD14" s="17">
        <v>4.8150000000000004</v>
      </c>
      <c r="DE14" s="17">
        <v>20.02</v>
      </c>
      <c r="DF14" s="17">
        <v>15.446999999999999</v>
      </c>
      <c r="DG14" s="17">
        <v>18.04</v>
      </c>
      <c r="DH14" s="17">
        <v>3.5659999999999998</v>
      </c>
      <c r="DI14" s="17">
        <v>18.72</v>
      </c>
      <c r="DJ14" s="17">
        <v>0</v>
      </c>
      <c r="DK14" s="17">
        <v>0</v>
      </c>
      <c r="DL14" s="17">
        <v>24.036999999999999</v>
      </c>
      <c r="DM14" s="17">
        <v>43.412999999999997</v>
      </c>
      <c r="DN14" s="17">
        <v>3.97</v>
      </c>
      <c r="DO14" s="17">
        <v>1.2</v>
      </c>
      <c r="DP14" s="17">
        <v>2.4</v>
      </c>
      <c r="DQ14" s="17">
        <v>2.38</v>
      </c>
      <c r="DR14" s="17">
        <v>0</v>
      </c>
      <c r="DS14" s="17">
        <v>3.1549999999999998</v>
      </c>
      <c r="DT14" s="17">
        <v>20.227</v>
      </c>
      <c r="DU14" s="17">
        <v>2.08</v>
      </c>
      <c r="DV14" s="17">
        <v>0.27200000000000002</v>
      </c>
      <c r="DW14" s="17">
        <v>19.882999999999999</v>
      </c>
      <c r="DX14" s="17">
        <v>12.497999999999999</v>
      </c>
      <c r="DY14" s="17">
        <v>19.73</v>
      </c>
      <c r="DZ14" s="17">
        <v>20.309999999999999</v>
      </c>
      <c r="EA14" s="17">
        <v>19.9954</v>
      </c>
      <c r="EB14" s="17">
        <v>1.6148199999999999</v>
      </c>
      <c r="EC14" s="17">
        <v>4.5305400000000002</v>
      </c>
      <c r="ED14" s="17">
        <v>0</v>
      </c>
      <c r="EE14" s="17">
        <v>15.577999999999999</v>
      </c>
      <c r="EF14" s="17">
        <v>37.880409999999998</v>
      </c>
      <c r="EG14" s="17">
        <v>8.5010000000000002E-2</v>
      </c>
      <c r="EH14" s="17">
        <v>0</v>
      </c>
      <c r="EI14" s="17">
        <v>21.023</v>
      </c>
      <c r="EJ14" s="17">
        <v>5.9640000000000004</v>
      </c>
      <c r="EK14" s="17"/>
      <c r="EL14" s="17">
        <v>20.399999999999999</v>
      </c>
      <c r="EM14" s="17">
        <v>20.399999999999999</v>
      </c>
      <c r="EN14" s="17">
        <v>20</v>
      </c>
      <c r="EO14" s="17">
        <v>0.97233000000000003</v>
      </c>
      <c r="EP14" s="17">
        <v>0</v>
      </c>
      <c r="EQ14" s="17">
        <v>0</v>
      </c>
      <c r="ER14" s="17">
        <v>0</v>
      </c>
      <c r="ES14" s="17">
        <v>24.37518</v>
      </c>
      <c r="ET14" s="17">
        <v>19.545950000000001</v>
      </c>
      <c r="EU14" s="17">
        <v>0</v>
      </c>
      <c r="EV14" s="17">
        <v>0</v>
      </c>
      <c r="EW14" s="17">
        <v>8.1530000000000005</v>
      </c>
      <c r="EX14" s="17">
        <v>20.006</v>
      </c>
      <c r="EY14" s="17"/>
      <c r="EZ14" s="17"/>
      <c r="FA14" s="17">
        <v>36.31</v>
      </c>
      <c r="FB14" s="17">
        <v>28.497589999999999</v>
      </c>
      <c r="FC14" s="17">
        <v>3.4228100000000001</v>
      </c>
      <c r="FD14" s="17"/>
      <c r="FE14" s="17">
        <v>11.98</v>
      </c>
      <c r="FF14" s="17">
        <v>7.72</v>
      </c>
      <c r="FG14" s="17">
        <v>6516.8495499999999</v>
      </c>
      <c r="FH14" s="15"/>
      <c r="FI14" s="17">
        <v>24.313649999999999</v>
      </c>
      <c r="FJ14" s="17">
        <v>1.2470000000000001</v>
      </c>
      <c r="FK14" s="17">
        <v>7.9089999999999998</v>
      </c>
      <c r="FL14" s="17"/>
      <c r="FM14" s="17">
        <v>13.19</v>
      </c>
      <c r="FN14" s="17"/>
      <c r="FO14" s="17">
        <v>18.927240000000001</v>
      </c>
      <c r="FP14" s="17">
        <v>11.417</v>
      </c>
      <c r="FQ14" s="17">
        <v>15.175000000000001</v>
      </c>
      <c r="FR14" s="17">
        <v>92.178889999999996</v>
      </c>
    </row>
    <row r="15" spans="1:174" ht="24" customHeight="1" x14ac:dyDescent="0.25">
      <c r="A15" s="16" t="s">
        <v>39</v>
      </c>
      <c r="B15" s="16" t="s">
        <v>729</v>
      </c>
      <c r="C15" s="17">
        <v>0.86599999999999999</v>
      </c>
      <c r="D15" s="17">
        <v>1.5382</v>
      </c>
      <c r="E15" s="17">
        <v>0</v>
      </c>
      <c r="F15" s="17">
        <v>0</v>
      </c>
      <c r="G15" s="17"/>
      <c r="H15" s="17"/>
      <c r="I15" s="17">
        <v>91.3</v>
      </c>
      <c r="J15" s="17">
        <v>221.6</v>
      </c>
      <c r="K15" s="17">
        <v>0</v>
      </c>
      <c r="L15" s="17">
        <v>0</v>
      </c>
      <c r="M15" s="17">
        <v>110.16</v>
      </c>
      <c r="N15" s="17">
        <v>110</v>
      </c>
      <c r="O15" s="17">
        <v>108.85</v>
      </c>
      <c r="P15" s="17">
        <v>211.68</v>
      </c>
      <c r="Q15" s="17">
        <v>200.8</v>
      </c>
      <c r="R15" s="17">
        <v>106.22</v>
      </c>
      <c r="S15" s="17">
        <v>565.76</v>
      </c>
      <c r="T15" s="17">
        <v>10.66</v>
      </c>
      <c r="U15" s="17"/>
      <c r="V15" s="17"/>
      <c r="W15" s="17"/>
      <c r="X15" s="17"/>
      <c r="Y15" s="17">
        <v>169.96155999999999</v>
      </c>
      <c r="Z15" s="17">
        <v>8.1669999999999998</v>
      </c>
      <c r="AA15" s="17">
        <v>2.6139999999999999</v>
      </c>
      <c r="AB15" s="17">
        <v>16.452999999999999</v>
      </c>
      <c r="AC15" s="17">
        <v>6.31</v>
      </c>
      <c r="AD15" s="17"/>
      <c r="AE15" s="17">
        <v>142.97</v>
      </c>
      <c r="AF15" s="17">
        <v>6.72</v>
      </c>
      <c r="AG15" s="17"/>
      <c r="AH15" s="17"/>
      <c r="AI15" s="17"/>
      <c r="AJ15" s="17">
        <v>110.92</v>
      </c>
      <c r="AK15" s="17">
        <v>222.81379000000001</v>
      </c>
      <c r="AL15" s="17">
        <v>0</v>
      </c>
      <c r="AM15" s="17">
        <v>0</v>
      </c>
      <c r="AN15" s="17"/>
      <c r="AO15" s="17">
        <v>6.5122299999999997</v>
      </c>
      <c r="AP15" s="17">
        <v>433.41836999999998</v>
      </c>
      <c r="AQ15" s="17">
        <v>82.097999999999999</v>
      </c>
      <c r="AR15" s="17">
        <v>152.77429000000001</v>
      </c>
      <c r="AS15" s="17">
        <v>42.198390000000003</v>
      </c>
      <c r="AT15" s="17">
        <v>18.538620000000002</v>
      </c>
      <c r="AU15" s="17">
        <v>0</v>
      </c>
      <c r="AV15" s="17">
        <v>92.32</v>
      </c>
      <c r="AW15" s="17">
        <v>0</v>
      </c>
      <c r="AX15" s="17">
        <v>180.08377999999999</v>
      </c>
      <c r="AY15" s="17">
        <v>89.038430000000005</v>
      </c>
      <c r="AZ15" s="17">
        <v>109.11</v>
      </c>
      <c r="BA15" s="17"/>
      <c r="BB15" s="17">
        <v>5.94</v>
      </c>
      <c r="BC15" s="17">
        <v>45.84</v>
      </c>
      <c r="BD15" s="17"/>
      <c r="BE15" s="17">
        <v>3.85</v>
      </c>
      <c r="BF15" s="17">
        <v>36.369999999999997</v>
      </c>
      <c r="BG15" s="17">
        <v>177.74</v>
      </c>
      <c r="BH15" s="17">
        <v>96.29</v>
      </c>
      <c r="BI15" s="17">
        <v>0</v>
      </c>
      <c r="BJ15" s="17"/>
      <c r="BK15" s="17">
        <v>45.436</v>
      </c>
      <c r="BL15" s="17"/>
      <c r="BM15" s="17"/>
      <c r="BN15" s="17"/>
      <c r="BO15" s="17">
        <v>87.733109999999996</v>
      </c>
      <c r="BP15" s="17">
        <v>168.12146000000001</v>
      </c>
      <c r="BQ15" s="17">
        <v>159.75335999999999</v>
      </c>
      <c r="BR15" s="17">
        <v>200</v>
      </c>
      <c r="BS15" s="17">
        <v>262.18549000000002</v>
      </c>
      <c r="BT15" s="17">
        <v>0</v>
      </c>
      <c r="BU15" s="17"/>
      <c r="BV15" s="17"/>
      <c r="BW15" s="17"/>
      <c r="BX15" s="17"/>
      <c r="BY15" s="17">
        <v>115.30108</v>
      </c>
      <c r="BZ15" s="17">
        <v>0</v>
      </c>
      <c r="CA15" s="17"/>
      <c r="CB15" s="17"/>
      <c r="CC15" s="17">
        <v>239.40584000000001</v>
      </c>
      <c r="CD15" s="17">
        <v>125.38934999999999</v>
      </c>
      <c r="CE15" s="17">
        <v>60.477820000000001</v>
      </c>
      <c r="CF15" s="17">
        <v>79.015860000000004</v>
      </c>
      <c r="CG15" s="17">
        <v>0</v>
      </c>
      <c r="CH15" s="17"/>
      <c r="CI15" s="17">
        <v>0</v>
      </c>
      <c r="CJ15" s="17">
        <v>0</v>
      </c>
      <c r="CK15" s="17"/>
      <c r="CL15" s="17">
        <v>140.39072999999999</v>
      </c>
      <c r="CM15" s="17">
        <v>64.472710000000006</v>
      </c>
      <c r="CN15" s="17">
        <v>0</v>
      </c>
      <c r="CO15" s="17"/>
      <c r="CP15" s="17"/>
      <c r="CQ15" s="17"/>
      <c r="CR15" s="17"/>
      <c r="CS15" s="17">
        <v>0</v>
      </c>
      <c r="CT15" s="17"/>
      <c r="CU15" s="17">
        <v>0</v>
      </c>
      <c r="CV15" s="17">
        <v>102.973</v>
      </c>
      <c r="CW15" s="17">
        <v>0</v>
      </c>
      <c r="CX15" s="17">
        <v>1.6570100000000001</v>
      </c>
      <c r="CY15" s="17">
        <v>0</v>
      </c>
      <c r="CZ15" s="17"/>
      <c r="DA15" s="17">
        <v>9.9</v>
      </c>
      <c r="DB15" s="17">
        <v>5.4</v>
      </c>
      <c r="DC15" s="17">
        <v>2.9</v>
      </c>
      <c r="DD15" s="17">
        <v>4.8470000000000004</v>
      </c>
      <c r="DE15" s="17">
        <v>20.58</v>
      </c>
      <c r="DF15" s="17">
        <v>17.420999999999999</v>
      </c>
      <c r="DG15" s="17">
        <v>18.09</v>
      </c>
      <c r="DH15" s="17">
        <v>3.569</v>
      </c>
      <c r="DI15" s="17">
        <v>18.71</v>
      </c>
      <c r="DJ15" s="17">
        <v>0</v>
      </c>
      <c r="DK15" s="17">
        <v>0</v>
      </c>
      <c r="DL15" s="17">
        <v>21.003</v>
      </c>
      <c r="DM15" s="17">
        <v>40.927999999999997</v>
      </c>
      <c r="DN15" s="17">
        <v>3.97</v>
      </c>
      <c r="DO15" s="17">
        <v>1.2</v>
      </c>
      <c r="DP15" s="17">
        <v>2.4</v>
      </c>
      <c r="DQ15" s="17">
        <v>2.38</v>
      </c>
      <c r="DR15" s="17">
        <v>0</v>
      </c>
      <c r="DS15" s="17">
        <v>3.1509999999999998</v>
      </c>
      <c r="DT15" s="17">
        <v>20.231000000000002</v>
      </c>
      <c r="DU15" s="17">
        <v>2.08</v>
      </c>
      <c r="DV15" s="17">
        <v>0.27100000000000002</v>
      </c>
      <c r="DW15" s="17">
        <v>19.864000000000001</v>
      </c>
      <c r="DX15" s="17">
        <v>12.521000000000001</v>
      </c>
      <c r="DY15" s="17">
        <v>19.600000000000001</v>
      </c>
      <c r="DZ15" s="17">
        <v>20.37</v>
      </c>
      <c r="EA15" s="17">
        <v>19.947880000000001</v>
      </c>
      <c r="EB15" s="17">
        <v>1.6533500000000001</v>
      </c>
      <c r="EC15" s="17">
        <v>5.1983199999999998</v>
      </c>
      <c r="ED15" s="17">
        <v>0</v>
      </c>
      <c r="EE15" s="17">
        <v>16.69951</v>
      </c>
      <c r="EF15" s="17">
        <v>32.606360000000002</v>
      </c>
      <c r="EG15" s="17">
        <v>0</v>
      </c>
      <c r="EH15" s="17">
        <v>0</v>
      </c>
      <c r="EI15" s="17">
        <v>21.018000000000001</v>
      </c>
      <c r="EJ15" s="17">
        <v>5.9210000000000003</v>
      </c>
      <c r="EK15" s="17"/>
      <c r="EL15" s="17">
        <v>20.399999999999999</v>
      </c>
      <c r="EM15" s="17">
        <v>20.399999999999999</v>
      </c>
      <c r="EN15" s="17">
        <v>20</v>
      </c>
      <c r="EO15" s="17">
        <v>1.2784800000000001</v>
      </c>
      <c r="EP15" s="17">
        <v>0</v>
      </c>
      <c r="EQ15" s="17">
        <v>0</v>
      </c>
      <c r="ER15" s="17">
        <v>0</v>
      </c>
      <c r="ES15" s="17">
        <v>13.75836</v>
      </c>
      <c r="ET15" s="17">
        <v>11.33629</v>
      </c>
      <c r="EU15" s="17">
        <v>0</v>
      </c>
      <c r="EV15" s="17">
        <v>0</v>
      </c>
      <c r="EW15" s="17">
        <v>8.0220000000000002</v>
      </c>
      <c r="EX15" s="17">
        <v>20.001999999999999</v>
      </c>
      <c r="EY15" s="17"/>
      <c r="EZ15" s="17"/>
      <c r="FA15" s="17">
        <v>36.17</v>
      </c>
      <c r="FB15" s="17">
        <v>28.52552</v>
      </c>
      <c r="FC15" s="17">
        <v>3.44218</v>
      </c>
      <c r="FD15" s="17"/>
      <c r="FE15" s="17">
        <v>11.63</v>
      </c>
      <c r="FF15" s="17">
        <v>6.99</v>
      </c>
      <c r="FG15" s="17">
        <v>6427.1837299999997</v>
      </c>
      <c r="FH15" s="15"/>
      <c r="FI15" s="17">
        <v>24.314830000000001</v>
      </c>
      <c r="FJ15" s="17">
        <v>1.248</v>
      </c>
      <c r="FK15" s="17">
        <v>7.8710000000000004</v>
      </c>
      <c r="FL15" s="17"/>
      <c r="FM15" s="17">
        <v>13.15</v>
      </c>
      <c r="FN15" s="17"/>
      <c r="FO15" s="17">
        <v>18.926749999999998</v>
      </c>
      <c r="FP15" s="17">
        <v>11.499000000000001</v>
      </c>
      <c r="FQ15" s="17">
        <v>15.106999999999999</v>
      </c>
      <c r="FR15" s="17">
        <v>92.116579999999999</v>
      </c>
    </row>
    <row r="16" spans="1:174" ht="24" customHeight="1" x14ac:dyDescent="0.25">
      <c r="A16" s="16" t="s">
        <v>39</v>
      </c>
      <c r="B16" s="16" t="s">
        <v>730</v>
      </c>
      <c r="C16" s="17">
        <v>0.86438000000000004</v>
      </c>
      <c r="D16" s="17">
        <v>1.53714</v>
      </c>
      <c r="E16" s="17">
        <v>0</v>
      </c>
      <c r="F16" s="17">
        <v>0</v>
      </c>
      <c r="G16" s="17"/>
      <c r="H16" s="17"/>
      <c r="I16" s="17">
        <v>88.2</v>
      </c>
      <c r="J16" s="17">
        <v>219.2</v>
      </c>
      <c r="K16" s="17">
        <v>0</v>
      </c>
      <c r="L16" s="17">
        <v>0</v>
      </c>
      <c r="M16" s="17">
        <v>112</v>
      </c>
      <c r="N16" s="17">
        <v>111.22</v>
      </c>
      <c r="O16" s="17">
        <v>112.83</v>
      </c>
      <c r="P16" s="17">
        <v>208.53</v>
      </c>
      <c r="Q16" s="17">
        <v>202.45</v>
      </c>
      <c r="R16" s="17">
        <v>106.52</v>
      </c>
      <c r="S16" s="17">
        <v>561.21</v>
      </c>
      <c r="T16" s="17">
        <v>10.33</v>
      </c>
      <c r="U16" s="17"/>
      <c r="V16" s="17"/>
      <c r="W16" s="17"/>
      <c r="X16" s="17"/>
      <c r="Y16" s="17">
        <v>162.53001</v>
      </c>
      <c r="Z16" s="17">
        <v>7.1710000000000003</v>
      </c>
      <c r="AA16" s="17">
        <v>2.4889999999999999</v>
      </c>
      <c r="AB16" s="17">
        <v>16.510999999999999</v>
      </c>
      <c r="AC16" s="17">
        <v>6.31</v>
      </c>
      <c r="AD16" s="17"/>
      <c r="AE16" s="17">
        <v>143.83000000000001</v>
      </c>
      <c r="AF16" s="17">
        <v>6.76</v>
      </c>
      <c r="AG16" s="17"/>
      <c r="AH16" s="17"/>
      <c r="AI16" s="17"/>
      <c r="AJ16" s="17">
        <v>110.3</v>
      </c>
      <c r="AK16" s="17">
        <v>221.83293</v>
      </c>
      <c r="AL16" s="17">
        <v>0</v>
      </c>
      <c r="AM16" s="17">
        <v>0</v>
      </c>
      <c r="AN16" s="17"/>
      <c r="AO16" s="17">
        <v>6.5127600000000001</v>
      </c>
      <c r="AP16" s="17">
        <v>423.40854000000002</v>
      </c>
      <c r="AQ16" s="17">
        <v>82.188000000000002</v>
      </c>
      <c r="AR16" s="17">
        <v>147.39053999999999</v>
      </c>
      <c r="AS16" s="17">
        <v>42.302660000000003</v>
      </c>
      <c r="AT16" s="17">
        <v>18.49624</v>
      </c>
      <c r="AU16" s="17">
        <v>0</v>
      </c>
      <c r="AV16" s="17">
        <v>90.82</v>
      </c>
      <c r="AW16" s="17">
        <v>0</v>
      </c>
      <c r="AX16" s="17">
        <v>154.80763999999999</v>
      </c>
      <c r="AY16" s="17">
        <v>85.881280000000004</v>
      </c>
      <c r="AZ16" s="17">
        <v>108.08</v>
      </c>
      <c r="BA16" s="17"/>
      <c r="BB16" s="17">
        <v>5.99</v>
      </c>
      <c r="BC16" s="17">
        <v>45.54</v>
      </c>
      <c r="BD16" s="17"/>
      <c r="BE16" s="17">
        <v>3.85</v>
      </c>
      <c r="BF16" s="17">
        <v>34.11</v>
      </c>
      <c r="BG16" s="17">
        <v>172.76</v>
      </c>
      <c r="BH16" s="17">
        <v>94.21</v>
      </c>
      <c r="BI16" s="17">
        <v>0</v>
      </c>
      <c r="BJ16" s="17"/>
      <c r="BK16" s="17">
        <v>45.634</v>
      </c>
      <c r="BL16" s="17"/>
      <c r="BM16" s="17"/>
      <c r="BN16" s="17"/>
      <c r="BO16" s="17">
        <v>86.485830000000007</v>
      </c>
      <c r="BP16" s="17">
        <v>168.96431999999999</v>
      </c>
      <c r="BQ16" s="17">
        <v>160.91611</v>
      </c>
      <c r="BR16" s="17">
        <v>200</v>
      </c>
      <c r="BS16" s="17">
        <v>261.32094999999998</v>
      </c>
      <c r="BT16" s="17">
        <v>0</v>
      </c>
      <c r="BU16" s="17"/>
      <c r="BV16" s="17"/>
      <c r="BW16" s="17"/>
      <c r="BX16" s="17"/>
      <c r="BY16" s="17">
        <v>113.56003</v>
      </c>
      <c r="BZ16" s="17">
        <v>0</v>
      </c>
      <c r="CA16" s="17"/>
      <c r="CB16" s="17"/>
      <c r="CC16" s="17">
        <v>224.50479000000001</v>
      </c>
      <c r="CD16" s="17">
        <v>116.00679</v>
      </c>
      <c r="CE16" s="17">
        <v>58.116390000000003</v>
      </c>
      <c r="CF16" s="17">
        <v>77.967240000000004</v>
      </c>
      <c r="CG16" s="17">
        <v>0</v>
      </c>
      <c r="CH16" s="17"/>
      <c r="CI16" s="17">
        <v>0</v>
      </c>
      <c r="CJ16" s="17">
        <v>0</v>
      </c>
      <c r="CK16" s="17"/>
      <c r="CL16" s="17">
        <v>141.04175000000001</v>
      </c>
      <c r="CM16" s="17">
        <v>64.346909999999994</v>
      </c>
      <c r="CN16" s="17">
        <v>0</v>
      </c>
      <c r="CO16" s="17"/>
      <c r="CP16" s="17"/>
      <c r="CQ16" s="17"/>
      <c r="CR16" s="17"/>
      <c r="CS16" s="17">
        <v>0</v>
      </c>
      <c r="CT16" s="17"/>
      <c r="CU16" s="17">
        <v>0</v>
      </c>
      <c r="CV16" s="17">
        <v>108.461</v>
      </c>
      <c r="CW16" s="17">
        <v>0</v>
      </c>
      <c r="CX16" s="17">
        <v>0.68862000000000001</v>
      </c>
      <c r="CY16" s="17">
        <v>0</v>
      </c>
      <c r="CZ16" s="17"/>
      <c r="DA16" s="17">
        <v>10</v>
      </c>
      <c r="DB16" s="17">
        <v>5.3</v>
      </c>
      <c r="DC16" s="17">
        <v>2.2400000000000002</v>
      </c>
      <c r="DD16" s="17">
        <v>4.9619999999999997</v>
      </c>
      <c r="DE16" s="17">
        <v>20.059999999999999</v>
      </c>
      <c r="DF16" s="17">
        <v>16.736000000000001</v>
      </c>
      <c r="DG16" s="17">
        <v>18.11</v>
      </c>
      <c r="DH16" s="17">
        <v>3.5710000000000002</v>
      </c>
      <c r="DI16" s="17">
        <v>18.71</v>
      </c>
      <c r="DJ16" s="17">
        <v>0</v>
      </c>
      <c r="DK16" s="17">
        <v>0</v>
      </c>
      <c r="DL16" s="17">
        <v>24.100999999999999</v>
      </c>
      <c r="DM16" s="17">
        <v>46.07</v>
      </c>
      <c r="DN16" s="17">
        <v>3.97</v>
      </c>
      <c r="DO16" s="17">
        <v>1.2</v>
      </c>
      <c r="DP16" s="17">
        <v>2.4</v>
      </c>
      <c r="DQ16" s="17">
        <v>2.38</v>
      </c>
      <c r="DR16" s="17">
        <v>0</v>
      </c>
      <c r="DS16" s="17">
        <v>3.1509999999999998</v>
      </c>
      <c r="DT16" s="17">
        <v>20.239999999999998</v>
      </c>
      <c r="DU16" s="17">
        <v>2.04</v>
      </c>
      <c r="DV16" s="17">
        <v>0.27100000000000002</v>
      </c>
      <c r="DW16" s="17">
        <v>19.864000000000001</v>
      </c>
      <c r="DX16" s="17">
        <v>12.49</v>
      </c>
      <c r="DY16" s="17">
        <v>19.440000000000001</v>
      </c>
      <c r="DZ16" s="17">
        <v>20.32</v>
      </c>
      <c r="EA16" s="17">
        <v>19.984089999999998</v>
      </c>
      <c r="EB16" s="17">
        <v>1.4713400000000001</v>
      </c>
      <c r="EC16" s="17">
        <v>7.4718200000000001</v>
      </c>
      <c r="ED16" s="17">
        <v>0</v>
      </c>
      <c r="EE16" s="17">
        <v>11.751429999999999</v>
      </c>
      <c r="EF16" s="17">
        <v>34.13552</v>
      </c>
      <c r="EG16" s="17">
        <v>5.8729999999999997E-2</v>
      </c>
      <c r="EH16" s="17">
        <v>0</v>
      </c>
      <c r="EI16" s="17">
        <v>21.007000000000001</v>
      </c>
      <c r="EJ16" s="17">
        <v>5.851</v>
      </c>
      <c r="EK16" s="17"/>
      <c r="EL16" s="17">
        <v>20.399999999999999</v>
      </c>
      <c r="EM16" s="17">
        <v>20.399999999999999</v>
      </c>
      <c r="EN16" s="17">
        <v>20</v>
      </c>
      <c r="EO16" s="17">
        <v>0.51514000000000004</v>
      </c>
      <c r="EP16" s="17">
        <v>0</v>
      </c>
      <c r="EQ16" s="17">
        <v>0</v>
      </c>
      <c r="ER16" s="17">
        <v>0</v>
      </c>
      <c r="ES16" s="17">
        <v>8.4840999999999998</v>
      </c>
      <c r="ET16" s="17">
        <v>7.1960800000000003</v>
      </c>
      <c r="EU16" s="17">
        <v>0</v>
      </c>
      <c r="EV16" s="17">
        <v>0</v>
      </c>
      <c r="EW16" s="17">
        <v>8.0229999999999997</v>
      </c>
      <c r="EX16" s="17">
        <v>19.989999999999998</v>
      </c>
      <c r="EY16" s="17"/>
      <c r="EZ16" s="17"/>
      <c r="FA16" s="17">
        <v>36.1</v>
      </c>
      <c r="FB16" s="17">
        <v>28.59348</v>
      </c>
      <c r="FC16" s="17">
        <v>3.5192899999999998</v>
      </c>
      <c r="FD16" s="17"/>
      <c r="FE16" s="17">
        <v>10.94</v>
      </c>
      <c r="FF16" s="17">
        <v>7.24</v>
      </c>
      <c r="FG16" s="17">
        <v>6327.7458699999997</v>
      </c>
      <c r="FH16" s="15"/>
      <c r="FI16" s="17">
        <v>24.309920000000002</v>
      </c>
      <c r="FJ16" s="17">
        <v>1.248</v>
      </c>
      <c r="FK16" s="17">
        <v>7.8460000000000001</v>
      </c>
      <c r="FL16" s="17"/>
      <c r="FM16" s="17">
        <v>13.14</v>
      </c>
      <c r="FN16" s="17"/>
      <c r="FO16" s="17">
        <v>18.925999999999998</v>
      </c>
      <c r="FP16" s="17">
        <v>11.492000000000001</v>
      </c>
      <c r="FQ16" s="17">
        <v>15.141999999999999</v>
      </c>
      <c r="FR16" s="17">
        <v>92.103920000000002</v>
      </c>
    </row>
    <row r="17" spans="1:174" ht="24" customHeight="1" x14ac:dyDescent="0.25">
      <c r="A17" s="16" t="s">
        <v>39</v>
      </c>
      <c r="B17" s="16" t="s">
        <v>731</v>
      </c>
      <c r="C17" s="17">
        <v>0.86033999999999999</v>
      </c>
      <c r="D17" s="17">
        <v>1.5336099999999999</v>
      </c>
      <c r="E17" s="17">
        <v>0</v>
      </c>
      <c r="F17" s="17">
        <v>0</v>
      </c>
      <c r="G17" s="17"/>
      <c r="H17" s="17"/>
      <c r="I17" s="17">
        <v>91.2</v>
      </c>
      <c r="J17" s="17">
        <v>221.2</v>
      </c>
      <c r="K17" s="17">
        <v>0</v>
      </c>
      <c r="L17" s="17">
        <v>0</v>
      </c>
      <c r="M17" s="17">
        <v>106.48</v>
      </c>
      <c r="N17" s="17">
        <v>107.24</v>
      </c>
      <c r="O17" s="17">
        <v>107.15</v>
      </c>
      <c r="P17" s="17">
        <v>210.24</v>
      </c>
      <c r="Q17" s="17">
        <v>203.85</v>
      </c>
      <c r="R17" s="17">
        <v>107.33</v>
      </c>
      <c r="S17" s="17">
        <v>559.64</v>
      </c>
      <c r="T17" s="17">
        <v>10.6</v>
      </c>
      <c r="U17" s="17"/>
      <c r="V17" s="17"/>
      <c r="W17" s="17"/>
      <c r="X17" s="17"/>
      <c r="Y17" s="17">
        <v>173.81473</v>
      </c>
      <c r="Z17" s="17">
        <v>7.827</v>
      </c>
      <c r="AA17" s="17">
        <v>2.512</v>
      </c>
      <c r="AB17" s="17">
        <v>16.475000000000001</v>
      </c>
      <c r="AC17" s="17">
        <v>6.3</v>
      </c>
      <c r="AD17" s="17"/>
      <c r="AE17" s="17">
        <v>143.72999999999999</v>
      </c>
      <c r="AF17" s="17">
        <v>6.79</v>
      </c>
      <c r="AG17" s="17"/>
      <c r="AH17" s="17"/>
      <c r="AI17" s="17"/>
      <c r="AJ17" s="17">
        <v>110.91</v>
      </c>
      <c r="AK17" s="17">
        <v>222.28737000000001</v>
      </c>
      <c r="AL17" s="17">
        <v>0</v>
      </c>
      <c r="AM17" s="17">
        <v>0</v>
      </c>
      <c r="AN17" s="17"/>
      <c r="AO17" s="17">
        <v>6.5116899999999998</v>
      </c>
      <c r="AP17" s="17">
        <v>428.10487999999998</v>
      </c>
      <c r="AQ17" s="17">
        <v>82.153999999999996</v>
      </c>
      <c r="AR17" s="17">
        <v>139.36448999999999</v>
      </c>
      <c r="AS17" s="17">
        <v>42.439109999999999</v>
      </c>
      <c r="AT17" s="17">
        <v>17.137640000000001</v>
      </c>
      <c r="AU17" s="17">
        <v>0</v>
      </c>
      <c r="AV17" s="17">
        <v>92.17</v>
      </c>
      <c r="AW17" s="17">
        <v>0</v>
      </c>
      <c r="AX17" s="17">
        <v>125.26716999999999</v>
      </c>
      <c r="AY17" s="17">
        <v>74.896709999999999</v>
      </c>
      <c r="AZ17" s="17">
        <v>109.93</v>
      </c>
      <c r="BA17" s="17"/>
      <c r="BB17" s="17">
        <v>5.99</v>
      </c>
      <c r="BC17" s="17">
        <v>46.16</v>
      </c>
      <c r="BD17" s="17"/>
      <c r="BE17" s="17">
        <v>3.86</v>
      </c>
      <c r="BF17" s="17">
        <v>35.76</v>
      </c>
      <c r="BG17" s="17">
        <v>174.67</v>
      </c>
      <c r="BH17" s="17">
        <v>96.7</v>
      </c>
      <c r="BI17" s="17">
        <v>0</v>
      </c>
      <c r="BJ17" s="17"/>
      <c r="BK17" s="17">
        <v>46.482999999999997</v>
      </c>
      <c r="BL17" s="17"/>
      <c r="BM17" s="17"/>
      <c r="BN17" s="17"/>
      <c r="BO17" s="17">
        <v>87.768460000000005</v>
      </c>
      <c r="BP17" s="17">
        <v>170.30037999999999</v>
      </c>
      <c r="BQ17" s="17">
        <v>162.30536000000001</v>
      </c>
      <c r="BR17" s="17">
        <v>200</v>
      </c>
      <c r="BS17" s="17">
        <v>262.40863000000002</v>
      </c>
      <c r="BT17" s="17">
        <v>0</v>
      </c>
      <c r="BU17" s="17"/>
      <c r="BV17" s="17"/>
      <c r="BW17" s="17"/>
      <c r="BX17" s="17"/>
      <c r="BY17" s="17">
        <v>115.71695</v>
      </c>
      <c r="BZ17" s="17">
        <v>0</v>
      </c>
      <c r="CA17" s="17"/>
      <c r="CB17" s="17"/>
      <c r="CC17" s="17">
        <v>223.48692</v>
      </c>
      <c r="CD17" s="17">
        <v>120.94553999999999</v>
      </c>
      <c r="CE17" s="17">
        <v>60.482570000000003</v>
      </c>
      <c r="CF17" s="17">
        <v>79.028980000000004</v>
      </c>
      <c r="CG17" s="17">
        <v>0</v>
      </c>
      <c r="CH17" s="17"/>
      <c r="CI17" s="17">
        <v>0</v>
      </c>
      <c r="CJ17" s="17">
        <v>0</v>
      </c>
      <c r="CK17" s="17"/>
      <c r="CL17" s="17">
        <v>142.52331000000001</v>
      </c>
      <c r="CM17" s="17">
        <v>65.090209999999999</v>
      </c>
      <c r="CN17" s="17">
        <v>0</v>
      </c>
      <c r="CO17" s="17"/>
      <c r="CP17" s="17"/>
      <c r="CQ17" s="17"/>
      <c r="CR17" s="17"/>
      <c r="CS17" s="17">
        <v>0</v>
      </c>
      <c r="CT17" s="17"/>
      <c r="CU17" s="17">
        <v>0</v>
      </c>
      <c r="CV17" s="17">
        <v>114.26</v>
      </c>
      <c r="CW17" s="17">
        <v>0</v>
      </c>
      <c r="CX17" s="17">
        <v>0.21567</v>
      </c>
      <c r="CY17" s="17">
        <v>0</v>
      </c>
      <c r="CZ17" s="17"/>
      <c r="DA17" s="17">
        <v>10</v>
      </c>
      <c r="DB17" s="17">
        <v>5.4</v>
      </c>
      <c r="DC17" s="17">
        <v>1.36</v>
      </c>
      <c r="DD17" s="17">
        <v>4.9329999999999998</v>
      </c>
      <c r="DE17" s="17">
        <v>20.83</v>
      </c>
      <c r="DF17" s="17">
        <v>17.594000000000001</v>
      </c>
      <c r="DG17" s="17">
        <v>18.12</v>
      </c>
      <c r="DH17" s="17">
        <v>3.5449999999999999</v>
      </c>
      <c r="DI17" s="17">
        <v>18.71</v>
      </c>
      <c r="DJ17" s="17">
        <v>0</v>
      </c>
      <c r="DK17" s="17">
        <v>0</v>
      </c>
      <c r="DL17" s="17">
        <v>22.414000000000001</v>
      </c>
      <c r="DM17" s="17">
        <v>54.274999999999999</v>
      </c>
      <c r="DN17" s="17">
        <v>3.97</v>
      </c>
      <c r="DO17" s="17">
        <v>1.2</v>
      </c>
      <c r="DP17" s="17">
        <v>2.4</v>
      </c>
      <c r="DQ17" s="17">
        <v>2.38</v>
      </c>
      <c r="DR17" s="17">
        <v>0</v>
      </c>
      <c r="DS17" s="17">
        <v>3.1240000000000001</v>
      </c>
      <c r="DT17" s="17">
        <v>20.253</v>
      </c>
      <c r="DU17" s="17">
        <v>2.04</v>
      </c>
      <c r="DV17" s="17">
        <v>0.27400000000000002</v>
      </c>
      <c r="DW17" s="17">
        <v>19.853000000000002</v>
      </c>
      <c r="DX17" s="17">
        <v>12.456</v>
      </c>
      <c r="DY17" s="17">
        <v>19.28</v>
      </c>
      <c r="DZ17" s="17">
        <v>20.350000000000001</v>
      </c>
      <c r="EA17" s="17">
        <v>19.95993</v>
      </c>
      <c r="EB17" s="17">
        <v>0.79286999999999996</v>
      </c>
      <c r="EC17" s="17">
        <v>10.42956</v>
      </c>
      <c r="ED17" s="17">
        <v>0</v>
      </c>
      <c r="EE17" s="17">
        <v>8.4414999999999996</v>
      </c>
      <c r="EF17" s="17">
        <v>20.86899</v>
      </c>
      <c r="EG17" s="17">
        <v>0</v>
      </c>
      <c r="EH17" s="17">
        <v>0</v>
      </c>
      <c r="EI17" s="17">
        <v>20.989000000000001</v>
      </c>
      <c r="EJ17" s="17">
        <v>5.8070000000000004</v>
      </c>
      <c r="EK17" s="17"/>
      <c r="EL17" s="17">
        <v>20.399999999999999</v>
      </c>
      <c r="EM17" s="17">
        <v>20.399999999999999</v>
      </c>
      <c r="EN17" s="17">
        <v>20</v>
      </c>
      <c r="EO17" s="17">
        <v>6.1620000000000001E-2</v>
      </c>
      <c r="EP17" s="17">
        <v>0</v>
      </c>
      <c r="EQ17" s="17">
        <v>0</v>
      </c>
      <c r="ER17" s="17">
        <v>0</v>
      </c>
      <c r="ES17" s="17">
        <v>10.098100000000001</v>
      </c>
      <c r="ET17" s="17">
        <v>8.5431600000000003</v>
      </c>
      <c r="EU17" s="17">
        <v>0</v>
      </c>
      <c r="EV17" s="17">
        <v>0</v>
      </c>
      <c r="EW17" s="17">
        <v>8.1460000000000008</v>
      </c>
      <c r="EX17" s="17">
        <v>19.974</v>
      </c>
      <c r="EY17" s="17"/>
      <c r="EZ17" s="17"/>
      <c r="FA17" s="17">
        <v>36.28</v>
      </c>
      <c r="FB17" s="17">
        <v>28.638290000000001</v>
      </c>
      <c r="FC17" s="17">
        <v>3.4344399999999999</v>
      </c>
      <c r="FD17" s="17"/>
      <c r="FE17" s="17">
        <v>11.39</v>
      </c>
      <c r="FF17" s="17">
        <v>8.07</v>
      </c>
      <c r="FG17" s="17">
        <v>6317.5871800000004</v>
      </c>
      <c r="FH17" s="15"/>
      <c r="FI17" s="17">
        <v>24.313569999999999</v>
      </c>
      <c r="FJ17" s="17">
        <v>1.248</v>
      </c>
      <c r="FK17" s="17">
        <v>7.8550000000000004</v>
      </c>
      <c r="FL17" s="17"/>
      <c r="FM17" s="17">
        <v>13.18</v>
      </c>
      <c r="FN17" s="17"/>
      <c r="FO17" s="17">
        <v>18.925820000000002</v>
      </c>
      <c r="FP17" s="17">
        <v>11.502000000000001</v>
      </c>
      <c r="FQ17" s="17">
        <v>15.116</v>
      </c>
      <c r="FR17" s="17">
        <v>92.140389999999996</v>
      </c>
    </row>
    <row r="18" spans="1:174" ht="24" customHeight="1" x14ac:dyDescent="0.25">
      <c r="A18" s="18" t="s">
        <v>39</v>
      </c>
      <c r="B18" s="18" t="s">
        <v>732</v>
      </c>
      <c r="C18" s="19">
        <v>0.87051000000000001</v>
      </c>
      <c r="D18" s="19">
        <v>1.52624</v>
      </c>
      <c r="E18" s="19">
        <v>0</v>
      </c>
      <c r="F18" s="19">
        <v>0</v>
      </c>
      <c r="G18" s="19"/>
      <c r="H18" s="19"/>
      <c r="I18" s="19">
        <v>88.9</v>
      </c>
      <c r="J18" s="19">
        <v>220</v>
      </c>
      <c r="K18" s="19">
        <v>0</v>
      </c>
      <c r="L18" s="19">
        <v>0</v>
      </c>
      <c r="M18" s="19">
        <v>106.8</v>
      </c>
      <c r="N18" s="19">
        <v>106.13</v>
      </c>
      <c r="O18" s="19">
        <v>107.09</v>
      </c>
      <c r="P18" s="19">
        <v>206.77</v>
      </c>
      <c r="Q18" s="19">
        <v>201.38</v>
      </c>
      <c r="R18" s="19">
        <v>106.79</v>
      </c>
      <c r="S18" s="19">
        <v>560.04</v>
      </c>
      <c r="T18" s="19">
        <v>10.47</v>
      </c>
      <c r="U18" s="19"/>
      <c r="V18" s="19"/>
      <c r="W18" s="19"/>
      <c r="X18" s="19"/>
      <c r="Y18" s="19">
        <v>162.25107</v>
      </c>
      <c r="Z18" s="19">
        <v>7.4859999999999998</v>
      </c>
      <c r="AA18" s="19">
        <v>2.58</v>
      </c>
      <c r="AB18" s="19">
        <v>16.504000000000001</v>
      </c>
      <c r="AC18" s="19">
        <v>6.33</v>
      </c>
      <c r="AD18" s="19"/>
      <c r="AE18" s="19">
        <v>143.80000000000001</v>
      </c>
      <c r="AF18" s="19">
        <v>6.8</v>
      </c>
      <c r="AG18" s="19"/>
      <c r="AH18" s="19"/>
      <c r="AI18" s="19"/>
      <c r="AJ18" s="19">
        <v>111.18</v>
      </c>
      <c r="AK18" s="19">
        <v>222.57558</v>
      </c>
      <c r="AL18" s="19">
        <v>0</v>
      </c>
      <c r="AM18" s="19">
        <v>0</v>
      </c>
      <c r="AN18" s="19"/>
      <c r="AO18" s="19">
        <v>6.5107699999999999</v>
      </c>
      <c r="AP18" s="19">
        <v>442.17380000000003</v>
      </c>
      <c r="AQ18" s="19">
        <v>82.155000000000001</v>
      </c>
      <c r="AR18" s="19">
        <v>143.82714000000001</v>
      </c>
      <c r="AS18" s="19">
        <v>42.359780000000001</v>
      </c>
      <c r="AT18" s="19">
        <v>18.50217</v>
      </c>
      <c r="AU18" s="19">
        <v>0</v>
      </c>
      <c r="AV18" s="19">
        <v>90.31</v>
      </c>
      <c r="AW18" s="19">
        <v>0</v>
      </c>
      <c r="AX18" s="19">
        <v>122.38969</v>
      </c>
      <c r="AY18" s="19">
        <v>73.763840000000002</v>
      </c>
      <c r="AZ18" s="19">
        <v>108.84</v>
      </c>
      <c r="BA18" s="19"/>
      <c r="BB18" s="19">
        <v>6.01</v>
      </c>
      <c r="BC18" s="19">
        <v>45.51</v>
      </c>
      <c r="BD18" s="19"/>
      <c r="BE18" s="19">
        <v>3.86</v>
      </c>
      <c r="BF18" s="19">
        <v>33.799999999999997</v>
      </c>
      <c r="BG18" s="19">
        <v>174.74</v>
      </c>
      <c r="BH18" s="19">
        <v>94.59</v>
      </c>
      <c r="BI18" s="19">
        <v>0</v>
      </c>
      <c r="BJ18" s="19"/>
      <c r="BK18" s="19">
        <v>45.963000000000001</v>
      </c>
      <c r="BL18" s="19"/>
      <c r="BM18" s="19"/>
      <c r="BN18" s="19"/>
      <c r="BO18" s="19">
        <v>87.027410000000003</v>
      </c>
      <c r="BP18" s="19">
        <v>169.89256</v>
      </c>
      <c r="BQ18" s="19">
        <v>161.61743000000001</v>
      </c>
      <c r="BR18" s="19">
        <v>200</v>
      </c>
      <c r="BS18" s="19">
        <v>262.74689000000001</v>
      </c>
      <c r="BT18" s="19">
        <v>0</v>
      </c>
      <c r="BU18" s="19"/>
      <c r="BV18" s="19"/>
      <c r="BW18" s="19"/>
      <c r="BX18" s="19"/>
      <c r="BY18" s="19">
        <v>114.83150000000001</v>
      </c>
      <c r="BZ18" s="19">
        <v>0</v>
      </c>
      <c r="CA18" s="19"/>
      <c r="CB18" s="19"/>
      <c r="CC18" s="19">
        <v>246.52703</v>
      </c>
      <c r="CD18" s="19">
        <v>124.7842</v>
      </c>
      <c r="CE18" s="19">
        <v>58.912759999999999</v>
      </c>
      <c r="CF18" s="19">
        <v>78.272689999999997</v>
      </c>
      <c r="CG18" s="19">
        <v>0</v>
      </c>
      <c r="CH18" s="19"/>
      <c r="CI18" s="19">
        <v>0</v>
      </c>
      <c r="CJ18" s="19">
        <v>0</v>
      </c>
      <c r="CK18" s="19"/>
      <c r="CL18" s="19">
        <v>141.38664</v>
      </c>
      <c r="CM18" s="19">
        <v>65.454059999999998</v>
      </c>
      <c r="CN18" s="19">
        <v>0</v>
      </c>
      <c r="CO18" s="19"/>
      <c r="CP18" s="19"/>
      <c r="CQ18" s="19"/>
      <c r="CR18" s="19"/>
      <c r="CS18" s="19">
        <v>0</v>
      </c>
      <c r="CT18" s="19"/>
      <c r="CU18" s="19">
        <v>0</v>
      </c>
      <c r="CV18" s="19">
        <v>106.61499999999999</v>
      </c>
      <c r="CW18" s="19">
        <v>0</v>
      </c>
      <c r="CX18" s="19">
        <v>0.22611000000000001</v>
      </c>
      <c r="CY18" s="19">
        <v>0</v>
      </c>
      <c r="CZ18" s="19"/>
      <c r="DA18" s="19">
        <v>9.9</v>
      </c>
      <c r="DB18" s="19">
        <v>5.3</v>
      </c>
      <c r="DC18" s="19">
        <v>1.88</v>
      </c>
      <c r="DD18" s="19">
        <v>4.899</v>
      </c>
      <c r="DE18" s="19">
        <v>20.46</v>
      </c>
      <c r="DF18" s="19">
        <v>16.510000000000002</v>
      </c>
      <c r="DG18" s="19">
        <v>18.440000000000001</v>
      </c>
      <c r="DH18" s="19">
        <v>3.5289999999999999</v>
      </c>
      <c r="DI18" s="19">
        <v>18.71</v>
      </c>
      <c r="DJ18" s="19">
        <v>0</v>
      </c>
      <c r="DK18" s="19">
        <v>0</v>
      </c>
      <c r="DL18" s="19">
        <v>23.991</v>
      </c>
      <c r="DM18" s="19">
        <v>55.204000000000001</v>
      </c>
      <c r="DN18" s="19">
        <v>3.97</v>
      </c>
      <c r="DO18" s="19">
        <v>1.2</v>
      </c>
      <c r="DP18" s="19">
        <v>2.4</v>
      </c>
      <c r="DQ18" s="19">
        <v>2.38</v>
      </c>
      <c r="DR18" s="19">
        <v>0</v>
      </c>
      <c r="DS18" s="19">
        <v>3.1139999999999999</v>
      </c>
      <c r="DT18" s="19">
        <v>20.265000000000001</v>
      </c>
      <c r="DU18" s="19">
        <v>2.04</v>
      </c>
      <c r="DV18" s="19">
        <v>0.27400000000000002</v>
      </c>
      <c r="DW18" s="19">
        <v>19.864999999999998</v>
      </c>
      <c r="DX18" s="19">
        <v>12.444000000000001</v>
      </c>
      <c r="DY18" s="19">
        <v>19.39</v>
      </c>
      <c r="DZ18" s="19">
        <v>20.3</v>
      </c>
      <c r="EA18" s="19">
        <v>19.9832</v>
      </c>
      <c r="EB18" s="19">
        <v>0.92459999999999998</v>
      </c>
      <c r="EC18" s="19">
        <v>11.096869999999999</v>
      </c>
      <c r="ED18" s="19">
        <v>0</v>
      </c>
      <c r="EE18" s="19">
        <v>10.117839999999999</v>
      </c>
      <c r="EF18" s="19">
        <v>19.458400000000001</v>
      </c>
      <c r="EG18" s="19">
        <v>0</v>
      </c>
      <c r="EH18" s="19">
        <v>0</v>
      </c>
      <c r="EI18" s="19">
        <v>21.001000000000001</v>
      </c>
      <c r="EJ18" s="19">
        <v>5.7489999999999997</v>
      </c>
      <c r="EK18" s="19"/>
      <c r="EL18" s="19">
        <v>20.399999999999999</v>
      </c>
      <c r="EM18" s="19">
        <v>20.399999999999999</v>
      </c>
      <c r="EN18" s="19">
        <v>20</v>
      </c>
      <c r="EO18" s="19">
        <v>0</v>
      </c>
      <c r="EP18" s="19">
        <v>0</v>
      </c>
      <c r="EQ18" s="19">
        <v>0</v>
      </c>
      <c r="ER18" s="19">
        <v>0</v>
      </c>
      <c r="ES18" s="19">
        <v>16.773869999999999</v>
      </c>
      <c r="ET18" s="19">
        <v>20.381769999999999</v>
      </c>
      <c r="EU18" s="19">
        <v>0</v>
      </c>
      <c r="EV18" s="19">
        <v>0</v>
      </c>
      <c r="EW18" s="19">
        <v>8.157</v>
      </c>
      <c r="EX18" s="19">
        <v>20.012</v>
      </c>
      <c r="EY18" s="19"/>
      <c r="EZ18" s="19"/>
      <c r="FA18" s="19">
        <v>36.520000000000003</v>
      </c>
      <c r="FB18" s="19">
        <v>28.654319999999998</v>
      </c>
      <c r="FC18" s="19">
        <v>3.26607</v>
      </c>
      <c r="FD18" s="19"/>
      <c r="FE18" s="19">
        <v>11.95</v>
      </c>
      <c r="FF18" s="19">
        <v>7.35</v>
      </c>
      <c r="FG18" s="19">
        <v>6338.5338099999999</v>
      </c>
      <c r="FH18" s="15"/>
      <c r="FI18" s="19">
        <v>24.316289999999999</v>
      </c>
      <c r="FJ18" s="19">
        <v>1.248</v>
      </c>
      <c r="FK18" s="19">
        <v>7.859</v>
      </c>
      <c r="FL18" s="19"/>
      <c r="FM18" s="19">
        <v>13.19</v>
      </c>
      <c r="FN18" s="19"/>
      <c r="FO18" s="19">
        <v>18.920349999999999</v>
      </c>
      <c r="FP18" s="19">
        <v>11.433999999999999</v>
      </c>
      <c r="FQ18" s="19">
        <v>15.226000000000001</v>
      </c>
      <c r="FR18" s="19">
        <v>92.193640000000002</v>
      </c>
    </row>
    <row r="19" spans="1:174" ht="24" customHeight="1" x14ac:dyDescent="0.25">
      <c r="A19" s="13" t="s">
        <v>39</v>
      </c>
      <c r="B19" s="13" t="s">
        <v>733</v>
      </c>
      <c r="C19" s="14">
        <v>0.86756</v>
      </c>
      <c r="D19" s="14">
        <v>1.5114000000000001</v>
      </c>
      <c r="E19" s="14">
        <v>0</v>
      </c>
      <c r="F19" s="14">
        <v>0</v>
      </c>
      <c r="G19" s="14"/>
      <c r="H19" s="14"/>
      <c r="I19" s="14">
        <v>90.6</v>
      </c>
      <c r="J19" s="14">
        <v>220.2</v>
      </c>
      <c r="K19" s="14">
        <v>0</v>
      </c>
      <c r="L19" s="14">
        <v>0</v>
      </c>
      <c r="M19" s="14">
        <v>107.96</v>
      </c>
      <c r="N19" s="14">
        <v>109.93</v>
      </c>
      <c r="O19" s="14">
        <v>107.51</v>
      </c>
      <c r="P19" s="14">
        <v>209.17</v>
      </c>
      <c r="Q19" s="14">
        <v>205.19</v>
      </c>
      <c r="R19" s="14">
        <v>106.51</v>
      </c>
      <c r="S19" s="14">
        <v>562.62</v>
      </c>
      <c r="T19" s="14">
        <v>10.15</v>
      </c>
      <c r="U19" s="14"/>
      <c r="V19" s="14"/>
      <c r="W19" s="14"/>
      <c r="X19" s="14"/>
      <c r="Y19" s="14">
        <v>160.52736999999999</v>
      </c>
      <c r="Z19" s="14">
        <v>7.0810000000000004</v>
      </c>
      <c r="AA19" s="14">
        <v>2.4809999999999999</v>
      </c>
      <c r="AB19" s="14">
        <v>16.497</v>
      </c>
      <c r="AC19" s="14">
        <v>6.31</v>
      </c>
      <c r="AD19" s="14"/>
      <c r="AE19" s="14">
        <v>144.26</v>
      </c>
      <c r="AF19" s="14">
        <v>6.7</v>
      </c>
      <c r="AG19" s="14"/>
      <c r="AH19" s="14"/>
      <c r="AI19" s="14"/>
      <c r="AJ19" s="14">
        <v>110.47</v>
      </c>
      <c r="AK19" s="14">
        <v>222.90416999999999</v>
      </c>
      <c r="AL19" s="14">
        <v>0</v>
      </c>
      <c r="AM19" s="14">
        <v>0</v>
      </c>
      <c r="AN19" s="14"/>
      <c r="AO19" s="14">
        <v>6.5130600000000003</v>
      </c>
      <c r="AP19" s="14">
        <v>445.93851000000001</v>
      </c>
      <c r="AQ19" s="14">
        <v>82.14</v>
      </c>
      <c r="AR19" s="14">
        <v>138.48724999999999</v>
      </c>
      <c r="AS19" s="14">
        <v>42.360289999999999</v>
      </c>
      <c r="AT19" s="14">
        <v>18.53349</v>
      </c>
      <c r="AU19" s="14">
        <v>0</v>
      </c>
      <c r="AV19" s="14">
        <v>89.48</v>
      </c>
      <c r="AW19" s="14">
        <v>0</v>
      </c>
      <c r="AX19" s="14">
        <v>114.87316</v>
      </c>
      <c r="AY19" s="14">
        <v>74.734160000000003</v>
      </c>
      <c r="AZ19" s="14">
        <v>109.77</v>
      </c>
      <c r="BA19" s="14"/>
      <c r="BB19" s="14">
        <v>5.98</v>
      </c>
      <c r="BC19" s="14">
        <v>45.9</v>
      </c>
      <c r="BD19" s="14"/>
      <c r="BE19" s="14">
        <v>3.86</v>
      </c>
      <c r="BF19" s="14">
        <v>34.630000000000003</v>
      </c>
      <c r="BG19" s="14">
        <v>173.65</v>
      </c>
      <c r="BH19" s="14">
        <v>94.73</v>
      </c>
      <c r="BI19" s="14">
        <v>0</v>
      </c>
      <c r="BJ19" s="14"/>
      <c r="BK19" s="14">
        <v>46.206000000000003</v>
      </c>
      <c r="BL19" s="14"/>
      <c r="BM19" s="14"/>
      <c r="BN19" s="14"/>
      <c r="BO19" s="14">
        <v>85.248450000000005</v>
      </c>
      <c r="BP19" s="14">
        <v>172.34389999999999</v>
      </c>
      <c r="BQ19" s="14">
        <v>164.03047000000001</v>
      </c>
      <c r="BR19" s="14">
        <v>200</v>
      </c>
      <c r="BS19" s="14">
        <v>263.61777000000001</v>
      </c>
      <c r="BT19" s="14">
        <v>0</v>
      </c>
      <c r="BU19" s="14"/>
      <c r="BV19" s="14"/>
      <c r="BW19" s="14"/>
      <c r="BX19" s="14"/>
      <c r="BY19" s="14">
        <v>114.98381000000001</v>
      </c>
      <c r="BZ19" s="14">
        <v>0</v>
      </c>
      <c r="CA19" s="14"/>
      <c r="CB19" s="14"/>
      <c r="CC19" s="14">
        <v>240.92067</v>
      </c>
      <c r="CD19" s="14">
        <v>122.81403</v>
      </c>
      <c r="CE19" s="14">
        <v>57.073129999999999</v>
      </c>
      <c r="CF19" s="14">
        <v>77.26491</v>
      </c>
      <c r="CG19" s="14">
        <v>0</v>
      </c>
      <c r="CH19" s="14"/>
      <c r="CI19" s="14">
        <v>0</v>
      </c>
      <c r="CJ19" s="14">
        <v>0</v>
      </c>
      <c r="CK19" s="14"/>
      <c r="CL19" s="14">
        <v>143.38686000000001</v>
      </c>
      <c r="CM19" s="14">
        <v>65.966639999999998</v>
      </c>
      <c r="CN19" s="14">
        <v>0</v>
      </c>
      <c r="CO19" s="14"/>
      <c r="CP19" s="14"/>
      <c r="CQ19" s="14"/>
      <c r="CR19" s="14"/>
      <c r="CS19" s="14">
        <v>0</v>
      </c>
      <c r="CT19" s="14"/>
      <c r="CU19" s="14">
        <v>0</v>
      </c>
      <c r="CV19" s="14">
        <v>96.721000000000004</v>
      </c>
      <c r="CW19" s="14">
        <v>0</v>
      </c>
      <c r="CX19" s="14">
        <v>0.68449000000000004</v>
      </c>
      <c r="CY19" s="14">
        <v>0</v>
      </c>
      <c r="CZ19" s="14"/>
      <c r="DA19" s="14">
        <v>10</v>
      </c>
      <c r="DB19" s="14">
        <v>5.4</v>
      </c>
      <c r="DC19" s="14">
        <v>3.59</v>
      </c>
      <c r="DD19" s="14">
        <v>4.8840000000000003</v>
      </c>
      <c r="DE19" s="14">
        <v>20.059999999999999</v>
      </c>
      <c r="DF19" s="14">
        <v>16.433</v>
      </c>
      <c r="DG19" s="14">
        <v>18.47</v>
      </c>
      <c r="DH19" s="14">
        <v>3.552</v>
      </c>
      <c r="DI19" s="14">
        <v>18.71</v>
      </c>
      <c r="DJ19" s="14">
        <v>0</v>
      </c>
      <c r="DK19" s="14">
        <v>0</v>
      </c>
      <c r="DL19" s="14">
        <v>19.055</v>
      </c>
      <c r="DM19" s="14">
        <v>39.110999999999997</v>
      </c>
      <c r="DN19" s="14">
        <v>3.97</v>
      </c>
      <c r="DO19" s="14">
        <v>1.2</v>
      </c>
      <c r="DP19" s="14">
        <v>2.4</v>
      </c>
      <c r="DQ19" s="14">
        <v>2.38</v>
      </c>
      <c r="DR19" s="14">
        <v>0</v>
      </c>
      <c r="DS19" s="14">
        <v>3.137</v>
      </c>
      <c r="DT19" s="14">
        <v>20.222000000000001</v>
      </c>
      <c r="DU19" s="14">
        <v>2</v>
      </c>
      <c r="DV19" s="14">
        <v>0.27400000000000002</v>
      </c>
      <c r="DW19" s="14">
        <v>19.870999999999999</v>
      </c>
      <c r="DX19" s="14">
        <v>12.446999999999999</v>
      </c>
      <c r="DY19" s="14">
        <v>19.37</v>
      </c>
      <c r="DZ19" s="14">
        <v>20.25</v>
      </c>
      <c r="EA19" s="14">
        <v>19.989190000000001</v>
      </c>
      <c r="EB19" s="14">
        <v>1.55128</v>
      </c>
      <c r="EC19" s="14">
        <v>8.7216699999999996</v>
      </c>
      <c r="ED19" s="14">
        <v>0</v>
      </c>
      <c r="EE19" s="14">
        <v>7.71739</v>
      </c>
      <c r="EF19" s="14">
        <v>23.343589999999999</v>
      </c>
      <c r="EG19" s="14">
        <v>0</v>
      </c>
      <c r="EH19" s="14">
        <v>0</v>
      </c>
      <c r="EI19" s="14">
        <v>20.984999999999999</v>
      </c>
      <c r="EJ19" s="14">
        <v>5.7569999999999997</v>
      </c>
      <c r="EK19" s="14"/>
      <c r="EL19" s="14">
        <v>20.399999999999999</v>
      </c>
      <c r="EM19" s="14">
        <v>20.399999999999999</v>
      </c>
      <c r="EN19" s="14">
        <v>20</v>
      </c>
      <c r="EO19" s="14">
        <v>0.17805000000000001</v>
      </c>
      <c r="EP19" s="14">
        <v>0</v>
      </c>
      <c r="EQ19" s="14">
        <v>0</v>
      </c>
      <c r="ER19" s="14">
        <v>0</v>
      </c>
      <c r="ES19" s="14">
        <v>21.525169999999999</v>
      </c>
      <c r="ET19" s="14">
        <v>21.591290000000001</v>
      </c>
      <c r="EU19" s="14">
        <v>0</v>
      </c>
      <c r="EV19" s="14">
        <v>0</v>
      </c>
      <c r="EW19" s="14">
        <v>7.9829999999999997</v>
      </c>
      <c r="EX19" s="14">
        <v>19.986000000000001</v>
      </c>
      <c r="EY19" s="14"/>
      <c r="EZ19" s="14"/>
      <c r="FA19" s="14">
        <v>35.770000000000003</v>
      </c>
      <c r="FB19" s="14">
        <v>28.429780000000001</v>
      </c>
      <c r="FC19" s="14">
        <v>3.0541700000000001</v>
      </c>
      <c r="FD19" s="14"/>
      <c r="FE19" s="14">
        <v>11.2</v>
      </c>
      <c r="FF19" s="14">
        <v>6.25</v>
      </c>
      <c r="FG19" s="14">
        <v>6313.9101300000002</v>
      </c>
      <c r="FH19" s="15"/>
      <c r="FI19" s="14">
        <v>24.31467</v>
      </c>
      <c r="FJ19" s="14">
        <v>1.252</v>
      </c>
      <c r="FK19" s="14">
        <v>7.8550000000000004</v>
      </c>
      <c r="FL19" s="14"/>
      <c r="FM19" s="14">
        <v>13.2</v>
      </c>
      <c r="FN19" s="14"/>
      <c r="FO19" s="14">
        <v>18.92529</v>
      </c>
      <c r="FP19" s="14">
        <v>11.414999999999999</v>
      </c>
      <c r="FQ19" s="14">
        <v>15.095000000000001</v>
      </c>
      <c r="FR19" s="14">
        <v>92.056960000000004</v>
      </c>
    </row>
    <row r="20" spans="1:174" ht="24" customHeight="1" x14ac:dyDescent="0.25">
      <c r="A20" s="16" t="s">
        <v>39</v>
      </c>
      <c r="B20" s="16" t="s">
        <v>734</v>
      </c>
      <c r="C20" s="17">
        <v>0.86341000000000001</v>
      </c>
      <c r="D20" s="17">
        <v>1.5047600000000001</v>
      </c>
      <c r="E20" s="17">
        <v>0</v>
      </c>
      <c r="F20" s="17">
        <v>0</v>
      </c>
      <c r="G20" s="17"/>
      <c r="H20" s="17"/>
      <c r="I20" s="17">
        <v>91.4</v>
      </c>
      <c r="J20" s="17">
        <v>221.4</v>
      </c>
      <c r="K20" s="17">
        <v>0</v>
      </c>
      <c r="L20" s="17">
        <v>0</v>
      </c>
      <c r="M20" s="17">
        <v>105.42</v>
      </c>
      <c r="N20" s="17">
        <v>105.44</v>
      </c>
      <c r="O20" s="17">
        <v>105.14</v>
      </c>
      <c r="P20" s="17">
        <v>206.91</v>
      </c>
      <c r="Q20" s="17">
        <v>201.83</v>
      </c>
      <c r="R20" s="17">
        <v>107.11</v>
      </c>
      <c r="S20" s="17">
        <v>565.45000000000005</v>
      </c>
      <c r="T20" s="17">
        <v>10.63</v>
      </c>
      <c r="U20" s="17"/>
      <c r="V20" s="17"/>
      <c r="W20" s="17"/>
      <c r="X20" s="17"/>
      <c r="Y20" s="17">
        <v>154.41564</v>
      </c>
      <c r="Z20" s="17">
        <v>7.9059999999999997</v>
      </c>
      <c r="AA20" s="17">
        <v>2.722</v>
      </c>
      <c r="AB20" s="17">
        <v>16.504999999999999</v>
      </c>
      <c r="AC20" s="17">
        <v>6.36</v>
      </c>
      <c r="AD20" s="17"/>
      <c r="AE20" s="17">
        <v>144.13</v>
      </c>
      <c r="AF20" s="17">
        <v>6.78</v>
      </c>
      <c r="AG20" s="17"/>
      <c r="AH20" s="17"/>
      <c r="AI20" s="17"/>
      <c r="AJ20" s="17">
        <v>111.21</v>
      </c>
      <c r="AK20" s="17">
        <v>222.32724999999999</v>
      </c>
      <c r="AL20" s="17">
        <v>0</v>
      </c>
      <c r="AM20" s="17">
        <v>0</v>
      </c>
      <c r="AN20" s="17"/>
      <c r="AO20" s="17">
        <v>6.5136799999999999</v>
      </c>
      <c r="AP20" s="17">
        <v>419.25549000000001</v>
      </c>
      <c r="AQ20" s="17">
        <v>82.093999999999994</v>
      </c>
      <c r="AR20" s="17">
        <v>140.64066</v>
      </c>
      <c r="AS20" s="17">
        <v>42.257350000000002</v>
      </c>
      <c r="AT20" s="17">
        <v>18.513339999999999</v>
      </c>
      <c r="AU20" s="17">
        <v>0</v>
      </c>
      <c r="AV20" s="17">
        <v>92.17</v>
      </c>
      <c r="AW20" s="17">
        <v>0</v>
      </c>
      <c r="AX20" s="17">
        <v>123.93756</v>
      </c>
      <c r="AY20" s="17">
        <v>72.692840000000004</v>
      </c>
      <c r="AZ20" s="17">
        <v>109.55</v>
      </c>
      <c r="BA20" s="17"/>
      <c r="BB20" s="17">
        <v>6.01</v>
      </c>
      <c r="BC20" s="17">
        <v>45.94</v>
      </c>
      <c r="BD20" s="17"/>
      <c r="BE20" s="17">
        <v>3.85</v>
      </c>
      <c r="BF20" s="17">
        <v>35.11</v>
      </c>
      <c r="BG20" s="17">
        <v>175.36</v>
      </c>
      <c r="BH20" s="17">
        <v>95.1</v>
      </c>
      <c r="BI20" s="17">
        <v>0</v>
      </c>
      <c r="BJ20" s="17"/>
      <c r="BK20" s="17">
        <v>45.649000000000001</v>
      </c>
      <c r="BL20" s="17"/>
      <c r="BM20" s="17"/>
      <c r="BN20" s="17"/>
      <c r="BO20" s="17">
        <v>87.900499999999994</v>
      </c>
      <c r="BP20" s="17">
        <v>169.48491999999999</v>
      </c>
      <c r="BQ20" s="17">
        <v>160.71889999999999</v>
      </c>
      <c r="BR20" s="17">
        <v>200</v>
      </c>
      <c r="BS20" s="17">
        <v>263.49495999999999</v>
      </c>
      <c r="BT20" s="17">
        <v>0</v>
      </c>
      <c r="BU20" s="17"/>
      <c r="BV20" s="17"/>
      <c r="BW20" s="17"/>
      <c r="BX20" s="17"/>
      <c r="BY20" s="17">
        <v>114.60263</v>
      </c>
      <c r="BZ20" s="17">
        <v>0.1</v>
      </c>
      <c r="CA20" s="17"/>
      <c r="CB20" s="17"/>
      <c r="CC20" s="17">
        <v>230.0583</v>
      </c>
      <c r="CD20" s="17">
        <v>120.78203000000001</v>
      </c>
      <c r="CE20" s="17">
        <v>59.825249999999997</v>
      </c>
      <c r="CF20" s="17">
        <v>78.56859</v>
      </c>
      <c r="CG20" s="17">
        <v>0</v>
      </c>
      <c r="CH20" s="17"/>
      <c r="CI20" s="17">
        <v>0</v>
      </c>
      <c r="CJ20" s="17">
        <v>0</v>
      </c>
      <c r="CK20" s="17"/>
      <c r="CL20" s="17">
        <v>140.49102999999999</v>
      </c>
      <c r="CM20" s="17">
        <v>63.049599999999998</v>
      </c>
      <c r="CN20" s="17">
        <v>0</v>
      </c>
      <c r="CO20" s="17"/>
      <c r="CP20" s="17"/>
      <c r="CQ20" s="17"/>
      <c r="CR20" s="17"/>
      <c r="CS20" s="17">
        <v>0</v>
      </c>
      <c r="CT20" s="17"/>
      <c r="CU20" s="17">
        <v>0</v>
      </c>
      <c r="CV20" s="17">
        <v>90.027000000000001</v>
      </c>
      <c r="CW20" s="17">
        <v>0</v>
      </c>
      <c r="CX20" s="17">
        <v>1.0166299999999999</v>
      </c>
      <c r="CY20" s="17">
        <v>0</v>
      </c>
      <c r="CZ20" s="17"/>
      <c r="DA20" s="17">
        <v>10</v>
      </c>
      <c r="DB20" s="17">
        <v>5.3</v>
      </c>
      <c r="DC20" s="17">
        <v>3.57</v>
      </c>
      <c r="DD20" s="17">
        <v>4.9080000000000004</v>
      </c>
      <c r="DE20" s="17">
        <v>20.399999999999999</v>
      </c>
      <c r="DF20" s="17">
        <v>15.723000000000001</v>
      </c>
      <c r="DG20" s="17">
        <v>18.5</v>
      </c>
      <c r="DH20" s="17">
        <v>3.5310000000000001</v>
      </c>
      <c r="DI20" s="17">
        <v>18.71</v>
      </c>
      <c r="DJ20" s="17">
        <v>0</v>
      </c>
      <c r="DK20" s="17">
        <v>0</v>
      </c>
      <c r="DL20" s="17">
        <v>17.491</v>
      </c>
      <c r="DM20" s="17">
        <v>29.82</v>
      </c>
      <c r="DN20" s="17">
        <v>3.97</v>
      </c>
      <c r="DO20" s="17">
        <v>1.2</v>
      </c>
      <c r="DP20" s="17">
        <v>2.4</v>
      </c>
      <c r="DQ20" s="17">
        <v>2.38</v>
      </c>
      <c r="DR20" s="17">
        <v>0</v>
      </c>
      <c r="DS20" s="17">
        <v>3.121</v>
      </c>
      <c r="DT20" s="17">
        <v>20.22</v>
      </c>
      <c r="DU20" s="17">
        <v>1.96</v>
      </c>
      <c r="DV20" s="17">
        <v>0.27400000000000002</v>
      </c>
      <c r="DW20" s="17">
        <v>19.867999999999999</v>
      </c>
      <c r="DX20" s="17">
        <v>12.442</v>
      </c>
      <c r="DY20" s="17">
        <v>19.440000000000001</v>
      </c>
      <c r="DZ20" s="17">
        <v>20.32</v>
      </c>
      <c r="EA20" s="17">
        <v>19.97542</v>
      </c>
      <c r="EB20" s="17">
        <v>1.8869899999999999</v>
      </c>
      <c r="EC20" s="17">
        <v>8.1355599999999999</v>
      </c>
      <c r="ED20" s="17">
        <v>0</v>
      </c>
      <c r="EE20" s="17">
        <v>6.9932100000000004</v>
      </c>
      <c r="EF20" s="17">
        <v>20.244070000000001</v>
      </c>
      <c r="EG20" s="17">
        <v>0</v>
      </c>
      <c r="EH20" s="17">
        <v>0</v>
      </c>
      <c r="EI20" s="17">
        <v>20.984999999999999</v>
      </c>
      <c r="EJ20" s="17">
        <v>5.6749999999999998</v>
      </c>
      <c r="EK20" s="17"/>
      <c r="EL20" s="17">
        <v>20.399999999999999</v>
      </c>
      <c r="EM20" s="17">
        <v>20.399999999999999</v>
      </c>
      <c r="EN20" s="17">
        <v>20</v>
      </c>
      <c r="EO20" s="17">
        <v>0.55518999999999996</v>
      </c>
      <c r="EP20" s="17">
        <v>0</v>
      </c>
      <c r="EQ20" s="17">
        <v>0</v>
      </c>
      <c r="ER20" s="17">
        <v>0</v>
      </c>
      <c r="ES20" s="17">
        <v>21.284859999999998</v>
      </c>
      <c r="ET20" s="17">
        <v>12.16507</v>
      </c>
      <c r="EU20" s="17">
        <v>0</v>
      </c>
      <c r="EV20" s="17">
        <v>0</v>
      </c>
      <c r="EW20" s="17">
        <v>8.0429999999999993</v>
      </c>
      <c r="EX20" s="17">
        <v>19.978999999999999</v>
      </c>
      <c r="EY20" s="17"/>
      <c r="EZ20" s="17"/>
      <c r="FA20" s="17">
        <v>35.840000000000003</v>
      </c>
      <c r="FB20" s="17">
        <v>28.547419999999999</v>
      </c>
      <c r="FC20" s="17">
        <v>3.1336900000000001</v>
      </c>
      <c r="FD20" s="17"/>
      <c r="FE20" s="17">
        <v>11.97</v>
      </c>
      <c r="FF20" s="17">
        <v>6.35</v>
      </c>
      <c r="FG20" s="17">
        <v>6238.3298000000004</v>
      </c>
      <c r="FH20" s="15"/>
      <c r="FI20" s="17">
        <v>24.310510000000001</v>
      </c>
      <c r="FJ20" s="17">
        <v>1.254</v>
      </c>
      <c r="FK20" s="17">
        <v>7.8639999999999999</v>
      </c>
      <c r="FL20" s="17"/>
      <c r="FM20" s="17">
        <v>13.14</v>
      </c>
      <c r="FN20" s="17"/>
      <c r="FO20" s="17">
        <v>18.925180000000001</v>
      </c>
      <c r="FP20" s="17">
        <v>11.44</v>
      </c>
      <c r="FQ20" s="17">
        <v>15.177</v>
      </c>
      <c r="FR20" s="17">
        <v>92.110690000000005</v>
      </c>
    </row>
    <row r="21" spans="1:174" ht="24" customHeight="1" x14ac:dyDescent="0.25">
      <c r="A21" s="16" t="s">
        <v>39</v>
      </c>
      <c r="B21" s="16" t="s">
        <v>735</v>
      </c>
      <c r="C21" s="17">
        <v>0.86146</v>
      </c>
      <c r="D21" s="17">
        <v>1.5009600000000001</v>
      </c>
      <c r="E21" s="17">
        <v>0</v>
      </c>
      <c r="F21" s="17">
        <v>0</v>
      </c>
      <c r="G21" s="17"/>
      <c r="H21" s="17"/>
      <c r="I21" s="17">
        <v>88.9</v>
      </c>
      <c r="J21" s="17">
        <v>220.7</v>
      </c>
      <c r="K21" s="17">
        <v>0</v>
      </c>
      <c r="L21" s="17">
        <v>0</v>
      </c>
      <c r="M21" s="17">
        <v>105.14</v>
      </c>
      <c r="N21" s="17">
        <v>105.34</v>
      </c>
      <c r="O21" s="17">
        <v>105.02</v>
      </c>
      <c r="P21" s="17">
        <v>210.9</v>
      </c>
      <c r="Q21" s="17">
        <v>202.98</v>
      </c>
      <c r="R21" s="17">
        <v>107.28</v>
      </c>
      <c r="S21" s="17">
        <v>554.47</v>
      </c>
      <c r="T21" s="17">
        <v>10.48</v>
      </c>
      <c r="U21" s="17"/>
      <c r="V21" s="17"/>
      <c r="W21" s="17"/>
      <c r="X21" s="17"/>
      <c r="Y21" s="17">
        <v>152.98948999999999</v>
      </c>
      <c r="Z21" s="17">
        <v>7.4340000000000002</v>
      </c>
      <c r="AA21" s="17">
        <v>2.5209999999999999</v>
      </c>
      <c r="AB21" s="17">
        <v>16.509</v>
      </c>
      <c r="AC21" s="17">
        <v>6.37</v>
      </c>
      <c r="AD21" s="17"/>
      <c r="AE21" s="17">
        <v>143.59</v>
      </c>
      <c r="AF21" s="17">
        <v>6.77</v>
      </c>
      <c r="AG21" s="17"/>
      <c r="AH21" s="17"/>
      <c r="AI21" s="17"/>
      <c r="AJ21" s="17">
        <v>110.78</v>
      </c>
      <c r="AK21" s="17">
        <v>222.02978999999999</v>
      </c>
      <c r="AL21" s="17">
        <v>0</v>
      </c>
      <c r="AM21" s="17">
        <v>0</v>
      </c>
      <c r="AN21" s="17"/>
      <c r="AO21" s="17">
        <v>6.5125000000000002</v>
      </c>
      <c r="AP21" s="17">
        <v>380.36811</v>
      </c>
      <c r="AQ21" s="17">
        <v>82.161000000000001</v>
      </c>
      <c r="AR21" s="17">
        <v>148.35898</v>
      </c>
      <c r="AS21" s="17">
        <v>42.2881</v>
      </c>
      <c r="AT21" s="17">
        <v>18.473490000000002</v>
      </c>
      <c r="AU21" s="17">
        <v>0</v>
      </c>
      <c r="AV21" s="17">
        <v>83.94</v>
      </c>
      <c r="AW21" s="17">
        <v>0</v>
      </c>
      <c r="AX21" s="17">
        <v>123.88791000000001</v>
      </c>
      <c r="AY21" s="17">
        <v>72.886089999999996</v>
      </c>
      <c r="AZ21" s="17">
        <v>108.57</v>
      </c>
      <c r="BA21" s="17"/>
      <c r="BB21" s="17">
        <v>5.98</v>
      </c>
      <c r="BC21" s="17">
        <v>45.55</v>
      </c>
      <c r="BD21" s="17"/>
      <c r="BE21" s="17">
        <v>3.86</v>
      </c>
      <c r="BF21" s="17">
        <v>34.54</v>
      </c>
      <c r="BG21" s="17">
        <v>173.65</v>
      </c>
      <c r="BH21" s="17">
        <v>94.63</v>
      </c>
      <c r="BI21" s="17">
        <v>0</v>
      </c>
      <c r="BJ21" s="17"/>
      <c r="BK21" s="17">
        <v>45.765000000000001</v>
      </c>
      <c r="BL21" s="17"/>
      <c r="BM21" s="17"/>
      <c r="BN21" s="17"/>
      <c r="BO21" s="17">
        <v>87.014520000000005</v>
      </c>
      <c r="BP21" s="17">
        <v>170.2166</v>
      </c>
      <c r="BQ21" s="17">
        <v>162.13990999999999</v>
      </c>
      <c r="BR21" s="17">
        <v>200</v>
      </c>
      <c r="BS21" s="17">
        <v>263.65145999999999</v>
      </c>
      <c r="BT21" s="17">
        <v>0</v>
      </c>
      <c r="BU21" s="17"/>
      <c r="BV21" s="17"/>
      <c r="BW21" s="17"/>
      <c r="BX21" s="17"/>
      <c r="BY21" s="17">
        <v>114.01215999999999</v>
      </c>
      <c r="BZ21" s="17">
        <v>11.34</v>
      </c>
      <c r="CA21" s="17"/>
      <c r="CB21" s="17"/>
      <c r="CC21" s="17">
        <v>179.06103999999999</v>
      </c>
      <c r="CD21" s="17">
        <v>131.66794999999999</v>
      </c>
      <c r="CE21" s="17">
        <v>58.689790000000002</v>
      </c>
      <c r="CF21" s="17">
        <v>78.146209999999996</v>
      </c>
      <c r="CG21" s="17">
        <v>0</v>
      </c>
      <c r="CH21" s="17"/>
      <c r="CI21" s="17">
        <v>0</v>
      </c>
      <c r="CJ21" s="17">
        <v>0</v>
      </c>
      <c r="CK21" s="17"/>
      <c r="CL21" s="17">
        <v>141.49263999999999</v>
      </c>
      <c r="CM21" s="17">
        <v>65.381479999999996</v>
      </c>
      <c r="CN21" s="17">
        <v>0</v>
      </c>
      <c r="CO21" s="17"/>
      <c r="CP21" s="17"/>
      <c r="CQ21" s="17"/>
      <c r="CR21" s="17"/>
      <c r="CS21" s="17">
        <v>0</v>
      </c>
      <c r="CT21" s="17"/>
      <c r="CU21" s="17">
        <v>0</v>
      </c>
      <c r="CV21" s="17">
        <v>85.491</v>
      </c>
      <c r="CW21" s="17">
        <v>0</v>
      </c>
      <c r="CX21" s="17">
        <v>0.30919000000000002</v>
      </c>
      <c r="CY21" s="17">
        <v>0</v>
      </c>
      <c r="CZ21" s="17"/>
      <c r="DA21" s="17">
        <v>9.9</v>
      </c>
      <c r="DB21" s="17">
        <v>5.3</v>
      </c>
      <c r="DC21" s="17">
        <v>3.59</v>
      </c>
      <c r="DD21" s="17">
        <v>4.8719999999999999</v>
      </c>
      <c r="DE21" s="17">
        <v>20.32</v>
      </c>
      <c r="DF21" s="17">
        <v>16.594000000000001</v>
      </c>
      <c r="DG21" s="17">
        <v>18.46</v>
      </c>
      <c r="DH21" s="17">
        <v>3.5169999999999999</v>
      </c>
      <c r="DI21" s="17">
        <v>18.71</v>
      </c>
      <c r="DJ21" s="17">
        <v>0.01</v>
      </c>
      <c r="DK21" s="17">
        <v>0</v>
      </c>
      <c r="DL21" s="17">
        <v>21.279</v>
      </c>
      <c r="DM21" s="17">
        <v>33.247</v>
      </c>
      <c r="DN21" s="17">
        <v>3.97</v>
      </c>
      <c r="DO21" s="17">
        <v>1.2</v>
      </c>
      <c r="DP21" s="17">
        <v>2.4</v>
      </c>
      <c r="DQ21" s="17">
        <v>2.38</v>
      </c>
      <c r="DR21" s="17">
        <v>0</v>
      </c>
      <c r="DS21" s="17">
        <v>3.133</v>
      </c>
      <c r="DT21" s="17">
        <v>20.23</v>
      </c>
      <c r="DU21" s="17">
        <v>1.96</v>
      </c>
      <c r="DV21" s="17">
        <v>0.27100000000000002</v>
      </c>
      <c r="DW21" s="17">
        <v>19.867999999999999</v>
      </c>
      <c r="DX21" s="17">
        <v>12.414</v>
      </c>
      <c r="DY21" s="17">
        <v>19.46</v>
      </c>
      <c r="DZ21" s="17">
        <v>20.29</v>
      </c>
      <c r="EA21" s="17">
        <v>19.97917</v>
      </c>
      <c r="EB21" s="17">
        <v>1.2409399999999999</v>
      </c>
      <c r="EC21" s="17">
        <v>6.8945299999999996</v>
      </c>
      <c r="ED21" s="17">
        <v>0</v>
      </c>
      <c r="EE21" s="17">
        <v>7.4461599999999999</v>
      </c>
      <c r="EF21" s="17">
        <v>17.48996</v>
      </c>
      <c r="EG21" s="17">
        <v>0</v>
      </c>
      <c r="EH21" s="17">
        <v>0</v>
      </c>
      <c r="EI21" s="17">
        <v>20.998999999999999</v>
      </c>
      <c r="EJ21" s="17">
        <v>5.6529999999999996</v>
      </c>
      <c r="EK21" s="17"/>
      <c r="EL21" s="17">
        <v>20.399999999999999</v>
      </c>
      <c r="EM21" s="17">
        <v>20.399999999999999</v>
      </c>
      <c r="EN21" s="17">
        <v>20</v>
      </c>
      <c r="EO21" s="17">
        <v>4.8379999999999999E-2</v>
      </c>
      <c r="EP21" s="17">
        <v>0</v>
      </c>
      <c r="EQ21" s="17">
        <v>0</v>
      </c>
      <c r="ER21" s="17">
        <v>0</v>
      </c>
      <c r="ES21" s="17">
        <v>14.410740000000001</v>
      </c>
      <c r="ET21" s="17">
        <v>9.5604300000000002</v>
      </c>
      <c r="EU21" s="17">
        <v>0</v>
      </c>
      <c r="EV21" s="17">
        <v>0</v>
      </c>
      <c r="EW21" s="17">
        <v>7.944</v>
      </c>
      <c r="EX21" s="17">
        <v>20.021000000000001</v>
      </c>
      <c r="EY21" s="17"/>
      <c r="EZ21" s="17"/>
      <c r="FA21" s="17">
        <v>36.18</v>
      </c>
      <c r="FB21" s="17">
        <v>28.53276</v>
      </c>
      <c r="FC21" s="17">
        <v>3.4552900000000002</v>
      </c>
      <c r="FD21" s="17"/>
      <c r="FE21" s="17">
        <v>10.72</v>
      </c>
      <c r="FF21" s="17">
        <v>6.15</v>
      </c>
      <c r="FG21" s="17">
        <v>6143.50119</v>
      </c>
      <c r="FH21" s="15"/>
      <c r="FI21" s="17">
        <v>24.310099999999998</v>
      </c>
      <c r="FJ21" s="17">
        <v>1.266</v>
      </c>
      <c r="FK21" s="17">
        <v>7.8630000000000004</v>
      </c>
      <c r="FL21" s="17"/>
      <c r="FM21" s="17">
        <v>13.17</v>
      </c>
      <c r="FN21" s="17"/>
      <c r="FO21" s="17">
        <v>18.924790000000002</v>
      </c>
      <c r="FP21" s="17">
        <v>11.442</v>
      </c>
      <c r="FQ21" s="17">
        <v>15.148</v>
      </c>
      <c r="FR21" s="17">
        <v>92.123890000000003</v>
      </c>
    </row>
    <row r="22" spans="1:174" ht="24" customHeight="1" x14ac:dyDescent="0.25">
      <c r="A22" s="16" t="s">
        <v>39</v>
      </c>
      <c r="B22" s="16" t="s">
        <v>736</v>
      </c>
      <c r="C22" s="17">
        <v>0.85841999999999996</v>
      </c>
      <c r="D22" s="17">
        <v>1.49105</v>
      </c>
      <c r="E22" s="17">
        <v>0</v>
      </c>
      <c r="F22" s="17">
        <v>0</v>
      </c>
      <c r="G22" s="17"/>
      <c r="H22" s="17"/>
      <c r="I22" s="17">
        <v>89.6</v>
      </c>
      <c r="J22" s="17">
        <v>220.7</v>
      </c>
      <c r="K22" s="17">
        <v>0</v>
      </c>
      <c r="L22" s="17">
        <v>0</v>
      </c>
      <c r="M22" s="17">
        <v>129.52000000000001</v>
      </c>
      <c r="N22" s="17">
        <v>129.54</v>
      </c>
      <c r="O22" s="17">
        <v>129.22</v>
      </c>
      <c r="P22" s="17">
        <v>216.01</v>
      </c>
      <c r="Q22" s="17">
        <v>202.52</v>
      </c>
      <c r="R22" s="17">
        <v>107.07</v>
      </c>
      <c r="S22" s="17">
        <v>567.85</v>
      </c>
      <c r="T22" s="17">
        <v>10.57</v>
      </c>
      <c r="U22" s="17"/>
      <c r="V22" s="17"/>
      <c r="W22" s="17"/>
      <c r="X22" s="17"/>
      <c r="Y22" s="17">
        <v>154.23571000000001</v>
      </c>
      <c r="Z22" s="17">
        <v>7.8339999999999996</v>
      </c>
      <c r="AA22" s="17">
        <v>2.7559999999999998</v>
      </c>
      <c r="AB22" s="17">
        <v>16.481999999999999</v>
      </c>
      <c r="AC22" s="17">
        <v>6.35</v>
      </c>
      <c r="AD22" s="17"/>
      <c r="AE22" s="17">
        <v>142.58000000000001</v>
      </c>
      <c r="AF22" s="17">
        <v>6.79</v>
      </c>
      <c r="AG22" s="17"/>
      <c r="AH22" s="17"/>
      <c r="AI22" s="17"/>
      <c r="AJ22" s="17">
        <v>111.34</v>
      </c>
      <c r="AK22" s="17">
        <v>223.29150000000001</v>
      </c>
      <c r="AL22" s="17">
        <v>0</v>
      </c>
      <c r="AM22" s="17">
        <v>0</v>
      </c>
      <c r="AN22" s="17"/>
      <c r="AO22" s="17">
        <v>6.5124300000000002</v>
      </c>
      <c r="AP22" s="17">
        <v>466.97579000000002</v>
      </c>
      <c r="AQ22" s="17">
        <v>82.156999999999996</v>
      </c>
      <c r="AR22" s="17">
        <v>149.20482999999999</v>
      </c>
      <c r="AS22" s="17">
        <v>42.25356</v>
      </c>
      <c r="AT22" s="17">
        <v>18.59676</v>
      </c>
      <c r="AU22" s="17">
        <v>0</v>
      </c>
      <c r="AV22" s="17">
        <v>83.47</v>
      </c>
      <c r="AW22" s="17">
        <v>0</v>
      </c>
      <c r="AX22" s="17">
        <v>36.176560000000002</v>
      </c>
      <c r="AY22" s="17">
        <v>0</v>
      </c>
      <c r="AZ22" s="17">
        <v>109.03</v>
      </c>
      <c r="BA22" s="17"/>
      <c r="BB22" s="17">
        <v>5.97</v>
      </c>
      <c r="BC22" s="17">
        <v>45.63</v>
      </c>
      <c r="BD22" s="17"/>
      <c r="BE22" s="17">
        <v>3.85</v>
      </c>
      <c r="BF22" s="17">
        <v>35</v>
      </c>
      <c r="BG22" s="17">
        <v>175.68</v>
      </c>
      <c r="BH22" s="17">
        <v>94.9</v>
      </c>
      <c r="BI22" s="17">
        <v>0</v>
      </c>
      <c r="BJ22" s="17"/>
      <c r="BK22" s="17">
        <v>45.439</v>
      </c>
      <c r="BL22" s="17"/>
      <c r="BM22" s="17"/>
      <c r="BN22" s="17"/>
      <c r="BO22" s="17">
        <v>87.139279999999999</v>
      </c>
      <c r="BP22" s="17">
        <v>169.46979999999999</v>
      </c>
      <c r="BQ22" s="17">
        <v>161.57014000000001</v>
      </c>
      <c r="BR22" s="17">
        <v>199.30216999999999</v>
      </c>
      <c r="BS22" s="17">
        <v>263.22537</v>
      </c>
      <c r="BT22" s="17">
        <v>0</v>
      </c>
      <c r="BU22" s="17"/>
      <c r="BV22" s="17"/>
      <c r="BW22" s="17"/>
      <c r="BX22" s="17"/>
      <c r="BY22" s="17">
        <v>114.43199</v>
      </c>
      <c r="BZ22" s="17">
        <v>9.33</v>
      </c>
      <c r="CA22" s="17"/>
      <c r="CB22" s="17"/>
      <c r="CC22" s="17">
        <v>272.14008999999999</v>
      </c>
      <c r="CD22" s="17">
        <v>132.81253000000001</v>
      </c>
      <c r="CE22" s="17">
        <v>59.052999999999997</v>
      </c>
      <c r="CF22" s="17">
        <v>78.104550000000003</v>
      </c>
      <c r="CG22" s="17">
        <v>0</v>
      </c>
      <c r="CH22" s="17"/>
      <c r="CI22" s="17">
        <v>0</v>
      </c>
      <c r="CJ22" s="17">
        <v>0</v>
      </c>
      <c r="CK22" s="17"/>
      <c r="CL22" s="17">
        <v>141.03800000000001</v>
      </c>
      <c r="CM22" s="17">
        <v>61.454569999999997</v>
      </c>
      <c r="CN22" s="17">
        <v>0</v>
      </c>
      <c r="CO22" s="17"/>
      <c r="CP22" s="17"/>
      <c r="CQ22" s="17"/>
      <c r="CR22" s="17"/>
      <c r="CS22" s="17">
        <v>0</v>
      </c>
      <c r="CT22" s="17"/>
      <c r="CU22" s="17">
        <v>0</v>
      </c>
      <c r="CV22" s="17">
        <v>55.899000000000001</v>
      </c>
      <c r="CW22" s="17">
        <v>0</v>
      </c>
      <c r="CX22" s="17">
        <v>0</v>
      </c>
      <c r="CY22" s="17">
        <v>0</v>
      </c>
      <c r="CZ22" s="17"/>
      <c r="DA22" s="17">
        <v>10</v>
      </c>
      <c r="DB22" s="17">
        <v>5.3</v>
      </c>
      <c r="DC22" s="17">
        <v>3.58</v>
      </c>
      <c r="DD22" s="17">
        <v>4.8310000000000004</v>
      </c>
      <c r="DE22" s="17">
        <v>20.51</v>
      </c>
      <c r="DF22" s="17">
        <v>15.404999999999999</v>
      </c>
      <c r="DG22" s="17">
        <v>18.399999999999999</v>
      </c>
      <c r="DH22" s="17">
        <v>3.5329999999999999</v>
      </c>
      <c r="DI22" s="17">
        <v>18.71</v>
      </c>
      <c r="DJ22" s="17">
        <v>0.55000000000000004</v>
      </c>
      <c r="DK22" s="17">
        <v>0.49</v>
      </c>
      <c r="DL22" s="17">
        <v>18</v>
      </c>
      <c r="DM22" s="17">
        <v>33.363999999999997</v>
      </c>
      <c r="DN22" s="17">
        <v>3.97</v>
      </c>
      <c r="DO22" s="17">
        <v>1.2</v>
      </c>
      <c r="DP22" s="17">
        <v>2.4</v>
      </c>
      <c r="DQ22" s="17">
        <v>2.38</v>
      </c>
      <c r="DR22" s="17">
        <v>0.32300000000000001</v>
      </c>
      <c r="DS22" s="17">
        <v>3.1589999999999998</v>
      </c>
      <c r="DT22" s="17">
        <v>20.206</v>
      </c>
      <c r="DU22" s="17">
        <v>1.96</v>
      </c>
      <c r="DV22" s="17">
        <v>0.27</v>
      </c>
      <c r="DW22" s="17">
        <v>19.873000000000001</v>
      </c>
      <c r="DX22" s="17">
        <v>12.438000000000001</v>
      </c>
      <c r="DY22" s="17">
        <v>19.59</v>
      </c>
      <c r="DZ22" s="17">
        <v>20.309999999999999</v>
      </c>
      <c r="EA22" s="17">
        <v>19.96152</v>
      </c>
      <c r="EB22" s="17">
        <v>1.2110300000000001</v>
      </c>
      <c r="EC22" s="17">
        <v>6.1869199999999998</v>
      </c>
      <c r="ED22" s="17">
        <v>0.30481999999999998</v>
      </c>
      <c r="EE22" s="17">
        <v>5.1369400000000001</v>
      </c>
      <c r="EF22" s="17">
        <v>12.59263</v>
      </c>
      <c r="EG22" s="17">
        <v>0</v>
      </c>
      <c r="EH22" s="17">
        <v>0</v>
      </c>
      <c r="EI22" s="17">
        <v>21</v>
      </c>
      <c r="EJ22" s="17">
        <v>5.6520000000000001</v>
      </c>
      <c r="EK22" s="17"/>
      <c r="EL22" s="17">
        <v>20.399999999999999</v>
      </c>
      <c r="EM22" s="17">
        <v>20.399999999999999</v>
      </c>
      <c r="EN22" s="17">
        <v>20</v>
      </c>
      <c r="EO22" s="17">
        <v>0</v>
      </c>
      <c r="EP22" s="17">
        <v>0</v>
      </c>
      <c r="EQ22" s="17">
        <v>1.0362199999999999</v>
      </c>
      <c r="ER22" s="17">
        <v>0</v>
      </c>
      <c r="ES22" s="17">
        <v>6.06555</v>
      </c>
      <c r="ET22" s="17">
        <v>4.6499499999999996</v>
      </c>
      <c r="EU22" s="17">
        <v>0.89587000000000006</v>
      </c>
      <c r="EV22" s="17">
        <v>0</v>
      </c>
      <c r="EW22" s="17">
        <v>8.1340000000000003</v>
      </c>
      <c r="EX22" s="17">
        <v>19.943999999999999</v>
      </c>
      <c r="EY22" s="17"/>
      <c r="EZ22" s="17"/>
      <c r="FA22" s="17">
        <v>36.67</v>
      </c>
      <c r="FB22" s="17">
        <v>28.592469999999999</v>
      </c>
      <c r="FC22" s="17">
        <v>3.48576</v>
      </c>
      <c r="FD22" s="17"/>
      <c r="FE22" s="17">
        <v>11.83</v>
      </c>
      <c r="FF22" s="17">
        <v>5.2</v>
      </c>
      <c r="FG22" s="17">
        <v>6202.5267800000001</v>
      </c>
      <c r="FH22" s="15"/>
      <c r="FI22" s="17">
        <v>24.313400000000001</v>
      </c>
      <c r="FJ22" s="17">
        <v>1.266</v>
      </c>
      <c r="FK22" s="17">
        <v>7.8979999999999997</v>
      </c>
      <c r="FL22" s="17"/>
      <c r="FM22" s="17">
        <v>13.16</v>
      </c>
      <c r="FN22" s="17"/>
      <c r="FO22" s="17">
        <v>18.92435</v>
      </c>
      <c r="FP22" s="17">
        <v>11.500999999999999</v>
      </c>
      <c r="FQ22" s="17">
        <v>15.095000000000001</v>
      </c>
      <c r="FR22" s="17">
        <v>92.157749999999993</v>
      </c>
    </row>
    <row r="23" spans="1:174" ht="24" customHeight="1" x14ac:dyDescent="0.25">
      <c r="A23" s="16" t="s">
        <v>39</v>
      </c>
      <c r="B23" s="16" t="s">
        <v>737</v>
      </c>
      <c r="C23" s="17">
        <v>0.70004999999999995</v>
      </c>
      <c r="D23" s="17">
        <v>0.92730999999999997</v>
      </c>
      <c r="E23" s="17">
        <v>0</v>
      </c>
      <c r="F23" s="17">
        <v>0</v>
      </c>
      <c r="G23" s="17"/>
      <c r="H23" s="17"/>
      <c r="I23" s="17">
        <v>81.900000000000006</v>
      </c>
      <c r="J23" s="17">
        <v>220.1</v>
      </c>
      <c r="K23" s="17">
        <v>0</v>
      </c>
      <c r="L23" s="17">
        <v>0</v>
      </c>
      <c r="M23" s="17">
        <v>134.66</v>
      </c>
      <c r="N23" s="17">
        <v>133.86000000000001</v>
      </c>
      <c r="O23" s="17">
        <v>135.62</v>
      </c>
      <c r="P23" s="17">
        <v>234.7</v>
      </c>
      <c r="Q23" s="17">
        <v>208.34</v>
      </c>
      <c r="R23" s="17">
        <v>106.11</v>
      </c>
      <c r="S23" s="17">
        <v>565.41999999999996</v>
      </c>
      <c r="T23" s="17">
        <v>9.92</v>
      </c>
      <c r="U23" s="17"/>
      <c r="V23" s="17"/>
      <c r="W23" s="17"/>
      <c r="X23" s="17"/>
      <c r="Y23" s="17">
        <v>150.27524</v>
      </c>
      <c r="Z23" s="17">
        <v>6.9749999999999996</v>
      </c>
      <c r="AA23" s="17">
        <v>2.198</v>
      </c>
      <c r="AB23" s="17">
        <v>16.433</v>
      </c>
      <c r="AC23" s="17">
        <v>6.26</v>
      </c>
      <c r="AD23" s="17"/>
      <c r="AE23" s="17">
        <v>143.56</v>
      </c>
      <c r="AF23" s="17">
        <v>6.71</v>
      </c>
      <c r="AG23" s="17"/>
      <c r="AH23" s="17"/>
      <c r="AI23" s="17"/>
      <c r="AJ23" s="17">
        <v>109.64</v>
      </c>
      <c r="AK23" s="17">
        <v>203.11107999999999</v>
      </c>
      <c r="AL23" s="17">
        <v>0</v>
      </c>
      <c r="AM23" s="17">
        <v>0</v>
      </c>
      <c r="AN23" s="17"/>
      <c r="AO23" s="17">
        <v>6.5123800000000003</v>
      </c>
      <c r="AP23" s="17">
        <v>443.42608000000001</v>
      </c>
      <c r="AQ23" s="17">
        <v>82.123000000000005</v>
      </c>
      <c r="AR23" s="17">
        <v>131.95662999999999</v>
      </c>
      <c r="AS23" s="17">
        <v>42.631610000000002</v>
      </c>
      <c r="AT23" s="17">
        <v>18.54626</v>
      </c>
      <c r="AU23" s="17">
        <v>0</v>
      </c>
      <c r="AV23" s="17">
        <v>84.3</v>
      </c>
      <c r="AW23" s="17">
        <v>0</v>
      </c>
      <c r="AX23" s="17">
        <v>0</v>
      </c>
      <c r="AY23" s="17">
        <v>0</v>
      </c>
      <c r="AZ23" s="17">
        <v>109.21</v>
      </c>
      <c r="BA23" s="17"/>
      <c r="BB23" s="17">
        <v>6.08</v>
      </c>
      <c r="BC23" s="17">
        <v>46.23</v>
      </c>
      <c r="BD23" s="17"/>
      <c r="BE23" s="17">
        <v>3.86</v>
      </c>
      <c r="BF23" s="17">
        <v>33.619999999999997</v>
      </c>
      <c r="BG23" s="17">
        <v>175.35</v>
      </c>
      <c r="BH23" s="17">
        <v>19.12</v>
      </c>
      <c r="BI23" s="17">
        <v>0</v>
      </c>
      <c r="BJ23" s="17"/>
      <c r="BK23" s="17">
        <v>46.691000000000003</v>
      </c>
      <c r="BL23" s="17"/>
      <c r="BM23" s="17"/>
      <c r="BN23" s="17"/>
      <c r="BO23" s="17">
        <v>83.973320000000001</v>
      </c>
      <c r="BP23" s="17">
        <v>175.13968</v>
      </c>
      <c r="BQ23" s="17">
        <v>166.22051999999999</v>
      </c>
      <c r="BR23" s="17">
        <v>200</v>
      </c>
      <c r="BS23" s="17">
        <v>262.31506000000002</v>
      </c>
      <c r="BT23" s="17">
        <v>0</v>
      </c>
      <c r="BU23" s="17"/>
      <c r="BV23" s="17"/>
      <c r="BW23" s="17"/>
      <c r="BX23" s="17"/>
      <c r="BY23" s="17">
        <v>115.09896999999999</v>
      </c>
      <c r="BZ23" s="17">
        <v>8.34</v>
      </c>
      <c r="CA23" s="17"/>
      <c r="CB23" s="17"/>
      <c r="CC23" s="17">
        <v>239.70367999999999</v>
      </c>
      <c r="CD23" s="17">
        <v>119.55723</v>
      </c>
      <c r="CE23" s="17">
        <v>56.114530000000002</v>
      </c>
      <c r="CF23" s="17">
        <v>76.677769999999995</v>
      </c>
      <c r="CG23" s="17">
        <v>0</v>
      </c>
      <c r="CH23" s="17"/>
      <c r="CI23" s="17">
        <v>0</v>
      </c>
      <c r="CJ23" s="17">
        <v>0</v>
      </c>
      <c r="CK23" s="17"/>
      <c r="CL23" s="17">
        <v>145.73472000000001</v>
      </c>
      <c r="CM23" s="17">
        <v>69.347210000000004</v>
      </c>
      <c r="CN23" s="17">
        <v>0</v>
      </c>
      <c r="CO23" s="17"/>
      <c r="CP23" s="17"/>
      <c r="CQ23" s="17"/>
      <c r="CR23" s="17"/>
      <c r="CS23" s="17">
        <v>0</v>
      </c>
      <c r="CT23" s="17"/>
      <c r="CU23" s="17">
        <v>0.01</v>
      </c>
      <c r="CV23" s="17">
        <v>38.625999999999998</v>
      </c>
      <c r="CW23" s="17">
        <v>4.0199999999999996</v>
      </c>
      <c r="CX23" s="17">
        <v>0</v>
      </c>
      <c r="CY23" s="17">
        <v>0</v>
      </c>
      <c r="CZ23" s="17"/>
      <c r="DA23" s="17">
        <v>9.9</v>
      </c>
      <c r="DB23" s="17">
        <v>5.4</v>
      </c>
      <c r="DC23" s="17">
        <v>3.56</v>
      </c>
      <c r="DD23" s="17">
        <v>4.8419999999999996</v>
      </c>
      <c r="DE23" s="17">
        <v>20.28</v>
      </c>
      <c r="DF23" s="17">
        <v>10.945</v>
      </c>
      <c r="DG23" s="17">
        <v>18.55</v>
      </c>
      <c r="DH23" s="17">
        <v>3.536</v>
      </c>
      <c r="DI23" s="17">
        <v>18.71</v>
      </c>
      <c r="DJ23" s="17">
        <v>1.56</v>
      </c>
      <c r="DK23" s="17">
        <v>1.7</v>
      </c>
      <c r="DL23" s="17">
        <v>16.873999999999999</v>
      </c>
      <c r="DM23" s="17">
        <v>30.414000000000001</v>
      </c>
      <c r="DN23" s="17">
        <v>3.97</v>
      </c>
      <c r="DO23" s="17">
        <v>1.2</v>
      </c>
      <c r="DP23" s="17">
        <v>2.4</v>
      </c>
      <c r="DQ23" s="17">
        <v>2.38</v>
      </c>
      <c r="DR23" s="17">
        <v>1.411</v>
      </c>
      <c r="DS23" s="17">
        <v>3.1589999999999998</v>
      </c>
      <c r="DT23" s="17">
        <v>20.032</v>
      </c>
      <c r="DU23" s="17">
        <v>1.92</v>
      </c>
      <c r="DV23" s="17">
        <v>0.25800000000000001</v>
      </c>
      <c r="DW23" s="17">
        <v>19.834</v>
      </c>
      <c r="DX23" s="17">
        <v>12.442</v>
      </c>
      <c r="DY23" s="17">
        <v>19.29</v>
      </c>
      <c r="DZ23" s="17">
        <v>20.239999999999998</v>
      </c>
      <c r="EA23" s="17">
        <v>20.033999999999999</v>
      </c>
      <c r="EB23" s="17">
        <v>1.2655099999999999</v>
      </c>
      <c r="EC23" s="17">
        <v>7.4173799999999996</v>
      </c>
      <c r="ED23" s="17">
        <v>2.2663799999999998</v>
      </c>
      <c r="EE23" s="17">
        <v>4.95078</v>
      </c>
      <c r="EF23" s="17">
        <v>11.06195</v>
      </c>
      <c r="EG23" s="17">
        <v>0</v>
      </c>
      <c r="EH23" s="17">
        <v>0</v>
      </c>
      <c r="EI23" s="17">
        <v>21.018000000000001</v>
      </c>
      <c r="EJ23" s="17">
        <v>5.6559999999999997</v>
      </c>
      <c r="EK23" s="17"/>
      <c r="EL23" s="17">
        <v>20.399999999999999</v>
      </c>
      <c r="EM23" s="17">
        <v>20.399999999999999</v>
      </c>
      <c r="EN23" s="17">
        <v>20</v>
      </c>
      <c r="EO23" s="17">
        <v>0.22284000000000001</v>
      </c>
      <c r="EP23" s="17">
        <v>0.51</v>
      </c>
      <c r="EQ23" s="17">
        <v>8.2658000000000005</v>
      </c>
      <c r="ER23" s="17">
        <v>0</v>
      </c>
      <c r="ES23" s="17">
        <v>2.6117599999999999</v>
      </c>
      <c r="ET23" s="17">
        <v>1.25553</v>
      </c>
      <c r="EU23" s="17">
        <v>6.3342700000000001</v>
      </c>
      <c r="EV23" s="17">
        <v>0.22</v>
      </c>
      <c r="EW23" s="17">
        <v>8.1620000000000008</v>
      </c>
      <c r="EX23" s="17">
        <v>20.045000000000002</v>
      </c>
      <c r="EY23" s="17"/>
      <c r="EZ23" s="17"/>
      <c r="FA23" s="17">
        <v>36.479999999999997</v>
      </c>
      <c r="FB23" s="17">
        <v>28.59703</v>
      </c>
      <c r="FC23" s="17">
        <v>3.0310800000000002</v>
      </c>
      <c r="FD23" s="17"/>
      <c r="FE23" s="17">
        <v>11.59</v>
      </c>
      <c r="FF23" s="17">
        <v>5.09</v>
      </c>
      <c r="FG23" s="17">
        <v>6009.6476400000001</v>
      </c>
      <c r="FH23" s="15"/>
      <c r="FI23" s="17">
        <v>24.313189999999999</v>
      </c>
      <c r="FJ23" s="17">
        <v>1.2649999999999999</v>
      </c>
      <c r="FK23" s="17">
        <v>7.9130000000000003</v>
      </c>
      <c r="FL23" s="17"/>
      <c r="FM23" s="17">
        <v>13.24</v>
      </c>
      <c r="FN23" s="17"/>
      <c r="FO23" s="17">
        <v>18.924219999999998</v>
      </c>
      <c r="FP23" s="17">
        <v>11.577999999999999</v>
      </c>
      <c r="FQ23" s="17">
        <v>15.377000000000001</v>
      </c>
      <c r="FR23" s="17">
        <v>92.610410000000002</v>
      </c>
    </row>
    <row r="24" spans="1:174" ht="24" customHeight="1" x14ac:dyDescent="0.25">
      <c r="A24" s="16" t="s">
        <v>39</v>
      </c>
      <c r="B24" s="16" t="s">
        <v>738</v>
      </c>
      <c r="C24" s="17">
        <v>0.88521000000000005</v>
      </c>
      <c r="D24" s="17">
        <v>1.1946300000000001</v>
      </c>
      <c r="E24" s="17">
        <v>0</v>
      </c>
      <c r="F24" s="17">
        <v>0</v>
      </c>
      <c r="G24" s="17"/>
      <c r="H24" s="17"/>
      <c r="I24" s="17">
        <v>84.9</v>
      </c>
      <c r="J24" s="17">
        <v>220.2</v>
      </c>
      <c r="K24" s="17">
        <v>0</v>
      </c>
      <c r="L24" s="17">
        <v>0</v>
      </c>
      <c r="M24" s="17">
        <v>107.48</v>
      </c>
      <c r="N24" s="17">
        <v>107.62</v>
      </c>
      <c r="O24" s="17">
        <v>106.88</v>
      </c>
      <c r="P24" s="17">
        <v>210.6</v>
      </c>
      <c r="Q24" s="17">
        <v>205.62</v>
      </c>
      <c r="R24" s="17">
        <v>108.7</v>
      </c>
      <c r="S24" s="17">
        <v>556.52</v>
      </c>
      <c r="T24" s="17">
        <v>10.29</v>
      </c>
      <c r="U24" s="17"/>
      <c r="V24" s="17"/>
      <c r="W24" s="17"/>
      <c r="X24" s="17"/>
      <c r="Y24" s="17">
        <v>150.55569</v>
      </c>
      <c r="Z24" s="17">
        <v>7.0010000000000003</v>
      </c>
      <c r="AA24" s="17">
        <v>2.71</v>
      </c>
      <c r="AB24" s="17">
        <v>16.516999999999999</v>
      </c>
      <c r="AC24" s="17">
        <v>6.52</v>
      </c>
      <c r="AD24" s="17"/>
      <c r="AE24" s="17">
        <v>142.99</v>
      </c>
      <c r="AF24" s="17">
        <v>6.58</v>
      </c>
      <c r="AG24" s="17"/>
      <c r="AH24" s="17"/>
      <c r="AI24" s="17"/>
      <c r="AJ24" s="17">
        <v>110.6</v>
      </c>
      <c r="AK24" s="17">
        <v>172.90119999999999</v>
      </c>
      <c r="AL24" s="17">
        <v>0</v>
      </c>
      <c r="AM24" s="17">
        <v>0</v>
      </c>
      <c r="AN24" s="17"/>
      <c r="AO24" s="17">
        <v>6.5157400000000001</v>
      </c>
      <c r="AP24" s="17">
        <v>404.81927000000002</v>
      </c>
      <c r="AQ24" s="17">
        <v>81.915000000000006</v>
      </c>
      <c r="AR24" s="17">
        <v>127.36705000000001</v>
      </c>
      <c r="AS24" s="17">
        <v>42.50779</v>
      </c>
      <c r="AT24" s="17">
        <v>18.49221</v>
      </c>
      <c r="AU24" s="17">
        <v>0</v>
      </c>
      <c r="AV24" s="17">
        <v>83.27</v>
      </c>
      <c r="AW24" s="17">
        <v>0</v>
      </c>
      <c r="AX24" s="17">
        <v>0</v>
      </c>
      <c r="AY24" s="17">
        <v>0</v>
      </c>
      <c r="AZ24" s="17">
        <v>110.63</v>
      </c>
      <c r="BA24" s="17"/>
      <c r="BB24" s="17">
        <v>6.04</v>
      </c>
      <c r="BC24" s="17">
        <v>45.83</v>
      </c>
      <c r="BD24" s="17"/>
      <c r="BE24" s="17">
        <v>3.86</v>
      </c>
      <c r="BF24" s="17">
        <v>33.69</v>
      </c>
      <c r="BG24" s="17">
        <v>175.07</v>
      </c>
      <c r="BH24" s="17">
        <v>21.15</v>
      </c>
      <c r="BI24" s="17">
        <v>0</v>
      </c>
      <c r="BJ24" s="17"/>
      <c r="BK24" s="17">
        <v>46.405000000000001</v>
      </c>
      <c r="BL24" s="17"/>
      <c r="BM24" s="17"/>
      <c r="BN24" s="17"/>
      <c r="BO24" s="17">
        <v>86.561530000000005</v>
      </c>
      <c r="BP24" s="17">
        <v>171.85843</v>
      </c>
      <c r="BQ24" s="17">
        <v>163.85176000000001</v>
      </c>
      <c r="BR24" s="17">
        <v>200</v>
      </c>
      <c r="BS24" s="17">
        <v>262.76999000000001</v>
      </c>
      <c r="BT24" s="17">
        <v>0</v>
      </c>
      <c r="BU24" s="17"/>
      <c r="BV24" s="17"/>
      <c r="BW24" s="17"/>
      <c r="BX24" s="17"/>
      <c r="BY24" s="17">
        <v>113.44607999999999</v>
      </c>
      <c r="BZ24" s="17">
        <v>8.6199999999999992</v>
      </c>
      <c r="CA24" s="17"/>
      <c r="CB24" s="17"/>
      <c r="CC24" s="17">
        <v>217.10905</v>
      </c>
      <c r="CD24" s="17">
        <v>129.47988000000001</v>
      </c>
      <c r="CE24" s="17">
        <v>62.069940000000003</v>
      </c>
      <c r="CF24" s="17">
        <v>77.452629999999999</v>
      </c>
      <c r="CG24" s="17">
        <v>0</v>
      </c>
      <c r="CH24" s="17"/>
      <c r="CI24" s="17">
        <v>0</v>
      </c>
      <c r="CJ24" s="17">
        <v>0</v>
      </c>
      <c r="CK24" s="17"/>
      <c r="CL24" s="17">
        <v>143.22266999999999</v>
      </c>
      <c r="CM24" s="17">
        <v>67.081950000000006</v>
      </c>
      <c r="CN24" s="17">
        <v>0</v>
      </c>
      <c r="CO24" s="17"/>
      <c r="CP24" s="17"/>
      <c r="CQ24" s="17"/>
      <c r="CR24" s="17"/>
      <c r="CS24" s="17">
        <v>0</v>
      </c>
      <c r="CT24" s="17"/>
      <c r="CU24" s="17">
        <v>0.08</v>
      </c>
      <c r="CV24" s="17">
        <v>47.619</v>
      </c>
      <c r="CW24" s="17">
        <v>8.2100000000000009</v>
      </c>
      <c r="CX24" s="17">
        <v>0</v>
      </c>
      <c r="CY24" s="17">
        <v>0.01</v>
      </c>
      <c r="CZ24" s="17"/>
      <c r="DA24" s="17">
        <v>9.9</v>
      </c>
      <c r="DB24" s="17">
        <v>5.3</v>
      </c>
      <c r="DC24" s="17">
        <v>3.57</v>
      </c>
      <c r="DD24" s="17">
        <v>4.88</v>
      </c>
      <c r="DE24" s="17">
        <v>20.43</v>
      </c>
      <c r="DF24" s="17">
        <v>12.599</v>
      </c>
      <c r="DG24" s="17">
        <v>18.579999999999998</v>
      </c>
      <c r="DH24" s="17">
        <v>3.5070000000000001</v>
      </c>
      <c r="DI24" s="17">
        <v>18.71</v>
      </c>
      <c r="DJ24" s="17">
        <v>2.78</v>
      </c>
      <c r="DK24" s="17">
        <v>3.17</v>
      </c>
      <c r="DL24" s="17">
        <v>19.379000000000001</v>
      </c>
      <c r="DM24" s="17">
        <v>33.097000000000001</v>
      </c>
      <c r="DN24" s="17">
        <v>3.97</v>
      </c>
      <c r="DO24" s="17">
        <v>1.2</v>
      </c>
      <c r="DP24" s="17">
        <v>2.4</v>
      </c>
      <c r="DQ24" s="17">
        <v>2.38</v>
      </c>
      <c r="DR24" s="17">
        <v>3.4180000000000001</v>
      </c>
      <c r="DS24" s="17">
        <v>3.177</v>
      </c>
      <c r="DT24" s="17">
        <v>19.279</v>
      </c>
      <c r="DU24" s="17">
        <v>1.88</v>
      </c>
      <c r="DV24" s="17">
        <v>0.24299999999999999</v>
      </c>
      <c r="DW24" s="17">
        <v>19.835000000000001</v>
      </c>
      <c r="DX24" s="17">
        <v>12.428000000000001</v>
      </c>
      <c r="DY24" s="17">
        <v>19.190000000000001</v>
      </c>
      <c r="DZ24" s="17">
        <v>20.28</v>
      </c>
      <c r="EA24" s="17">
        <v>19.984000000000002</v>
      </c>
      <c r="EB24" s="17">
        <v>1.0239</v>
      </c>
      <c r="EC24" s="17">
        <v>8.3096200000000007</v>
      </c>
      <c r="ED24" s="17">
        <v>5.0294999999999996</v>
      </c>
      <c r="EE24" s="17">
        <v>4.8494999999999999</v>
      </c>
      <c r="EF24" s="17">
        <v>13.032209999999999</v>
      </c>
      <c r="EG24" s="17">
        <v>0</v>
      </c>
      <c r="EH24" s="17">
        <v>0</v>
      </c>
      <c r="EI24" s="17">
        <v>20.923999999999999</v>
      </c>
      <c r="EJ24" s="17">
        <v>5.6529999999999996</v>
      </c>
      <c r="EK24" s="17"/>
      <c r="EL24" s="17">
        <v>20.399999999999999</v>
      </c>
      <c r="EM24" s="17">
        <v>20.399999999999999</v>
      </c>
      <c r="EN24" s="17">
        <v>20</v>
      </c>
      <c r="EO24" s="17">
        <v>0</v>
      </c>
      <c r="EP24" s="17">
        <v>2.14</v>
      </c>
      <c r="EQ24" s="17">
        <v>28.974679999999999</v>
      </c>
      <c r="ER24" s="17">
        <v>0</v>
      </c>
      <c r="ES24" s="17">
        <v>7.0203300000000004</v>
      </c>
      <c r="ET24" s="17">
        <v>6.5309600000000003</v>
      </c>
      <c r="EU24" s="17">
        <v>22.843889999999998</v>
      </c>
      <c r="EV24" s="17">
        <v>1.29</v>
      </c>
      <c r="EW24" s="17">
        <v>0</v>
      </c>
      <c r="EX24" s="17">
        <v>19.954999999999998</v>
      </c>
      <c r="EY24" s="17"/>
      <c r="EZ24" s="17"/>
      <c r="FA24" s="17">
        <v>36.47</v>
      </c>
      <c r="FB24" s="17">
        <v>28.363389999999999</v>
      </c>
      <c r="FC24" s="17">
        <v>2.8976999999999999</v>
      </c>
      <c r="FD24" s="17"/>
      <c r="FE24" s="17">
        <v>11.27</v>
      </c>
      <c r="FF24" s="17">
        <v>5.5</v>
      </c>
      <c r="FG24" s="17">
        <v>5882.7133800000001</v>
      </c>
      <c r="FH24" s="15"/>
      <c r="FI24" s="17">
        <v>24.310379999999999</v>
      </c>
      <c r="FJ24" s="17">
        <v>1.266</v>
      </c>
      <c r="FK24" s="17">
        <v>7.9189999999999996</v>
      </c>
      <c r="FL24" s="17"/>
      <c r="FM24" s="17">
        <v>13.22</v>
      </c>
      <c r="FN24" s="17"/>
      <c r="FO24" s="17">
        <v>18.924189999999999</v>
      </c>
      <c r="FP24" s="17">
        <v>11.448</v>
      </c>
      <c r="FQ24" s="17">
        <v>0</v>
      </c>
      <c r="FR24" s="17">
        <v>77.087569999999999</v>
      </c>
    </row>
    <row r="25" spans="1:174" ht="24" customHeight="1" x14ac:dyDescent="0.25">
      <c r="A25" s="16" t="s">
        <v>39</v>
      </c>
      <c r="B25" s="16" t="s">
        <v>739</v>
      </c>
      <c r="C25" s="17">
        <v>0.88234999999999997</v>
      </c>
      <c r="D25" s="17">
        <v>1.6390899999999999</v>
      </c>
      <c r="E25" s="17">
        <v>0</v>
      </c>
      <c r="F25" s="17">
        <v>0</v>
      </c>
      <c r="G25" s="17"/>
      <c r="H25" s="17"/>
      <c r="I25" s="17">
        <v>88.8</v>
      </c>
      <c r="J25" s="17">
        <v>220</v>
      </c>
      <c r="K25" s="17">
        <v>0</v>
      </c>
      <c r="L25" s="17">
        <v>0</v>
      </c>
      <c r="M25" s="17">
        <v>106.1</v>
      </c>
      <c r="N25" s="17">
        <v>106</v>
      </c>
      <c r="O25" s="17">
        <v>106.74</v>
      </c>
      <c r="P25" s="17">
        <v>207.55</v>
      </c>
      <c r="Q25" s="17">
        <v>201.14</v>
      </c>
      <c r="R25" s="17">
        <v>106.97</v>
      </c>
      <c r="S25" s="17">
        <v>558.22</v>
      </c>
      <c r="T25" s="17">
        <v>10.49</v>
      </c>
      <c r="U25" s="17"/>
      <c r="V25" s="17"/>
      <c r="W25" s="17"/>
      <c r="X25" s="17"/>
      <c r="Y25" s="17">
        <v>154.03897000000001</v>
      </c>
      <c r="Z25" s="17">
        <v>7.6820000000000004</v>
      </c>
      <c r="AA25" s="17">
        <v>2.2690000000000001</v>
      </c>
      <c r="AB25" s="17">
        <v>13.82</v>
      </c>
      <c r="AC25" s="17">
        <v>6.6</v>
      </c>
      <c r="AD25" s="17"/>
      <c r="AE25" s="17">
        <v>143.27000000000001</v>
      </c>
      <c r="AF25" s="17">
        <v>6.62</v>
      </c>
      <c r="AG25" s="17"/>
      <c r="AH25" s="17"/>
      <c r="AI25" s="17"/>
      <c r="AJ25" s="17">
        <v>111.29</v>
      </c>
      <c r="AK25" s="17">
        <v>186.44023000000001</v>
      </c>
      <c r="AL25" s="17">
        <v>0</v>
      </c>
      <c r="AM25" s="17">
        <v>0</v>
      </c>
      <c r="AN25" s="17"/>
      <c r="AO25" s="17">
        <v>6.5148299999999999</v>
      </c>
      <c r="AP25" s="17">
        <v>415.54228000000001</v>
      </c>
      <c r="AQ25" s="17">
        <v>82.123999999999995</v>
      </c>
      <c r="AR25" s="17">
        <v>137.14521999999999</v>
      </c>
      <c r="AS25" s="17">
        <v>42.337299999999999</v>
      </c>
      <c r="AT25" s="17">
        <v>18.498719999999999</v>
      </c>
      <c r="AU25" s="17">
        <v>0</v>
      </c>
      <c r="AV25" s="17">
        <v>82.6</v>
      </c>
      <c r="AW25" s="17">
        <v>0</v>
      </c>
      <c r="AX25" s="17">
        <v>0</v>
      </c>
      <c r="AY25" s="17">
        <v>0</v>
      </c>
      <c r="AZ25" s="17">
        <v>108.81</v>
      </c>
      <c r="BA25" s="17"/>
      <c r="BB25" s="17">
        <v>5.99</v>
      </c>
      <c r="BC25" s="17">
        <v>45.68</v>
      </c>
      <c r="BD25" s="17"/>
      <c r="BE25" s="17">
        <v>3.85</v>
      </c>
      <c r="BF25" s="17">
        <v>36.090000000000003</v>
      </c>
      <c r="BG25" s="17">
        <v>174.58</v>
      </c>
      <c r="BH25" s="17">
        <v>22.59</v>
      </c>
      <c r="BI25" s="17">
        <v>0</v>
      </c>
      <c r="BJ25" s="17"/>
      <c r="BK25" s="17">
        <v>46.073</v>
      </c>
      <c r="BL25" s="17"/>
      <c r="BM25" s="17"/>
      <c r="BN25" s="17"/>
      <c r="BO25" s="17">
        <v>87.087400000000002</v>
      </c>
      <c r="BP25" s="17">
        <v>169.67438999999999</v>
      </c>
      <c r="BQ25" s="17">
        <v>161.50323</v>
      </c>
      <c r="BR25" s="17">
        <v>200</v>
      </c>
      <c r="BS25" s="17">
        <v>262.79525999999998</v>
      </c>
      <c r="BT25" s="17">
        <v>0</v>
      </c>
      <c r="BU25" s="17"/>
      <c r="BV25" s="17"/>
      <c r="BW25" s="17"/>
      <c r="BX25" s="17"/>
      <c r="BY25" s="17">
        <v>114.54322000000001</v>
      </c>
      <c r="BZ25" s="17">
        <v>9.18</v>
      </c>
      <c r="CA25" s="17"/>
      <c r="CB25" s="17"/>
      <c r="CC25" s="17">
        <v>243.29965999999999</v>
      </c>
      <c r="CD25" s="17">
        <v>117.74487999999999</v>
      </c>
      <c r="CE25" s="17">
        <v>62.826779999999999</v>
      </c>
      <c r="CF25" s="17">
        <v>78.192049999999995</v>
      </c>
      <c r="CG25" s="17">
        <v>0</v>
      </c>
      <c r="CH25" s="17"/>
      <c r="CI25" s="17">
        <v>0</v>
      </c>
      <c r="CJ25" s="17">
        <v>0</v>
      </c>
      <c r="CK25" s="17"/>
      <c r="CL25" s="17">
        <v>141.42683</v>
      </c>
      <c r="CM25" s="17">
        <v>63.229799999999997</v>
      </c>
      <c r="CN25" s="17">
        <v>0</v>
      </c>
      <c r="CO25" s="17"/>
      <c r="CP25" s="17"/>
      <c r="CQ25" s="17"/>
      <c r="CR25" s="17"/>
      <c r="CS25" s="17">
        <v>0</v>
      </c>
      <c r="CT25" s="17"/>
      <c r="CU25" s="17">
        <v>0.1</v>
      </c>
      <c r="CV25" s="17">
        <v>42.427</v>
      </c>
      <c r="CW25" s="17">
        <v>15.73</v>
      </c>
      <c r="CX25" s="17">
        <v>0</v>
      </c>
      <c r="CY25" s="17">
        <v>2.496E-2</v>
      </c>
      <c r="CZ25" s="17"/>
      <c r="DA25" s="17">
        <v>9.9</v>
      </c>
      <c r="DB25" s="17">
        <v>5.4</v>
      </c>
      <c r="DC25" s="17">
        <v>3.54</v>
      </c>
      <c r="DD25" s="17">
        <v>4.9619999999999997</v>
      </c>
      <c r="DE25" s="17">
        <v>20.41</v>
      </c>
      <c r="DF25" s="17">
        <v>13.077999999999999</v>
      </c>
      <c r="DG25" s="17">
        <v>18.53</v>
      </c>
      <c r="DH25" s="17">
        <v>3.5310000000000001</v>
      </c>
      <c r="DI25" s="17">
        <v>18.690000000000001</v>
      </c>
      <c r="DJ25" s="17">
        <v>4.6100000000000003</v>
      </c>
      <c r="DK25" s="17">
        <v>5.39</v>
      </c>
      <c r="DL25" s="17">
        <v>19.957000000000001</v>
      </c>
      <c r="DM25" s="17">
        <v>36.177</v>
      </c>
      <c r="DN25" s="17">
        <v>3.97</v>
      </c>
      <c r="DO25" s="17">
        <v>1.2</v>
      </c>
      <c r="DP25" s="17">
        <v>2.4</v>
      </c>
      <c r="DQ25" s="17">
        <v>2.38</v>
      </c>
      <c r="DR25" s="17">
        <v>5.343</v>
      </c>
      <c r="DS25" s="17">
        <v>3.1859999999999999</v>
      </c>
      <c r="DT25" s="17">
        <v>19.518999999999998</v>
      </c>
      <c r="DU25" s="17">
        <v>1.8</v>
      </c>
      <c r="DV25" s="17">
        <v>0.20899999999999999</v>
      </c>
      <c r="DW25" s="17">
        <v>19.846</v>
      </c>
      <c r="DX25" s="17">
        <v>12.443</v>
      </c>
      <c r="DY25" s="17">
        <v>19.420000000000002</v>
      </c>
      <c r="DZ25" s="17">
        <v>20.28</v>
      </c>
      <c r="EA25" s="17">
        <v>20.004000000000001</v>
      </c>
      <c r="EB25" s="17">
        <v>0.45761000000000002</v>
      </c>
      <c r="EC25" s="17">
        <v>8.1467100000000006</v>
      </c>
      <c r="ED25" s="17">
        <v>7.7993899999999998</v>
      </c>
      <c r="EE25" s="17">
        <v>4.8209099999999996</v>
      </c>
      <c r="EF25" s="17">
        <v>12.57995</v>
      </c>
      <c r="EG25" s="17">
        <v>0</v>
      </c>
      <c r="EH25" s="17">
        <v>0</v>
      </c>
      <c r="EI25" s="17">
        <v>20.783000000000001</v>
      </c>
      <c r="EJ25" s="17">
        <v>5.6529999999999996</v>
      </c>
      <c r="EK25" s="17"/>
      <c r="EL25" s="17">
        <v>20.399999999999999</v>
      </c>
      <c r="EM25" s="17">
        <v>20.399999999999999</v>
      </c>
      <c r="EN25" s="17">
        <v>20</v>
      </c>
      <c r="EO25" s="17">
        <v>0</v>
      </c>
      <c r="EP25" s="17">
        <v>2.95</v>
      </c>
      <c r="EQ25" s="17">
        <v>32.020479999999999</v>
      </c>
      <c r="ER25" s="17">
        <v>0</v>
      </c>
      <c r="ES25" s="17">
        <v>6.5590000000000002</v>
      </c>
      <c r="ET25" s="17">
        <v>6.9116499999999998</v>
      </c>
      <c r="EU25" s="17">
        <v>25.30012</v>
      </c>
      <c r="EV25" s="17">
        <v>2.7</v>
      </c>
      <c r="EW25" s="17">
        <v>0</v>
      </c>
      <c r="EX25" s="17">
        <v>20.013000000000002</v>
      </c>
      <c r="EY25" s="17"/>
      <c r="EZ25" s="17"/>
      <c r="FA25" s="17">
        <v>36.6</v>
      </c>
      <c r="FB25" s="17">
        <v>28.313040000000001</v>
      </c>
      <c r="FC25" s="17">
        <v>2.90503</v>
      </c>
      <c r="FD25" s="17"/>
      <c r="FE25" s="17">
        <v>12</v>
      </c>
      <c r="FF25" s="17">
        <v>5.31</v>
      </c>
      <c r="FG25" s="17">
        <v>5943.5703400000002</v>
      </c>
      <c r="FH25" s="15"/>
      <c r="FI25" s="17">
        <v>24.31269</v>
      </c>
      <c r="FJ25" s="17">
        <v>1.26</v>
      </c>
      <c r="FK25" s="17">
        <v>7.97</v>
      </c>
      <c r="FL25" s="17"/>
      <c r="FM25" s="17">
        <v>13.16</v>
      </c>
      <c r="FN25" s="17"/>
      <c r="FO25" s="17">
        <v>18.92455</v>
      </c>
      <c r="FP25" s="17">
        <v>11.407</v>
      </c>
      <c r="FQ25" s="17">
        <v>0</v>
      </c>
      <c r="FR25" s="17">
        <v>77.034239999999997</v>
      </c>
    </row>
    <row r="26" spans="1:174" ht="24" customHeight="1" x14ac:dyDescent="0.25">
      <c r="A26" s="18" t="s">
        <v>39</v>
      </c>
      <c r="B26" s="18" t="s">
        <v>740</v>
      </c>
      <c r="C26" s="19">
        <v>0.88075999999999999</v>
      </c>
      <c r="D26" s="19">
        <v>1.63975</v>
      </c>
      <c r="E26" s="19">
        <v>0</v>
      </c>
      <c r="F26" s="19">
        <v>0</v>
      </c>
      <c r="G26" s="19"/>
      <c r="H26" s="19"/>
      <c r="I26" s="19">
        <v>91</v>
      </c>
      <c r="J26" s="19">
        <v>220.2</v>
      </c>
      <c r="K26" s="19">
        <v>0</v>
      </c>
      <c r="L26" s="19">
        <v>0</v>
      </c>
      <c r="M26" s="19">
        <v>104.64</v>
      </c>
      <c r="N26" s="19">
        <v>104.49</v>
      </c>
      <c r="O26" s="19">
        <v>104.71</v>
      </c>
      <c r="P26" s="19">
        <v>204.36</v>
      </c>
      <c r="Q26" s="19">
        <v>202.91</v>
      </c>
      <c r="R26" s="19">
        <v>105.63</v>
      </c>
      <c r="S26" s="19">
        <v>557.12</v>
      </c>
      <c r="T26" s="19">
        <v>10.66</v>
      </c>
      <c r="U26" s="19"/>
      <c r="V26" s="19"/>
      <c r="W26" s="19"/>
      <c r="X26" s="19"/>
      <c r="Y26" s="19">
        <v>154.70170999999999</v>
      </c>
      <c r="Z26" s="19">
        <v>7.8460000000000001</v>
      </c>
      <c r="AA26" s="19">
        <v>2.706</v>
      </c>
      <c r="AB26" s="19">
        <v>1.321</v>
      </c>
      <c r="AC26" s="19">
        <v>6.6</v>
      </c>
      <c r="AD26" s="19"/>
      <c r="AE26" s="19">
        <v>142.37</v>
      </c>
      <c r="AF26" s="19">
        <v>6.72</v>
      </c>
      <c r="AG26" s="19"/>
      <c r="AH26" s="19"/>
      <c r="AI26" s="19"/>
      <c r="AJ26" s="19">
        <v>110.75</v>
      </c>
      <c r="AK26" s="19">
        <v>195.9032</v>
      </c>
      <c r="AL26" s="19">
        <v>0</v>
      </c>
      <c r="AM26" s="19">
        <v>0</v>
      </c>
      <c r="AN26" s="19"/>
      <c r="AO26" s="19">
        <v>6.5146100000000002</v>
      </c>
      <c r="AP26" s="19">
        <v>453.73462000000001</v>
      </c>
      <c r="AQ26" s="19">
        <v>82.153000000000006</v>
      </c>
      <c r="AR26" s="19">
        <v>152.83919</v>
      </c>
      <c r="AS26" s="19">
        <v>42.213549999999998</v>
      </c>
      <c r="AT26" s="19">
        <v>18.517530000000001</v>
      </c>
      <c r="AU26" s="19">
        <v>0</v>
      </c>
      <c r="AV26" s="19">
        <v>82.6</v>
      </c>
      <c r="AW26" s="19">
        <v>0</v>
      </c>
      <c r="AX26" s="19">
        <v>0</v>
      </c>
      <c r="AY26" s="19">
        <v>0</v>
      </c>
      <c r="AZ26" s="19">
        <v>108.74</v>
      </c>
      <c r="BA26" s="19"/>
      <c r="BB26" s="19">
        <v>5.95</v>
      </c>
      <c r="BC26" s="19">
        <v>45.06</v>
      </c>
      <c r="BD26" s="19"/>
      <c r="BE26" s="19">
        <v>3.84</v>
      </c>
      <c r="BF26" s="19">
        <v>36.869999999999997</v>
      </c>
      <c r="BG26" s="19">
        <v>173.85</v>
      </c>
      <c r="BH26" s="19">
        <v>24.04</v>
      </c>
      <c r="BI26" s="19">
        <v>0</v>
      </c>
      <c r="BJ26" s="19"/>
      <c r="BK26" s="19">
        <v>45.061999999999998</v>
      </c>
      <c r="BL26" s="19"/>
      <c r="BM26" s="19"/>
      <c r="BN26" s="19"/>
      <c r="BO26" s="19">
        <v>87.819810000000004</v>
      </c>
      <c r="BP26" s="19">
        <v>166.52718999999999</v>
      </c>
      <c r="BQ26" s="19">
        <v>156.63586000000001</v>
      </c>
      <c r="BR26" s="19">
        <v>199.15111999999999</v>
      </c>
      <c r="BS26" s="19">
        <v>263.85559000000001</v>
      </c>
      <c r="BT26" s="19">
        <v>0</v>
      </c>
      <c r="BU26" s="19"/>
      <c r="BV26" s="19"/>
      <c r="BW26" s="19"/>
      <c r="BX26" s="19"/>
      <c r="BY26" s="19">
        <v>113.13621000000001</v>
      </c>
      <c r="BZ26" s="19">
        <v>9.68</v>
      </c>
      <c r="CA26" s="19"/>
      <c r="CB26" s="19"/>
      <c r="CC26" s="19">
        <v>265.68189999999998</v>
      </c>
      <c r="CD26" s="19">
        <v>131.04628</v>
      </c>
      <c r="CE26" s="19">
        <v>63.407119999999999</v>
      </c>
      <c r="CF26" s="19">
        <v>78.860770000000002</v>
      </c>
      <c r="CG26" s="19">
        <v>0</v>
      </c>
      <c r="CH26" s="19"/>
      <c r="CI26" s="19">
        <v>0</v>
      </c>
      <c r="CJ26" s="19">
        <v>0</v>
      </c>
      <c r="CK26" s="19"/>
      <c r="CL26" s="19">
        <v>139.03003000000001</v>
      </c>
      <c r="CM26" s="19">
        <v>62.688690000000001</v>
      </c>
      <c r="CN26" s="19">
        <v>0</v>
      </c>
      <c r="CO26" s="19"/>
      <c r="CP26" s="19"/>
      <c r="CQ26" s="19"/>
      <c r="CR26" s="19"/>
      <c r="CS26" s="19">
        <v>0</v>
      </c>
      <c r="CT26" s="19"/>
      <c r="CU26" s="19">
        <v>0.15</v>
      </c>
      <c r="CV26" s="19">
        <v>65.652000000000001</v>
      </c>
      <c r="CW26" s="19">
        <v>30.72</v>
      </c>
      <c r="CX26" s="19">
        <v>0</v>
      </c>
      <c r="CY26" s="19">
        <v>3.5409999999999997E-2</v>
      </c>
      <c r="CZ26" s="19"/>
      <c r="DA26" s="19">
        <v>9.9</v>
      </c>
      <c r="DB26" s="19">
        <v>5.3</v>
      </c>
      <c r="DC26" s="19">
        <v>3.54</v>
      </c>
      <c r="DD26" s="19">
        <v>4.9640000000000004</v>
      </c>
      <c r="DE26" s="19">
        <v>20.12</v>
      </c>
      <c r="DF26" s="19">
        <v>12.851000000000001</v>
      </c>
      <c r="DG26" s="19">
        <v>18.579999999999998</v>
      </c>
      <c r="DH26" s="19">
        <v>3.512</v>
      </c>
      <c r="DI26" s="19">
        <v>18.71</v>
      </c>
      <c r="DJ26" s="19">
        <v>8.44</v>
      </c>
      <c r="DK26" s="19">
        <v>10.14</v>
      </c>
      <c r="DL26" s="19">
        <v>21.507999999999999</v>
      </c>
      <c r="DM26" s="19">
        <v>46.634999999999998</v>
      </c>
      <c r="DN26" s="19">
        <v>3.97</v>
      </c>
      <c r="DO26" s="19">
        <v>1.2</v>
      </c>
      <c r="DP26" s="19">
        <v>2.4</v>
      </c>
      <c r="DQ26" s="19">
        <v>2.38</v>
      </c>
      <c r="DR26" s="19">
        <v>7.4379999999999997</v>
      </c>
      <c r="DS26" s="19">
        <v>3.1989999999999998</v>
      </c>
      <c r="DT26" s="19">
        <v>19.468</v>
      </c>
      <c r="DU26" s="19">
        <v>1.52</v>
      </c>
      <c r="DV26" s="19">
        <v>0.22</v>
      </c>
      <c r="DW26" s="19">
        <v>19.855</v>
      </c>
      <c r="DX26" s="19">
        <v>12.497999999999999</v>
      </c>
      <c r="DY26" s="19">
        <v>19.440000000000001</v>
      </c>
      <c r="DZ26" s="19">
        <v>20.350000000000001</v>
      </c>
      <c r="EA26" s="19">
        <v>20.036999999999999</v>
      </c>
      <c r="EB26" s="19">
        <v>0.44466</v>
      </c>
      <c r="EC26" s="19">
        <v>5.4015700000000004</v>
      </c>
      <c r="ED26" s="19">
        <v>19.934429999999999</v>
      </c>
      <c r="EE26" s="19">
        <v>9.6843900000000005</v>
      </c>
      <c r="EF26" s="19">
        <v>17.817</v>
      </c>
      <c r="EG26" s="19">
        <v>0</v>
      </c>
      <c r="EH26" s="19">
        <v>0</v>
      </c>
      <c r="EI26" s="19">
        <v>20.998999999999999</v>
      </c>
      <c r="EJ26" s="19">
        <v>5.6550000000000002</v>
      </c>
      <c r="EK26" s="19"/>
      <c r="EL26" s="19">
        <v>20.399999999999999</v>
      </c>
      <c r="EM26" s="19">
        <v>20.399999999999999</v>
      </c>
      <c r="EN26" s="19">
        <v>20</v>
      </c>
      <c r="EO26" s="19">
        <v>0</v>
      </c>
      <c r="EP26" s="19">
        <v>4.9000000000000004</v>
      </c>
      <c r="EQ26" s="19">
        <v>72.106080000000006</v>
      </c>
      <c r="ER26" s="19">
        <v>0</v>
      </c>
      <c r="ES26" s="19">
        <v>11.4636</v>
      </c>
      <c r="ET26" s="19">
        <v>12.19713</v>
      </c>
      <c r="EU26" s="19">
        <v>43.387430000000002</v>
      </c>
      <c r="EV26" s="19">
        <v>6.68</v>
      </c>
      <c r="EW26" s="19">
        <v>0</v>
      </c>
      <c r="EX26" s="19">
        <v>20.056000000000001</v>
      </c>
      <c r="EY26" s="19"/>
      <c r="EZ26" s="19"/>
      <c r="FA26" s="19">
        <v>36.51</v>
      </c>
      <c r="FB26" s="19">
        <v>28.098520000000001</v>
      </c>
      <c r="FC26" s="19">
        <v>2.8687499999999999</v>
      </c>
      <c r="FD26" s="19"/>
      <c r="FE26" s="19">
        <v>12.04</v>
      </c>
      <c r="FF26" s="19">
        <v>5.38</v>
      </c>
      <c r="FG26" s="19">
        <v>6167.8194599999997</v>
      </c>
      <c r="FH26" s="15"/>
      <c r="FI26" s="19">
        <v>24.312660000000001</v>
      </c>
      <c r="FJ26" s="19">
        <v>1.264</v>
      </c>
      <c r="FK26" s="19">
        <v>7.9669999999999996</v>
      </c>
      <c r="FL26" s="19"/>
      <c r="FM26" s="19">
        <v>13.13</v>
      </c>
      <c r="FN26" s="19"/>
      <c r="FO26" s="19">
        <v>18.924379999999999</v>
      </c>
      <c r="FP26" s="19">
        <v>11.327</v>
      </c>
      <c r="FQ26" s="19">
        <v>0</v>
      </c>
      <c r="FR26" s="19">
        <v>76.925039999999996</v>
      </c>
    </row>
    <row r="27" spans="1:174" ht="24" customHeight="1" x14ac:dyDescent="0.25">
      <c r="A27" s="13" t="s">
        <v>39</v>
      </c>
      <c r="B27" s="13" t="s">
        <v>741</v>
      </c>
      <c r="C27" s="14">
        <v>0.96850000000000003</v>
      </c>
      <c r="D27" s="14">
        <v>1.63062</v>
      </c>
      <c r="E27" s="14">
        <v>0</v>
      </c>
      <c r="F27" s="14">
        <v>0</v>
      </c>
      <c r="G27" s="14"/>
      <c r="H27" s="14"/>
      <c r="I27" s="14">
        <v>87.2</v>
      </c>
      <c r="J27" s="14">
        <v>187.8</v>
      </c>
      <c r="K27" s="14">
        <v>0</v>
      </c>
      <c r="L27" s="14">
        <v>0</v>
      </c>
      <c r="M27" s="14">
        <v>105.63</v>
      </c>
      <c r="N27" s="14">
        <v>106.15</v>
      </c>
      <c r="O27" s="14">
        <v>105.62</v>
      </c>
      <c r="P27" s="14">
        <v>206.82</v>
      </c>
      <c r="Q27" s="14">
        <v>202.39</v>
      </c>
      <c r="R27" s="14">
        <v>106.47</v>
      </c>
      <c r="S27" s="14">
        <v>551.70000000000005</v>
      </c>
      <c r="T27" s="14">
        <v>10.3</v>
      </c>
      <c r="U27" s="14"/>
      <c r="V27" s="14"/>
      <c r="W27" s="14"/>
      <c r="X27" s="14"/>
      <c r="Y27" s="14">
        <v>153.27758</v>
      </c>
      <c r="Z27" s="14">
        <v>6.9290000000000003</v>
      </c>
      <c r="AA27" s="14">
        <v>2.3889999999999998</v>
      </c>
      <c r="AB27" s="14">
        <v>0</v>
      </c>
      <c r="AC27" s="14">
        <v>1.5</v>
      </c>
      <c r="AD27" s="14"/>
      <c r="AE27" s="14">
        <v>143.28</v>
      </c>
      <c r="AF27" s="14">
        <v>6.6</v>
      </c>
      <c r="AG27" s="14"/>
      <c r="AH27" s="14"/>
      <c r="AI27" s="14"/>
      <c r="AJ27" s="14">
        <v>109.05</v>
      </c>
      <c r="AK27" s="14">
        <v>183.5752</v>
      </c>
      <c r="AL27" s="14">
        <v>0</v>
      </c>
      <c r="AM27" s="14">
        <v>0</v>
      </c>
      <c r="AN27" s="14"/>
      <c r="AO27" s="14">
        <v>6.5147399999999998</v>
      </c>
      <c r="AP27" s="14">
        <v>420.58647000000002</v>
      </c>
      <c r="AQ27" s="14">
        <v>82.194000000000003</v>
      </c>
      <c r="AR27" s="14">
        <v>148.91597999999999</v>
      </c>
      <c r="AS27" s="14">
        <v>42.016359999999999</v>
      </c>
      <c r="AT27" s="14">
        <v>18.560600000000001</v>
      </c>
      <c r="AU27" s="14">
        <v>0</v>
      </c>
      <c r="AV27" s="14">
        <v>80.680000000000007</v>
      </c>
      <c r="AW27" s="14">
        <v>0</v>
      </c>
      <c r="AX27" s="14">
        <v>0</v>
      </c>
      <c r="AY27" s="14">
        <v>0</v>
      </c>
      <c r="AZ27" s="14">
        <v>106.71</v>
      </c>
      <c r="BA27" s="14"/>
      <c r="BB27" s="14">
        <v>5.98</v>
      </c>
      <c r="BC27" s="14">
        <v>45.58</v>
      </c>
      <c r="BD27" s="14"/>
      <c r="BE27" s="14">
        <v>3.85</v>
      </c>
      <c r="BF27" s="14">
        <v>36.159999999999997</v>
      </c>
      <c r="BG27" s="14">
        <v>170.38</v>
      </c>
      <c r="BH27" s="14">
        <v>18.440000000000001</v>
      </c>
      <c r="BI27" s="14">
        <v>0</v>
      </c>
      <c r="BJ27" s="14"/>
      <c r="BK27" s="14">
        <v>44.457000000000001</v>
      </c>
      <c r="BL27" s="14"/>
      <c r="BM27" s="14"/>
      <c r="BN27" s="14"/>
      <c r="BO27" s="14">
        <v>85.301469999999995</v>
      </c>
      <c r="BP27" s="14">
        <v>168.77172999999999</v>
      </c>
      <c r="BQ27" s="14">
        <v>160.74977000000001</v>
      </c>
      <c r="BR27" s="14">
        <v>200</v>
      </c>
      <c r="BS27" s="14">
        <v>261.8562</v>
      </c>
      <c r="BT27" s="14">
        <v>0</v>
      </c>
      <c r="BU27" s="14"/>
      <c r="BV27" s="14"/>
      <c r="BW27" s="14"/>
      <c r="BX27" s="14"/>
      <c r="BY27" s="14">
        <v>112.82702</v>
      </c>
      <c r="BZ27" s="14">
        <v>10.119999999999999</v>
      </c>
      <c r="CA27" s="14"/>
      <c r="CB27" s="14"/>
      <c r="CC27" s="14">
        <v>221.90285</v>
      </c>
      <c r="CD27" s="14">
        <v>128.09925000000001</v>
      </c>
      <c r="CE27" s="14">
        <v>61.750430000000001</v>
      </c>
      <c r="CF27" s="14">
        <v>77.129919999999998</v>
      </c>
      <c r="CG27" s="14">
        <v>0</v>
      </c>
      <c r="CH27" s="14"/>
      <c r="CI27" s="14">
        <v>0</v>
      </c>
      <c r="CJ27" s="14">
        <v>0</v>
      </c>
      <c r="CK27" s="14"/>
      <c r="CL27" s="14">
        <v>139.67116999999999</v>
      </c>
      <c r="CM27" s="14">
        <v>65.095860000000002</v>
      </c>
      <c r="CN27" s="14">
        <v>0</v>
      </c>
      <c r="CO27" s="14"/>
      <c r="CP27" s="14"/>
      <c r="CQ27" s="14"/>
      <c r="CR27" s="14"/>
      <c r="CS27" s="14">
        <v>0</v>
      </c>
      <c r="CT27" s="14"/>
      <c r="CU27" s="14">
        <v>0.17</v>
      </c>
      <c r="CV27" s="14">
        <v>66.322999999999993</v>
      </c>
      <c r="CW27" s="14">
        <v>41.87</v>
      </c>
      <c r="CX27" s="14">
        <v>0</v>
      </c>
      <c r="CY27" s="14">
        <v>6.2710000000000002E-2</v>
      </c>
      <c r="CZ27" s="14"/>
      <c r="DA27" s="14">
        <v>9.9</v>
      </c>
      <c r="DB27" s="14">
        <v>5.3</v>
      </c>
      <c r="DC27" s="14">
        <v>3.55</v>
      </c>
      <c r="DD27" s="14">
        <v>4.931</v>
      </c>
      <c r="DE27" s="14">
        <v>19.71</v>
      </c>
      <c r="DF27" s="14">
        <v>11.012</v>
      </c>
      <c r="DG27" s="14">
        <v>18.52</v>
      </c>
      <c r="DH27" s="14">
        <v>3.4910000000000001</v>
      </c>
      <c r="DI27" s="14">
        <v>18.690000000000001</v>
      </c>
      <c r="DJ27" s="14">
        <v>14.33</v>
      </c>
      <c r="DK27" s="14">
        <v>14.66</v>
      </c>
      <c r="DL27" s="14">
        <v>17.623000000000001</v>
      </c>
      <c r="DM27" s="14">
        <v>64.986999999999995</v>
      </c>
      <c r="DN27" s="14">
        <v>3.97</v>
      </c>
      <c r="DO27" s="14">
        <v>1.2</v>
      </c>
      <c r="DP27" s="14">
        <v>2.4</v>
      </c>
      <c r="DQ27" s="14">
        <v>2.17</v>
      </c>
      <c r="DR27" s="14">
        <v>9.6950000000000003</v>
      </c>
      <c r="DS27" s="14">
        <v>3.2120000000000002</v>
      </c>
      <c r="DT27" s="14">
        <v>19.518999999999998</v>
      </c>
      <c r="DU27" s="14">
        <v>2.04</v>
      </c>
      <c r="DV27" s="14">
        <v>0.23599999999999999</v>
      </c>
      <c r="DW27" s="14">
        <v>19.841000000000001</v>
      </c>
      <c r="DX27" s="14">
        <v>12.375999999999999</v>
      </c>
      <c r="DY27" s="14">
        <v>19.46</v>
      </c>
      <c r="DZ27" s="14">
        <v>20.25</v>
      </c>
      <c r="EA27" s="14">
        <v>19.963999999999999</v>
      </c>
      <c r="EB27" s="14">
        <v>0.53986999999999996</v>
      </c>
      <c r="EC27" s="14">
        <v>5.8689600000000004</v>
      </c>
      <c r="ED27" s="14">
        <v>16.702549999999999</v>
      </c>
      <c r="EE27" s="14">
        <v>15.215780000000001</v>
      </c>
      <c r="EF27" s="14">
        <v>37.632440000000003</v>
      </c>
      <c r="EG27" s="14">
        <v>0.17408000000000001</v>
      </c>
      <c r="EH27" s="14">
        <v>0</v>
      </c>
      <c r="EI27" s="14">
        <v>20.541</v>
      </c>
      <c r="EJ27" s="14">
        <v>5.8049999999999997</v>
      </c>
      <c r="EK27" s="14"/>
      <c r="EL27" s="14">
        <v>20.399999999999999</v>
      </c>
      <c r="EM27" s="14">
        <v>20.399999999999999</v>
      </c>
      <c r="EN27" s="14">
        <v>20</v>
      </c>
      <c r="EO27" s="14">
        <v>0</v>
      </c>
      <c r="EP27" s="14">
        <v>6.18</v>
      </c>
      <c r="EQ27" s="14">
        <v>125.93805</v>
      </c>
      <c r="ER27" s="14">
        <v>0</v>
      </c>
      <c r="ES27" s="14">
        <v>6.4083300000000003</v>
      </c>
      <c r="ET27" s="14">
        <v>13.65202</v>
      </c>
      <c r="EU27" s="14">
        <v>93.737610000000004</v>
      </c>
      <c r="EV27" s="14">
        <v>11.73</v>
      </c>
      <c r="EW27" s="14">
        <v>0</v>
      </c>
      <c r="EX27" s="14">
        <v>19.995999999999999</v>
      </c>
      <c r="EY27" s="14"/>
      <c r="EZ27" s="14"/>
      <c r="FA27" s="14">
        <v>36.96</v>
      </c>
      <c r="FB27" s="14">
        <v>28.073350000000001</v>
      </c>
      <c r="FC27" s="14">
        <v>3.40829</v>
      </c>
      <c r="FD27" s="14"/>
      <c r="FE27" s="14">
        <v>12.07</v>
      </c>
      <c r="FF27" s="14">
        <v>5.28</v>
      </c>
      <c r="FG27" s="14">
        <v>6181.7567600000002</v>
      </c>
      <c r="FH27" s="15"/>
      <c r="FI27" s="14">
        <v>24.321639999999999</v>
      </c>
      <c r="FJ27" s="14">
        <v>1.2649999999999999</v>
      </c>
      <c r="FK27" s="14">
        <v>7.9630000000000001</v>
      </c>
      <c r="FL27" s="14"/>
      <c r="FM27" s="14">
        <v>13.15</v>
      </c>
      <c r="FN27" s="14"/>
      <c r="FO27" s="14">
        <v>18.92398</v>
      </c>
      <c r="FP27" s="14">
        <v>11.618</v>
      </c>
      <c r="FQ27" s="14">
        <v>0</v>
      </c>
      <c r="FR27" s="14">
        <v>77.241619999999998</v>
      </c>
    </row>
    <row r="28" spans="1:174" ht="24" customHeight="1" x14ac:dyDescent="0.25">
      <c r="A28" s="16" t="s">
        <v>39</v>
      </c>
      <c r="B28" s="16" t="s">
        <v>742</v>
      </c>
      <c r="C28" s="17">
        <v>0.98187000000000002</v>
      </c>
      <c r="D28" s="17">
        <v>1.6302700000000001</v>
      </c>
      <c r="E28" s="17">
        <v>0</v>
      </c>
      <c r="F28" s="17">
        <v>0</v>
      </c>
      <c r="G28" s="17"/>
      <c r="H28" s="17"/>
      <c r="I28" s="17">
        <v>93.8</v>
      </c>
      <c r="J28" s="17">
        <v>192.2</v>
      </c>
      <c r="K28" s="17">
        <v>0</v>
      </c>
      <c r="L28" s="17">
        <v>0</v>
      </c>
      <c r="M28" s="17">
        <v>111.1</v>
      </c>
      <c r="N28" s="17">
        <v>111.19</v>
      </c>
      <c r="O28" s="17">
        <v>110.92</v>
      </c>
      <c r="P28" s="17">
        <v>210.47</v>
      </c>
      <c r="Q28" s="17">
        <v>200.98</v>
      </c>
      <c r="R28" s="17">
        <v>105.95</v>
      </c>
      <c r="S28" s="17">
        <v>577.85</v>
      </c>
      <c r="T28" s="17">
        <v>10.62</v>
      </c>
      <c r="U28" s="17"/>
      <c r="V28" s="17"/>
      <c r="W28" s="17"/>
      <c r="X28" s="17"/>
      <c r="Y28" s="17">
        <v>156.29183</v>
      </c>
      <c r="Z28" s="17">
        <v>8.5879999999999992</v>
      </c>
      <c r="AA28" s="17">
        <v>2.3069999999999999</v>
      </c>
      <c r="AB28" s="17">
        <v>0</v>
      </c>
      <c r="AC28" s="17">
        <v>1.44</v>
      </c>
      <c r="AD28" s="17"/>
      <c r="AE28" s="17">
        <v>144.6</v>
      </c>
      <c r="AF28" s="17">
        <v>6.7</v>
      </c>
      <c r="AG28" s="17"/>
      <c r="AH28" s="17"/>
      <c r="AI28" s="17"/>
      <c r="AJ28" s="17">
        <v>110.82</v>
      </c>
      <c r="AK28" s="17">
        <v>189.27123</v>
      </c>
      <c r="AL28" s="17">
        <v>0</v>
      </c>
      <c r="AM28" s="17">
        <v>0</v>
      </c>
      <c r="AN28" s="17"/>
      <c r="AO28" s="17">
        <v>6.5155000000000003</v>
      </c>
      <c r="AP28" s="17">
        <v>469.50211000000002</v>
      </c>
      <c r="AQ28" s="17">
        <v>82.147000000000006</v>
      </c>
      <c r="AR28" s="17">
        <v>154.40656999999999</v>
      </c>
      <c r="AS28" s="17">
        <v>42.201549999999997</v>
      </c>
      <c r="AT28" s="17">
        <v>18.525179999999999</v>
      </c>
      <c r="AU28" s="17">
        <v>0</v>
      </c>
      <c r="AV28" s="17">
        <v>86.52</v>
      </c>
      <c r="AW28" s="17">
        <v>0</v>
      </c>
      <c r="AX28" s="17">
        <v>0</v>
      </c>
      <c r="AY28" s="17">
        <v>0</v>
      </c>
      <c r="AZ28" s="17">
        <v>109.36</v>
      </c>
      <c r="BA28" s="17"/>
      <c r="BB28" s="17">
        <v>5.98</v>
      </c>
      <c r="BC28" s="17">
        <v>45.88</v>
      </c>
      <c r="BD28" s="17"/>
      <c r="BE28" s="17">
        <v>3.86</v>
      </c>
      <c r="BF28" s="17">
        <v>38.11</v>
      </c>
      <c r="BG28" s="17">
        <v>177.86</v>
      </c>
      <c r="BH28" s="17">
        <v>25.2</v>
      </c>
      <c r="BI28" s="17">
        <v>24.904</v>
      </c>
      <c r="BJ28" s="17"/>
      <c r="BK28" s="17">
        <v>44.88</v>
      </c>
      <c r="BL28" s="17"/>
      <c r="BM28" s="17"/>
      <c r="BN28" s="17"/>
      <c r="BO28" s="17">
        <v>87.667599999999993</v>
      </c>
      <c r="BP28" s="17">
        <v>168.21433999999999</v>
      </c>
      <c r="BQ28" s="17">
        <v>160.22989999999999</v>
      </c>
      <c r="BR28" s="17">
        <v>200</v>
      </c>
      <c r="BS28" s="17">
        <v>260.54061999999999</v>
      </c>
      <c r="BT28" s="17">
        <v>0</v>
      </c>
      <c r="BU28" s="17"/>
      <c r="BV28" s="17"/>
      <c r="BW28" s="17"/>
      <c r="BX28" s="17"/>
      <c r="BY28" s="17">
        <v>115.79246000000001</v>
      </c>
      <c r="BZ28" s="17">
        <v>10.69</v>
      </c>
      <c r="CA28" s="17"/>
      <c r="CB28" s="17"/>
      <c r="CC28" s="17">
        <v>271.84539999999998</v>
      </c>
      <c r="CD28" s="17">
        <v>136.50856999999999</v>
      </c>
      <c r="CE28" s="17">
        <v>65.960340000000002</v>
      </c>
      <c r="CF28" s="17">
        <v>79.398949999999999</v>
      </c>
      <c r="CG28" s="17">
        <v>0</v>
      </c>
      <c r="CH28" s="17"/>
      <c r="CI28" s="17">
        <v>0</v>
      </c>
      <c r="CJ28" s="17">
        <v>0</v>
      </c>
      <c r="CK28" s="17"/>
      <c r="CL28" s="17">
        <v>139.33964</v>
      </c>
      <c r="CM28" s="17">
        <v>62.656829999999999</v>
      </c>
      <c r="CN28" s="17">
        <v>0</v>
      </c>
      <c r="CO28" s="17"/>
      <c r="CP28" s="17"/>
      <c r="CQ28" s="17"/>
      <c r="CR28" s="17"/>
      <c r="CS28" s="17">
        <v>0</v>
      </c>
      <c r="CT28" s="17"/>
      <c r="CU28" s="17">
        <v>0.34</v>
      </c>
      <c r="CV28" s="17">
        <v>60.96</v>
      </c>
      <c r="CW28" s="17">
        <v>46.7</v>
      </c>
      <c r="CX28" s="17">
        <v>0</v>
      </c>
      <c r="CY28" s="17">
        <v>7.127E-2</v>
      </c>
      <c r="CZ28" s="17"/>
      <c r="DA28" s="17">
        <v>10</v>
      </c>
      <c r="DB28" s="17">
        <v>5.3</v>
      </c>
      <c r="DC28" s="17">
        <v>3.54</v>
      </c>
      <c r="DD28" s="17">
        <v>4.8979999999999997</v>
      </c>
      <c r="DE28" s="17">
        <v>20.57</v>
      </c>
      <c r="DF28" s="17">
        <v>9.31</v>
      </c>
      <c r="DG28" s="17">
        <v>18.579999999999998</v>
      </c>
      <c r="DH28" s="17">
        <v>3.4929999999999999</v>
      </c>
      <c r="DI28" s="17">
        <v>18.690000000000001</v>
      </c>
      <c r="DJ28" s="17">
        <v>14.8</v>
      </c>
      <c r="DK28" s="17">
        <v>18.5</v>
      </c>
      <c r="DL28" s="17">
        <v>15.637</v>
      </c>
      <c r="DM28" s="17">
        <v>57.003</v>
      </c>
      <c r="DN28" s="17">
        <v>3.97</v>
      </c>
      <c r="DO28" s="17">
        <v>1.2</v>
      </c>
      <c r="DP28" s="17">
        <v>2.4</v>
      </c>
      <c r="DQ28" s="17">
        <v>2.17</v>
      </c>
      <c r="DR28" s="17">
        <v>13.132999999999999</v>
      </c>
      <c r="DS28" s="17">
        <v>3.2210000000000001</v>
      </c>
      <c r="DT28" s="17">
        <v>19.536000000000001</v>
      </c>
      <c r="DU28" s="17">
        <v>2.04</v>
      </c>
      <c r="DV28" s="17">
        <v>0.26500000000000001</v>
      </c>
      <c r="DW28" s="17">
        <v>19.856999999999999</v>
      </c>
      <c r="DX28" s="17">
        <v>12.326000000000001</v>
      </c>
      <c r="DY28" s="17">
        <v>19.920000000000002</v>
      </c>
      <c r="DZ28" s="17">
        <v>20.399999999999999</v>
      </c>
      <c r="EA28" s="17">
        <v>20.036000000000001</v>
      </c>
      <c r="EB28" s="17">
        <v>2.1474199999999999</v>
      </c>
      <c r="EC28" s="17">
        <v>5.0790800000000003</v>
      </c>
      <c r="ED28" s="17">
        <v>31.928080000000001</v>
      </c>
      <c r="EE28" s="17">
        <v>23.99916</v>
      </c>
      <c r="EF28" s="17">
        <v>37.580150000000003</v>
      </c>
      <c r="EG28" s="17">
        <v>0.66742000000000001</v>
      </c>
      <c r="EH28" s="17">
        <v>8.2650000000000001E-2</v>
      </c>
      <c r="EI28" s="17">
        <v>19.286000000000001</v>
      </c>
      <c r="EJ28" s="17">
        <v>6.2279999999999998</v>
      </c>
      <c r="EK28" s="17"/>
      <c r="EL28" s="17">
        <v>20.399999999999999</v>
      </c>
      <c r="EM28" s="17">
        <v>20.399999999999999</v>
      </c>
      <c r="EN28" s="17">
        <v>20</v>
      </c>
      <c r="EO28" s="17">
        <v>0</v>
      </c>
      <c r="EP28" s="17">
        <v>7.77</v>
      </c>
      <c r="EQ28" s="17">
        <v>91.476020000000005</v>
      </c>
      <c r="ER28" s="17">
        <v>0</v>
      </c>
      <c r="ES28" s="17">
        <v>5.3838699999999999</v>
      </c>
      <c r="ET28" s="17">
        <v>14.86839</v>
      </c>
      <c r="EU28" s="17">
        <v>61.301099999999998</v>
      </c>
      <c r="EV28" s="17">
        <v>11.28</v>
      </c>
      <c r="EW28" s="17">
        <v>0</v>
      </c>
      <c r="EX28" s="17">
        <v>20.047999999999998</v>
      </c>
      <c r="EY28" s="17"/>
      <c r="EZ28" s="17"/>
      <c r="FA28" s="17">
        <v>36.26</v>
      </c>
      <c r="FB28" s="17">
        <v>28.083670000000001</v>
      </c>
      <c r="FC28" s="17">
        <v>3.3086600000000002</v>
      </c>
      <c r="FD28" s="17"/>
      <c r="FE28" s="17">
        <v>12.22</v>
      </c>
      <c r="FF28" s="17">
        <v>7.03</v>
      </c>
      <c r="FG28" s="17">
        <v>6378.1007</v>
      </c>
      <c r="FH28" s="15"/>
      <c r="FI28" s="17">
        <v>24.319030000000001</v>
      </c>
      <c r="FJ28" s="17">
        <v>1.266</v>
      </c>
      <c r="FK28" s="17">
        <v>7.9560000000000004</v>
      </c>
      <c r="FL28" s="17"/>
      <c r="FM28" s="17">
        <v>13.17</v>
      </c>
      <c r="FN28" s="17"/>
      <c r="FO28" s="17">
        <v>18.924130000000002</v>
      </c>
      <c r="FP28" s="17">
        <v>11.547000000000001</v>
      </c>
      <c r="FQ28" s="17">
        <v>0</v>
      </c>
      <c r="FR28" s="17">
        <v>77.182159999999996</v>
      </c>
    </row>
    <row r="29" spans="1:174" ht="24" customHeight="1" x14ac:dyDescent="0.25">
      <c r="A29" s="16" t="s">
        <v>39</v>
      </c>
      <c r="B29" s="16" t="s">
        <v>743</v>
      </c>
      <c r="C29" s="17">
        <v>0.98045000000000004</v>
      </c>
      <c r="D29" s="17">
        <v>1.62957</v>
      </c>
      <c r="E29" s="17">
        <v>0</v>
      </c>
      <c r="F29" s="17">
        <v>0</v>
      </c>
      <c r="G29" s="17"/>
      <c r="H29" s="17"/>
      <c r="I29" s="17">
        <v>89.3</v>
      </c>
      <c r="J29" s="17">
        <v>188.2</v>
      </c>
      <c r="K29" s="17">
        <v>0</v>
      </c>
      <c r="L29" s="17">
        <v>0</v>
      </c>
      <c r="M29" s="17">
        <v>132.28</v>
      </c>
      <c r="N29" s="17">
        <v>132.31</v>
      </c>
      <c r="O29" s="17">
        <v>132.21</v>
      </c>
      <c r="P29" s="17">
        <v>240.28</v>
      </c>
      <c r="Q29" s="17">
        <v>197.59</v>
      </c>
      <c r="R29" s="17">
        <v>106.41</v>
      </c>
      <c r="S29" s="17">
        <v>555.4</v>
      </c>
      <c r="T29" s="17">
        <v>10.43</v>
      </c>
      <c r="U29" s="17"/>
      <c r="V29" s="17"/>
      <c r="W29" s="17"/>
      <c r="X29" s="17"/>
      <c r="Y29" s="17">
        <v>155.36653000000001</v>
      </c>
      <c r="Z29" s="17">
        <v>7.6639999999999997</v>
      </c>
      <c r="AA29" s="17">
        <v>2.7010000000000001</v>
      </c>
      <c r="AB29" s="17">
        <v>0</v>
      </c>
      <c r="AC29" s="17">
        <v>1.44</v>
      </c>
      <c r="AD29" s="17"/>
      <c r="AE29" s="17">
        <v>143.47</v>
      </c>
      <c r="AF29" s="17">
        <v>6.62</v>
      </c>
      <c r="AG29" s="17"/>
      <c r="AH29" s="17"/>
      <c r="AI29" s="17"/>
      <c r="AJ29" s="17">
        <v>110.78</v>
      </c>
      <c r="AK29" s="17">
        <v>221.11055999999999</v>
      </c>
      <c r="AL29" s="17">
        <v>0</v>
      </c>
      <c r="AM29" s="17">
        <v>0</v>
      </c>
      <c r="AN29" s="17"/>
      <c r="AO29" s="17">
        <v>6.5131699999999997</v>
      </c>
      <c r="AP29" s="17">
        <v>452.07749999999999</v>
      </c>
      <c r="AQ29" s="17">
        <v>82.206999999999994</v>
      </c>
      <c r="AR29" s="17">
        <v>148.26871</v>
      </c>
      <c r="AS29" s="17">
        <v>42.384390000000003</v>
      </c>
      <c r="AT29" s="17">
        <v>18.405760000000001</v>
      </c>
      <c r="AU29" s="17">
        <v>0</v>
      </c>
      <c r="AV29" s="17">
        <v>84.77</v>
      </c>
      <c r="AW29" s="17">
        <v>0</v>
      </c>
      <c r="AX29" s="17">
        <v>0</v>
      </c>
      <c r="AY29" s="17">
        <v>0</v>
      </c>
      <c r="AZ29" s="17">
        <v>108.82</v>
      </c>
      <c r="BA29" s="17"/>
      <c r="BB29" s="17">
        <v>5.97</v>
      </c>
      <c r="BC29" s="17">
        <v>45.49</v>
      </c>
      <c r="BD29" s="17"/>
      <c r="BE29" s="17">
        <v>3.85</v>
      </c>
      <c r="BF29" s="17">
        <v>35.799999999999997</v>
      </c>
      <c r="BG29" s="17">
        <v>173.37</v>
      </c>
      <c r="BH29" s="17">
        <v>95.2</v>
      </c>
      <c r="BI29" s="17">
        <v>25.463000000000001</v>
      </c>
      <c r="BJ29" s="17"/>
      <c r="BK29" s="17">
        <v>39.734000000000002</v>
      </c>
      <c r="BL29" s="17"/>
      <c r="BM29" s="17"/>
      <c r="BN29" s="17"/>
      <c r="BO29" s="17">
        <v>87.084620000000001</v>
      </c>
      <c r="BP29" s="17">
        <v>166.91445999999999</v>
      </c>
      <c r="BQ29" s="17">
        <v>159.45094</v>
      </c>
      <c r="BR29" s="17">
        <v>198.02112</v>
      </c>
      <c r="BS29" s="17">
        <v>258.15255999999999</v>
      </c>
      <c r="BT29" s="17">
        <v>0</v>
      </c>
      <c r="BU29" s="17"/>
      <c r="BV29" s="17"/>
      <c r="BW29" s="17"/>
      <c r="BX29" s="17"/>
      <c r="BY29" s="17">
        <v>113.92046000000001</v>
      </c>
      <c r="BZ29" s="17">
        <v>11.14</v>
      </c>
      <c r="CA29" s="17"/>
      <c r="CB29" s="17"/>
      <c r="CC29" s="17">
        <v>261.37542999999999</v>
      </c>
      <c r="CD29" s="17">
        <v>132.60363000000001</v>
      </c>
      <c r="CE29" s="17">
        <v>63.806600000000003</v>
      </c>
      <c r="CF29" s="17">
        <v>78.087860000000006</v>
      </c>
      <c r="CG29" s="17">
        <v>0</v>
      </c>
      <c r="CH29" s="17"/>
      <c r="CI29" s="17">
        <v>0</v>
      </c>
      <c r="CJ29" s="17">
        <v>0</v>
      </c>
      <c r="CK29" s="17"/>
      <c r="CL29" s="17">
        <v>138.66156000000001</v>
      </c>
      <c r="CM29" s="17">
        <v>64.744590000000002</v>
      </c>
      <c r="CN29" s="17">
        <v>0</v>
      </c>
      <c r="CO29" s="17"/>
      <c r="CP29" s="17"/>
      <c r="CQ29" s="17"/>
      <c r="CR29" s="17"/>
      <c r="CS29" s="17">
        <v>0</v>
      </c>
      <c r="CT29" s="17"/>
      <c r="CU29" s="17">
        <v>0.59</v>
      </c>
      <c r="CV29" s="17">
        <v>56.81</v>
      </c>
      <c r="CW29" s="17">
        <v>60.64</v>
      </c>
      <c r="CX29" s="17">
        <v>0</v>
      </c>
      <c r="CY29" s="17">
        <v>9.1939999999999994E-2</v>
      </c>
      <c r="CZ29" s="17"/>
      <c r="DA29" s="17">
        <v>9.9</v>
      </c>
      <c r="DB29" s="17">
        <v>5.3</v>
      </c>
      <c r="DC29" s="17">
        <v>3.55</v>
      </c>
      <c r="DD29" s="17">
        <v>4.9329999999999998</v>
      </c>
      <c r="DE29" s="17">
        <v>20.28</v>
      </c>
      <c r="DF29" s="17">
        <v>8.2539999999999996</v>
      </c>
      <c r="DG29" s="17">
        <v>18.690000000000001</v>
      </c>
      <c r="DH29" s="17">
        <v>3.472</v>
      </c>
      <c r="DI29" s="17">
        <v>18.7</v>
      </c>
      <c r="DJ29" s="17">
        <v>13.6</v>
      </c>
      <c r="DK29" s="17">
        <v>17.22</v>
      </c>
      <c r="DL29" s="17">
        <v>13.61</v>
      </c>
      <c r="DM29" s="17">
        <v>46.279000000000003</v>
      </c>
      <c r="DN29" s="17">
        <v>3.97</v>
      </c>
      <c r="DO29" s="17">
        <v>1.2</v>
      </c>
      <c r="DP29" s="17">
        <v>2.4</v>
      </c>
      <c r="DQ29" s="17">
        <v>2.17</v>
      </c>
      <c r="DR29" s="17">
        <v>17.940000000000001</v>
      </c>
      <c r="DS29" s="17">
        <v>3.1989999999999998</v>
      </c>
      <c r="DT29" s="17">
        <v>19.757999999999999</v>
      </c>
      <c r="DU29" s="17">
        <v>2.08</v>
      </c>
      <c r="DV29" s="17">
        <v>0.26600000000000001</v>
      </c>
      <c r="DW29" s="17">
        <v>19.850000000000001</v>
      </c>
      <c r="DX29" s="17">
        <v>12.269</v>
      </c>
      <c r="DY29" s="17">
        <v>19.850000000000001</v>
      </c>
      <c r="DZ29" s="17">
        <v>20.36</v>
      </c>
      <c r="EA29" s="17">
        <v>20.094999999999999</v>
      </c>
      <c r="EB29" s="17">
        <v>2.8129400000000002</v>
      </c>
      <c r="EC29" s="17">
        <v>4.6963400000000002</v>
      </c>
      <c r="ED29" s="17">
        <v>31.82967</v>
      </c>
      <c r="EE29" s="17">
        <v>26.03201</v>
      </c>
      <c r="EF29" s="17">
        <v>41.923830000000002</v>
      </c>
      <c r="EG29" s="17">
        <v>1.3063100000000001</v>
      </c>
      <c r="EH29" s="17">
        <v>1.1039099999999999</v>
      </c>
      <c r="EI29" s="17">
        <v>3.7469999999999999</v>
      </c>
      <c r="EJ29" s="17">
        <v>3.109</v>
      </c>
      <c r="EK29" s="17"/>
      <c r="EL29" s="17">
        <v>20.399999999999999</v>
      </c>
      <c r="EM29" s="17">
        <v>20.399999999999999</v>
      </c>
      <c r="EN29" s="17">
        <v>20</v>
      </c>
      <c r="EO29" s="17">
        <v>0</v>
      </c>
      <c r="EP29" s="17">
        <v>9.42</v>
      </c>
      <c r="EQ29" s="17">
        <v>133.4503</v>
      </c>
      <c r="ER29" s="17">
        <v>0</v>
      </c>
      <c r="ES29" s="17">
        <v>8.38978</v>
      </c>
      <c r="ET29" s="17">
        <v>21.945879999999999</v>
      </c>
      <c r="EU29" s="17">
        <v>103.58004</v>
      </c>
      <c r="EV29" s="17">
        <v>8.66</v>
      </c>
      <c r="EW29" s="17">
        <v>0</v>
      </c>
      <c r="EX29" s="17">
        <v>20.100000000000001</v>
      </c>
      <c r="EY29" s="17"/>
      <c r="EZ29" s="17"/>
      <c r="FA29" s="17">
        <v>36.58</v>
      </c>
      <c r="FB29" s="17">
        <v>27.768630000000002</v>
      </c>
      <c r="FC29" s="17">
        <v>3.1934900000000002</v>
      </c>
      <c r="FD29" s="17"/>
      <c r="FE29" s="17">
        <v>12.28</v>
      </c>
      <c r="FF29" s="17">
        <v>6.94</v>
      </c>
      <c r="FG29" s="17">
        <v>6555.4555399999999</v>
      </c>
      <c r="FH29" s="15"/>
      <c r="FI29" s="17">
        <v>24.31448</v>
      </c>
      <c r="FJ29" s="17">
        <v>1.2649999999999999</v>
      </c>
      <c r="FK29" s="17">
        <v>7.9509999999999996</v>
      </c>
      <c r="FL29" s="17"/>
      <c r="FM29" s="17">
        <v>13.18</v>
      </c>
      <c r="FN29" s="17"/>
      <c r="FO29" s="17">
        <v>18.924040000000002</v>
      </c>
      <c r="FP29" s="17">
        <v>11.552</v>
      </c>
      <c r="FQ29" s="17">
        <v>0</v>
      </c>
      <c r="FR29" s="17">
        <v>77.186520000000002</v>
      </c>
    </row>
    <row r="30" spans="1:174" ht="24" customHeight="1" x14ac:dyDescent="0.25">
      <c r="A30" s="16" t="s">
        <v>39</v>
      </c>
      <c r="B30" s="16" t="s">
        <v>744</v>
      </c>
      <c r="C30" s="17">
        <v>0.97702999999999995</v>
      </c>
      <c r="D30" s="17">
        <v>1.62801</v>
      </c>
      <c r="E30" s="17">
        <v>0</v>
      </c>
      <c r="F30" s="17">
        <v>0</v>
      </c>
      <c r="G30" s="17"/>
      <c r="H30" s="17"/>
      <c r="I30" s="17">
        <v>93.8</v>
      </c>
      <c r="J30" s="17">
        <v>190.6</v>
      </c>
      <c r="K30" s="17">
        <v>0</v>
      </c>
      <c r="L30" s="17">
        <v>0</v>
      </c>
      <c r="M30" s="17">
        <v>153.31</v>
      </c>
      <c r="N30" s="17">
        <v>151.44</v>
      </c>
      <c r="O30" s="17">
        <v>152.81</v>
      </c>
      <c r="P30" s="17">
        <v>246.16</v>
      </c>
      <c r="Q30" s="17">
        <v>196.58</v>
      </c>
      <c r="R30" s="17">
        <v>104.33</v>
      </c>
      <c r="S30" s="17">
        <v>568.13</v>
      </c>
      <c r="T30" s="17">
        <v>10.76</v>
      </c>
      <c r="U30" s="17"/>
      <c r="V30" s="17"/>
      <c r="W30" s="17"/>
      <c r="X30" s="17"/>
      <c r="Y30" s="17">
        <v>155.65326999999999</v>
      </c>
      <c r="Z30" s="17">
        <v>8.0429999999999993</v>
      </c>
      <c r="AA30" s="17">
        <v>3.39</v>
      </c>
      <c r="AB30" s="17">
        <v>0</v>
      </c>
      <c r="AC30" s="17">
        <v>1.43</v>
      </c>
      <c r="AD30" s="17"/>
      <c r="AE30" s="17">
        <v>143.57</v>
      </c>
      <c r="AF30" s="17">
        <v>6.58</v>
      </c>
      <c r="AG30" s="17"/>
      <c r="AH30" s="17"/>
      <c r="AI30" s="17"/>
      <c r="AJ30" s="17">
        <v>111.59</v>
      </c>
      <c r="AK30" s="17">
        <v>223.22362000000001</v>
      </c>
      <c r="AL30" s="17">
        <v>0</v>
      </c>
      <c r="AM30" s="17">
        <v>0</v>
      </c>
      <c r="AN30" s="17"/>
      <c r="AO30" s="17">
        <v>6.5168200000000001</v>
      </c>
      <c r="AP30" s="17">
        <v>470.09079000000003</v>
      </c>
      <c r="AQ30" s="17">
        <v>82.195999999999998</v>
      </c>
      <c r="AR30" s="17">
        <v>153.34127000000001</v>
      </c>
      <c r="AS30" s="17">
        <v>42.157519999999998</v>
      </c>
      <c r="AT30" s="17">
        <v>18.557449999999999</v>
      </c>
      <c r="AU30" s="17">
        <v>0</v>
      </c>
      <c r="AV30" s="17">
        <v>83.74</v>
      </c>
      <c r="AW30" s="17">
        <v>0</v>
      </c>
      <c r="AX30" s="17">
        <v>0</v>
      </c>
      <c r="AY30" s="17">
        <v>0</v>
      </c>
      <c r="AZ30" s="17">
        <v>109.61</v>
      </c>
      <c r="BA30" s="17"/>
      <c r="BB30" s="17">
        <v>5.95</v>
      </c>
      <c r="BC30" s="17">
        <v>45.52</v>
      </c>
      <c r="BD30" s="17"/>
      <c r="BE30" s="17">
        <v>3.84</v>
      </c>
      <c r="BF30" s="17">
        <v>37.04</v>
      </c>
      <c r="BG30" s="17">
        <v>175.11</v>
      </c>
      <c r="BH30" s="17">
        <v>96.8</v>
      </c>
      <c r="BI30" s="17">
        <v>24.228999999999999</v>
      </c>
      <c r="BJ30" s="17"/>
      <c r="BK30" s="17">
        <v>45.078000000000003</v>
      </c>
      <c r="BL30" s="17"/>
      <c r="BM30" s="17"/>
      <c r="BN30" s="17"/>
      <c r="BO30" s="17">
        <v>88.500810000000001</v>
      </c>
      <c r="BP30" s="17">
        <v>160.8869</v>
      </c>
      <c r="BQ30" s="17">
        <v>153.90891999999999</v>
      </c>
      <c r="BR30" s="17">
        <v>193.89836</v>
      </c>
      <c r="BS30" s="17">
        <v>253.10921999999999</v>
      </c>
      <c r="BT30" s="17">
        <v>0</v>
      </c>
      <c r="BU30" s="17"/>
      <c r="BV30" s="17"/>
      <c r="BW30" s="17"/>
      <c r="BX30" s="17"/>
      <c r="BY30" s="17">
        <v>114.86322</v>
      </c>
      <c r="BZ30" s="17">
        <v>11.66</v>
      </c>
      <c r="CA30" s="17"/>
      <c r="CB30" s="17"/>
      <c r="CC30" s="17">
        <v>275.02244999999999</v>
      </c>
      <c r="CD30" s="17">
        <v>127.59907</v>
      </c>
      <c r="CE30" s="17">
        <v>66.724919999999997</v>
      </c>
      <c r="CF30" s="17">
        <v>79.962190000000007</v>
      </c>
      <c r="CG30" s="17">
        <v>0</v>
      </c>
      <c r="CH30" s="17"/>
      <c r="CI30" s="17">
        <v>0</v>
      </c>
      <c r="CJ30" s="17">
        <v>0</v>
      </c>
      <c r="CK30" s="17"/>
      <c r="CL30" s="17">
        <v>136.13075000000001</v>
      </c>
      <c r="CM30" s="17">
        <v>60.858750000000001</v>
      </c>
      <c r="CN30" s="17">
        <v>0</v>
      </c>
      <c r="CO30" s="17"/>
      <c r="CP30" s="17"/>
      <c r="CQ30" s="17"/>
      <c r="CR30" s="17"/>
      <c r="CS30" s="17">
        <v>0</v>
      </c>
      <c r="CT30" s="17"/>
      <c r="CU30" s="17">
        <v>0.95</v>
      </c>
      <c r="CV30" s="17">
        <v>90.129000000000005</v>
      </c>
      <c r="CW30" s="17">
        <v>80.489999999999995</v>
      </c>
      <c r="CX30" s="17">
        <v>0</v>
      </c>
      <c r="CY30" s="17">
        <v>0.11337</v>
      </c>
      <c r="CZ30" s="17"/>
      <c r="DA30" s="17">
        <v>10</v>
      </c>
      <c r="DB30" s="17">
        <v>5.2</v>
      </c>
      <c r="DC30" s="17">
        <v>3.53</v>
      </c>
      <c r="DD30" s="17">
        <v>4.9859999999999998</v>
      </c>
      <c r="DE30" s="17">
        <v>20.81</v>
      </c>
      <c r="DF30" s="17">
        <v>8.3970000000000002</v>
      </c>
      <c r="DG30" s="17">
        <v>18.7</v>
      </c>
      <c r="DH30" s="17">
        <v>3.4790000000000001</v>
      </c>
      <c r="DI30" s="17">
        <v>18.7</v>
      </c>
      <c r="DJ30" s="17">
        <v>14.96</v>
      </c>
      <c r="DK30" s="17">
        <v>18.239999999999998</v>
      </c>
      <c r="DL30" s="17">
        <v>9.2390000000000008</v>
      </c>
      <c r="DM30" s="17">
        <v>43.567999999999998</v>
      </c>
      <c r="DN30" s="17">
        <v>3.87</v>
      </c>
      <c r="DO30" s="17">
        <v>1.2</v>
      </c>
      <c r="DP30" s="17">
        <v>2.4</v>
      </c>
      <c r="DQ30" s="17">
        <v>2.0699999999999998</v>
      </c>
      <c r="DR30" s="17">
        <v>19.25</v>
      </c>
      <c r="DS30" s="17">
        <v>3.21</v>
      </c>
      <c r="DT30" s="17">
        <v>19.992999999999999</v>
      </c>
      <c r="DU30" s="17">
        <v>2.04</v>
      </c>
      <c r="DV30" s="17">
        <v>0.26200000000000001</v>
      </c>
      <c r="DW30" s="17">
        <v>19.861000000000001</v>
      </c>
      <c r="DX30" s="17">
        <v>12.148</v>
      </c>
      <c r="DY30" s="17">
        <v>20.02</v>
      </c>
      <c r="DZ30" s="17">
        <v>20.41</v>
      </c>
      <c r="EA30" s="17">
        <v>20.109000000000002</v>
      </c>
      <c r="EB30" s="17">
        <v>3.9036400000000002</v>
      </c>
      <c r="EC30" s="17">
        <v>3.7747000000000002</v>
      </c>
      <c r="ED30" s="17">
        <v>21.515090000000001</v>
      </c>
      <c r="EE30" s="17">
        <v>35.077100000000002</v>
      </c>
      <c r="EF30" s="17">
        <v>53.726590000000002</v>
      </c>
      <c r="EG30" s="17">
        <v>2.7843499999999999</v>
      </c>
      <c r="EH30" s="17">
        <v>2.5901800000000001</v>
      </c>
      <c r="EI30" s="17">
        <v>0</v>
      </c>
      <c r="EJ30" s="17">
        <v>7.1260000000000003</v>
      </c>
      <c r="EK30" s="17"/>
      <c r="EL30" s="17">
        <v>20.399999999999999</v>
      </c>
      <c r="EM30" s="17">
        <v>20.399999999999999</v>
      </c>
      <c r="EN30" s="17">
        <v>20</v>
      </c>
      <c r="EO30" s="17">
        <v>0</v>
      </c>
      <c r="EP30" s="17">
        <v>12.39</v>
      </c>
      <c r="EQ30" s="17">
        <v>52.081690000000002</v>
      </c>
      <c r="ER30" s="17">
        <v>0</v>
      </c>
      <c r="ES30" s="17">
        <v>7.4186500000000004</v>
      </c>
      <c r="ET30" s="17">
        <v>8.3374100000000002</v>
      </c>
      <c r="EU30" s="17">
        <v>99.621160000000003</v>
      </c>
      <c r="EV30" s="17">
        <v>13.65</v>
      </c>
      <c r="EW30" s="17">
        <v>0</v>
      </c>
      <c r="EX30" s="17">
        <v>20.117999999999999</v>
      </c>
      <c r="EY30" s="17"/>
      <c r="EZ30" s="17"/>
      <c r="FA30" s="17">
        <v>36.78</v>
      </c>
      <c r="FB30" s="17">
        <v>27.63326</v>
      </c>
      <c r="FC30" s="17">
        <v>3.30416</v>
      </c>
      <c r="FD30" s="17"/>
      <c r="FE30" s="17">
        <v>11.16</v>
      </c>
      <c r="FF30" s="17">
        <v>6.38</v>
      </c>
      <c r="FG30" s="17">
        <v>6635.4136900000003</v>
      </c>
      <c r="FH30" s="15"/>
      <c r="FI30" s="17">
        <v>24.31935</v>
      </c>
      <c r="FJ30" s="17">
        <v>1.264</v>
      </c>
      <c r="FK30" s="17">
        <v>7.9550000000000001</v>
      </c>
      <c r="FL30" s="17"/>
      <c r="FM30" s="17">
        <v>13.12</v>
      </c>
      <c r="FN30" s="17"/>
      <c r="FO30" s="17">
        <v>18.924040000000002</v>
      </c>
      <c r="FP30" s="17">
        <v>11.449</v>
      </c>
      <c r="FQ30" s="17">
        <v>0</v>
      </c>
      <c r="FR30" s="17">
        <v>77.031390000000002</v>
      </c>
    </row>
    <row r="31" spans="1:174" ht="24" customHeight="1" x14ac:dyDescent="0.25">
      <c r="A31" s="16" t="s">
        <v>39</v>
      </c>
      <c r="B31" s="16" t="s">
        <v>745</v>
      </c>
      <c r="C31" s="17">
        <v>0.96623000000000003</v>
      </c>
      <c r="D31" s="17">
        <v>1.62853</v>
      </c>
      <c r="E31" s="17">
        <v>0</v>
      </c>
      <c r="F31" s="17">
        <v>0</v>
      </c>
      <c r="G31" s="17"/>
      <c r="H31" s="17"/>
      <c r="I31" s="17">
        <v>87.2</v>
      </c>
      <c r="J31" s="17">
        <v>184.7</v>
      </c>
      <c r="K31" s="17">
        <v>0</v>
      </c>
      <c r="L31" s="17">
        <v>0</v>
      </c>
      <c r="M31" s="17">
        <v>175.86</v>
      </c>
      <c r="N31" s="17">
        <v>175.98</v>
      </c>
      <c r="O31" s="17">
        <v>175.59</v>
      </c>
      <c r="P31" s="17">
        <v>265.69</v>
      </c>
      <c r="Q31" s="17">
        <v>197.76</v>
      </c>
      <c r="R31" s="17">
        <v>103.73</v>
      </c>
      <c r="S31" s="17">
        <v>547.16</v>
      </c>
      <c r="T31" s="17">
        <v>9.9700000000000006</v>
      </c>
      <c r="U31" s="17"/>
      <c r="V31" s="17"/>
      <c r="W31" s="17"/>
      <c r="X31" s="17"/>
      <c r="Y31" s="17">
        <v>143.99726000000001</v>
      </c>
      <c r="Z31" s="17">
        <v>5.9710000000000001</v>
      </c>
      <c r="AA31" s="17">
        <v>1.7030000000000001</v>
      </c>
      <c r="AB31" s="17">
        <v>0</v>
      </c>
      <c r="AC31" s="17">
        <v>4.66</v>
      </c>
      <c r="AD31" s="17"/>
      <c r="AE31" s="17">
        <v>143.55000000000001</v>
      </c>
      <c r="AF31" s="17">
        <v>6.69</v>
      </c>
      <c r="AG31" s="17"/>
      <c r="AH31" s="17"/>
      <c r="AI31" s="17"/>
      <c r="AJ31" s="17">
        <v>107.85</v>
      </c>
      <c r="AK31" s="17">
        <v>223.73384999999999</v>
      </c>
      <c r="AL31" s="17">
        <v>0</v>
      </c>
      <c r="AM31" s="17">
        <v>0</v>
      </c>
      <c r="AN31" s="17"/>
      <c r="AO31" s="17">
        <v>6.5162699999999996</v>
      </c>
      <c r="AP31" s="17">
        <v>458.49869999999999</v>
      </c>
      <c r="AQ31" s="17">
        <v>82.230999999999995</v>
      </c>
      <c r="AR31" s="17">
        <v>138.55117999999999</v>
      </c>
      <c r="AS31" s="17">
        <v>41.582819999999998</v>
      </c>
      <c r="AT31" s="17">
        <v>18.5609</v>
      </c>
      <c r="AU31" s="17">
        <v>0</v>
      </c>
      <c r="AV31" s="17">
        <v>81.14</v>
      </c>
      <c r="AW31" s="17">
        <v>0</v>
      </c>
      <c r="AX31" s="17">
        <v>0</v>
      </c>
      <c r="AY31" s="17">
        <v>0</v>
      </c>
      <c r="AZ31" s="17">
        <v>109.49</v>
      </c>
      <c r="BA31" s="17"/>
      <c r="BB31" s="17">
        <v>5.96</v>
      </c>
      <c r="BC31" s="17">
        <v>45.71</v>
      </c>
      <c r="BD31" s="17"/>
      <c r="BE31" s="17">
        <v>3.86</v>
      </c>
      <c r="BF31" s="17">
        <v>33.58</v>
      </c>
      <c r="BG31" s="17">
        <v>170.98</v>
      </c>
      <c r="BH31" s="17">
        <v>93.15</v>
      </c>
      <c r="BI31" s="17">
        <v>61.552</v>
      </c>
      <c r="BJ31" s="17"/>
      <c r="BK31" s="17">
        <v>44.564999999999998</v>
      </c>
      <c r="BL31" s="17"/>
      <c r="BM31" s="17"/>
      <c r="BN31" s="17"/>
      <c r="BO31" s="17">
        <v>83.228840000000005</v>
      </c>
      <c r="BP31" s="17">
        <v>163.75319999999999</v>
      </c>
      <c r="BQ31" s="17">
        <v>156.12132</v>
      </c>
      <c r="BR31" s="17">
        <v>198.11903000000001</v>
      </c>
      <c r="BS31" s="17">
        <v>248.96467999999999</v>
      </c>
      <c r="BT31" s="17">
        <v>0</v>
      </c>
      <c r="BU31" s="17"/>
      <c r="BV31" s="17"/>
      <c r="BW31" s="17"/>
      <c r="BX31" s="17"/>
      <c r="BY31" s="17">
        <v>112.04335</v>
      </c>
      <c r="BZ31" s="17">
        <v>12.09</v>
      </c>
      <c r="CA31" s="17"/>
      <c r="CB31" s="17"/>
      <c r="CC31" s="17">
        <v>256.57109000000003</v>
      </c>
      <c r="CD31" s="17">
        <v>112.19459000000001</v>
      </c>
      <c r="CE31" s="17">
        <v>59.934820000000002</v>
      </c>
      <c r="CF31" s="17">
        <v>75.237449999999995</v>
      </c>
      <c r="CG31" s="17">
        <v>0</v>
      </c>
      <c r="CH31" s="17"/>
      <c r="CI31" s="17">
        <v>0</v>
      </c>
      <c r="CJ31" s="17">
        <v>0</v>
      </c>
      <c r="CK31" s="17"/>
      <c r="CL31" s="17">
        <v>140.97573</v>
      </c>
      <c r="CM31" s="17">
        <v>67.035550000000001</v>
      </c>
      <c r="CN31" s="17">
        <v>0</v>
      </c>
      <c r="CO31" s="17"/>
      <c r="CP31" s="17"/>
      <c r="CQ31" s="17"/>
      <c r="CR31" s="17"/>
      <c r="CS31" s="17">
        <v>0</v>
      </c>
      <c r="CT31" s="17"/>
      <c r="CU31" s="17">
        <v>0.54</v>
      </c>
      <c r="CV31" s="17">
        <v>103.367</v>
      </c>
      <c r="CW31" s="17">
        <v>77.83</v>
      </c>
      <c r="CX31" s="17">
        <v>1.2653700000000001</v>
      </c>
      <c r="CY31" s="17">
        <v>0.18981000000000001</v>
      </c>
      <c r="CZ31" s="17"/>
      <c r="DA31" s="17">
        <v>10</v>
      </c>
      <c r="DB31" s="17">
        <v>5.4</v>
      </c>
      <c r="DC31" s="17">
        <v>3.57</v>
      </c>
      <c r="DD31" s="17">
        <v>4.9589999999999996</v>
      </c>
      <c r="DE31" s="17">
        <v>19.7</v>
      </c>
      <c r="DF31" s="17">
        <v>7.8440000000000003</v>
      </c>
      <c r="DG31" s="17">
        <v>18.72</v>
      </c>
      <c r="DH31" s="17">
        <v>3.5190000000000001</v>
      </c>
      <c r="DI31" s="17">
        <v>18.7</v>
      </c>
      <c r="DJ31" s="17">
        <v>15.15</v>
      </c>
      <c r="DK31" s="17">
        <v>18.36</v>
      </c>
      <c r="DL31" s="17">
        <v>14.007999999999999</v>
      </c>
      <c r="DM31" s="17">
        <v>46.69</v>
      </c>
      <c r="DN31" s="17">
        <v>3.87</v>
      </c>
      <c r="DO31" s="17">
        <v>1.2</v>
      </c>
      <c r="DP31" s="17">
        <v>2.4</v>
      </c>
      <c r="DQ31" s="17">
        <v>2.0699999999999998</v>
      </c>
      <c r="DR31" s="17">
        <v>19.45</v>
      </c>
      <c r="DS31" s="17">
        <v>3.2480000000000002</v>
      </c>
      <c r="DT31" s="17">
        <v>19.885000000000002</v>
      </c>
      <c r="DU31" s="17">
        <v>2.04</v>
      </c>
      <c r="DV31" s="17">
        <v>0.254</v>
      </c>
      <c r="DW31" s="17">
        <v>19.853999999999999</v>
      </c>
      <c r="DX31" s="17">
        <v>12.234</v>
      </c>
      <c r="DY31" s="17">
        <v>19.850000000000001</v>
      </c>
      <c r="DZ31" s="17">
        <v>20.190000000000001</v>
      </c>
      <c r="EA31" s="17">
        <v>20.061</v>
      </c>
      <c r="EB31" s="17">
        <v>5.60494</v>
      </c>
      <c r="EC31" s="17">
        <v>5.1110300000000004</v>
      </c>
      <c r="ED31" s="17">
        <v>26.116540000000001</v>
      </c>
      <c r="EE31" s="17">
        <v>44.298699999999997</v>
      </c>
      <c r="EF31" s="17">
        <v>62.668660000000003</v>
      </c>
      <c r="EG31" s="17">
        <v>4.4050700000000003</v>
      </c>
      <c r="EH31" s="17">
        <v>3.7757399999999999</v>
      </c>
      <c r="EI31" s="17">
        <v>0</v>
      </c>
      <c r="EJ31" s="17">
        <v>7.7450000000000001</v>
      </c>
      <c r="EK31" s="17"/>
      <c r="EL31" s="17">
        <v>20.399999999999999</v>
      </c>
      <c r="EM31" s="17">
        <v>20.399999999999999</v>
      </c>
      <c r="EN31" s="17">
        <v>20</v>
      </c>
      <c r="EO31" s="17">
        <v>0.92989999999999995</v>
      </c>
      <c r="EP31" s="17">
        <v>14.95</v>
      </c>
      <c r="EQ31" s="17">
        <v>123.44036</v>
      </c>
      <c r="ER31" s="17">
        <v>0</v>
      </c>
      <c r="ES31" s="17">
        <v>5.6109099999999996</v>
      </c>
      <c r="ET31" s="17">
        <v>5.6707299999999998</v>
      </c>
      <c r="EU31" s="17">
        <v>92.154669999999996</v>
      </c>
      <c r="EV31" s="17">
        <v>15.72</v>
      </c>
      <c r="EW31" s="17">
        <v>0</v>
      </c>
      <c r="EX31" s="17">
        <v>20.106000000000002</v>
      </c>
      <c r="EY31" s="17"/>
      <c r="EZ31" s="17"/>
      <c r="FA31" s="17">
        <v>36.47</v>
      </c>
      <c r="FB31" s="17">
        <v>27.72242</v>
      </c>
      <c r="FC31" s="17">
        <v>3.1830500000000002</v>
      </c>
      <c r="FD31" s="17"/>
      <c r="FE31" s="17">
        <v>12.21</v>
      </c>
      <c r="FF31" s="17">
        <v>7.54</v>
      </c>
      <c r="FG31" s="17">
        <v>6749.2392900000004</v>
      </c>
      <c r="FH31" s="15"/>
      <c r="FI31" s="17">
        <v>24.31737</v>
      </c>
      <c r="FJ31" s="17">
        <v>1.266</v>
      </c>
      <c r="FK31" s="17">
        <v>7.9539999999999997</v>
      </c>
      <c r="FL31" s="17"/>
      <c r="FM31" s="17">
        <v>13.2</v>
      </c>
      <c r="FN31" s="17"/>
      <c r="FO31" s="17">
        <v>18.921230000000001</v>
      </c>
      <c r="FP31" s="17">
        <v>11.602</v>
      </c>
      <c r="FQ31" s="17">
        <v>0</v>
      </c>
      <c r="FR31" s="17">
        <v>77.260599999999997</v>
      </c>
    </row>
    <row r="32" spans="1:174" ht="24" customHeight="1" x14ac:dyDescent="0.25">
      <c r="A32" s="16" t="s">
        <v>39</v>
      </c>
      <c r="B32" s="16" t="s">
        <v>746</v>
      </c>
      <c r="C32" s="17">
        <v>0.95101999999999998</v>
      </c>
      <c r="D32" s="17">
        <v>1.6294599999999999</v>
      </c>
      <c r="E32" s="17">
        <v>0</v>
      </c>
      <c r="F32" s="17">
        <v>0</v>
      </c>
      <c r="G32" s="17"/>
      <c r="H32" s="17"/>
      <c r="I32" s="17">
        <v>89.2</v>
      </c>
      <c r="J32" s="17">
        <v>190.4</v>
      </c>
      <c r="K32" s="17">
        <v>0</v>
      </c>
      <c r="L32" s="17">
        <v>0</v>
      </c>
      <c r="M32" s="17">
        <v>173.87</v>
      </c>
      <c r="N32" s="17">
        <v>173.13</v>
      </c>
      <c r="O32" s="17">
        <v>171.98</v>
      </c>
      <c r="P32" s="17">
        <v>256.5</v>
      </c>
      <c r="Q32" s="17">
        <v>201.1</v>
      </c>
      <c r="R32" s="17">
        <v>102.94</v>
      </c>
      <c r="S32" s="17">
        <v>564.54999999999995</v>
      </c>
      <c r="T32" s="17">
        <v>9.69</v>
      </c>
      <c r="U32" s="17"/>
      <c r="V32" s="17"/>
      <c r="W32" s="17"/>
      <c r="X32" s="17"/>
      <c r="Y32" s="17">
        <v>149.09297000000001</v>
      </c>
      <c r="Z32" s="17">
        <v>7.4619999999999997</v>
      </c>
      <c r="AA32" s="17">
        <v>2.593</v>
      </c>
      <c r="AB32" s="17">
        <v>8.5730000000000004</v>
      </c>
      <c r="AC32" s="17">
        <v>6.48</v>
      </c>
      <c r="AD32" s="17"/>
      <c r="AE32" s="17">
        <v>143.55000000000001</v>
      </c>
      <c r="AF32" s="17">
        <v>6.68</v>
      </c>
      <c r="AG32" s="17"/>
      <c r="AH32" s="17"/>
      <c r="AI32" s="17"/>
      <c r="AJ32" s="17">
        <v>110.26</v>
      </c>
      <c r="AK32" s="17">
        <v>222.16906</v>
      </c>
      <c r="AL32" s="17">
        <v>0</v>
      </c>
      <c r="AM32" s="17">
        <v>0</v>
      </c>
      <c r="AN32" s="17"/>
      <c r="AO32" s="17">
        <v>6.5168299999999997</v>
      </c>
      <c r="AP32" s="17">
        <v>472.98491000000001</v>
      </c>
      <c r="AQ32" s="17">
        <v>82.078999999999994</v>
      </c>
      <c r="AR32" s="17">
        <v>138.96646000000001</v>
      </c>
      <c r="AS32" s="17">
        <v>42.696190000000001</v>
      </c>
      <c r="AT32" s="17">
        <v>18.438230000000001</v>
      </c>
      <c r="AU32" s="17">
        <v>0</v>
      </c>
      <c r="AV32" s="17">
        <v>83.01</v>
      </c>
      <c r="AW32" s="17">
        <v>0</v>
      </c>
      <c r="AX32" s="17">
        <v>0</v>
      </c>
      <c r="AY32" s="17">
        <v>0</v>
      </c>
      <c r="AZ32" s="17">
        <v>110.46</v>
      </c>
      <c r="BA32" s="17"/>
      <c r="BB32" s="17">
        <v>6.02</v>
      </c>
      <c r="BC32" s="17">
        <v>46.61</v>
      </c>
      <c r="BD32" s="17"/>
      <c r="BE32" s="17">
        <v>3.86</v>
      </c>
      <c r="BF32" s="17">
        <v>34.97</v>
      </c>
      <c r="BG32" s="17">
        <v>163.32</v>
      </c>
      <c r="BH32" s="17">
        <v>96.01</v>
      </c>
      <c r="BI32" s="17">
        <v>63.792000000000002</v>
      </c>
      <c r="BJ32" s="17"/>
      <c r="BK32" s="17">
        <v>45.798000000000002</v>
      </c>
      <c r="BL32" s="17"/>
      <c r="BM32" s="17"/>
      <c r="BN32" s="17"/>
      <c r="BO32" s="17">
        <v>84.48536</v>
      </c>
      <c r="BP32" s="17">
        <v>168.11546000000001</v>
      </c>
      <c r="BQ32" s="17">
        <v>158.65511000000001</v>
      </c>
      <c r="BR32" s="17">
        <v>200</v>
      </c>
      <c r="BS32" s="17">
        <v>246.12445</v>
      </c>
      <c r="BT32" s="17">
        <v>0</v>
      </c>
      <c r="BU32" s="17"/>
      <c r="BV32" s="17"/>
      <c r="BW32" s="17"/>
      <c r="BX32" s="17"/>
      <c r="BY32" s="17">
        <v>116.78230000000001</v>
      </c>
      <c r="BZ32" s="17">
        <v>12.38</v>
      </c>
      <c r="CA32" s="17"/>
      <c r="CB32" s="17"/>
      <c r="CC32" s="17">
        <v>266.88502999999997</v>
      </c>
      <c r="CD32" s="17">
        <v>119.8124</v>
      </c>
      <c r="CE32" s="17">
        <v>63.374789999999997</v>
      </c>
      <c r="CF32" s="17">
        <v>77.63288</v>
      </c>
      <c r="CG32" s="17">
        <v>22.07348</v>
      </c>
      <c r="CH32" s="17"/>
      <c r="CI32" s="17">
        <v>0</v>
      </c>
      <c r="CJ32" s="17">
        <v>0</v>
      </c>
      <c r="CK32" s="17"/>
      <c r="CL32" s="17">
        <v>144.11966000000001</v>
      </c>
      <c r="CM32" s="17">
        <v>68.080910000000003</v>
      </c>
      <c r="CN32" s="17">
        <v>0</v>
      </c>
      <c r="CO32" s="17"/>
      <c r="CP32" s="17"/>
      <c r="CQ32" s="17"/>
      <c r="CR32" s="17"/>
      <c r="CS32" s="17">
        <v>0</v>
      </c>
      <c r="CT32" s="17"/>
      <c r="CU32" s="17">
        <v>0.7</v>
      </c>
      <c r="CV32" s="17">
        <v>113.69499999999999</v>
      </c>
      <c r="CW32" s="17">
        <v>80.489999999999995</v>
      </c>
      <c r="CX32" s="17">
        <v>2.7285300000000001</v>
      </c>
      <c r="CY32" s="17">
        <v>0.23655000000000001</v>
      </c>
      <c r="CZ32" s="17"/>
      <c r="DA32" s="17">
        <v>9.9</v>
      </c>
      <c r="DB32" s="17">
        <v>5.4</v>
      </c>
      <c r="DC32" s="17">
        <v>3.38</v>
      </c>
      <c r="DD32" s="17">
        <v>4.9240000000000004</v>
      </c>
      <c r="DE32" s="17">
        <v>20.7</v>
      </c>
      <c r="DF32" s="17">
        <v>3.3180000000000001</v>
      </c>
      <c r="DG32" s="17">
        <v>18.72</v>
      </c>
      <c r="DH32" s="17">
        <v>3.6179999999999999</v>
      </c>
      <c r="DI32" s="17">
        <v>18.690000000000001</v>
      </c>
      <c r="DJ32" s="17">
        <v>15.38</v>
      </c>
      <c r="DK32" s="17">
        <v>18.77</v>
      </c>
      <c r="DL32" s="17">
        <v>17.829000000000001</v>
      </c>
      <c r="DM32" s="17">
        <v>55.71</v>
      </c>
      <c r="DN32" s="17">
        <v>3.76</v>
      </c>
      <c r="DO32" s="17">
        <v>1.2</v>
      </c>
      <c r="DP32" s="17">
        <v>2.4</v>
      </c>
      <c r="DQ32" s="17">
        <v>2.0699999999999998</v>
      </c>
      <c r="DR32" s="17">
        <v>19.181999999999999</v>
      </c>
      <c r="DS32" s="17">
        <v>3.2519999999999998</v>
      </c>
      <c r="DT32" s="17">
        <v>19.968</v>
      </c>
      <c r="DU32" s="17">
        <v>2.04</v>
      </c>
      <c r="DV32" s="17">
        <v>0.25600000000000001</v>
      </c>
      <c r="DW32" s="17">
        <v>19.834</v>
      </c>
      <c r="DX32" s="17">
        <v>12.257</v>
      </c>
      <c r="DY32" s="17">
        <v>20.27</v>
      </c>
      <c r="DZ32" s="17">
        <v>20.350000000000001</v>
      </c>
      <c r="EA32" s="17">
        <v>20.018999999999998</v>
      </c>
      <c r="EB32" s="17">
        <v>4.9973799999999997</v>
      </c>
      <c r="EC32" s="17">
        <v>7.1094099999999996</v>
      </c>
      <c r="ED32" s="17">
        <v>23.522549999999999</v>
      </c>
      <c r="EE32" s="17">
        <v>51.182870000000001</v>
      </c>
      <c r="EF32" s="17">
        <v>53.757249999999999</v>
      </c>
      <c r="EG32" s="17">
        <v>4.4203799999999998</v>
      </c>
      <c r="EH32" s="17">
        <v>4.2564599999999997</v>
      </c>
      <c r="EI32" s="17">
        <v>0</v>
      </c>
      <c r="EJ32" s="17">
        <v>7.9669999999999996</v>
      </c>
      <c r="EK32" s="17"/>
      <c r="EL32" s="17">
        <v>20.399999999999999</v>
      </c>
      <c r="EM32" s="17">
        <v>20.399999999999999</v>
      </c>
      <c r="EN32" s="17">
        <v>20</v>
      </c>
      <c r="EO32" s="17">
        <v>2.0497999999999998</v>
      </c>
      <c r="EP32" s="17">
        <v>13.4</v>
      </c>
      <c r="EQ32" s="17">
        <v>131.64365000000001</v>
      </c>
      <c r="ER32" s="17">
        <v>0</v>
      </c>
      <c r="ES32" s="17">
        <v>6.9212199999999999</v>
      </c>
      <c r="ET32" s="17">
        <v>11.425560000000001</v>
      </c>
      <c r="EU32" s="17">
        <v>81.470780000000005</v>
      </c>
      <c r="EV32" s="17">
        <v>14.49</v>
      </c>
      <c r="EW32" s="17">
        <v>0</v>
      </c>
      <c r="EX32" s="17">
        <v>20.050999999999998</v>
      </c>
      <c r="EY32" s="17"/>
      <c r="EZ32" s="17"/>
      <c r="FA32" s="17">
        <v>36.82</v>
      </c>
      <c r="FB32" s="17">
        <v>27.632629999999999</v>
      </c>
      <c r="FC32" s="17">
        <v>3.37087</v>
      </c>
      <c r="FD32" s="17"/>
      <c r="FE32" s="17">
        <v>12.24</v>
      </c>
      <c r="FF32" s="17">
        <v>7.18</v>
      </c>
      <c r="FG32" s="17">
        <v>6884.6098499999998</v>
      </c>
      <c r="FH32" s="15"/>
      <c r="FI32" s="17">
        <v>24.312280000000001</v>
      </c>
      <c r="FJ32" s="17">
        <v>1.2649999999999999</v>
      </c>
      <c r="FK32" s="17">
        <v>7.9509999999999996</v>
      </c>
      <c r="FL32" s="17"/>
      <c r="FM32" s="17">
        <v>13.29</v>
      </c>
      <c r="FN32" s="17"/>
      <c r="FO32" s="17">
        <v>18.921949999999999</v>
      </c>
      <c r="FP32" s="17">
        <v>11.723000000000001</v>
      </c>
      <c r="FQ32" s="17">
        <v>0</v>
      </c>
      <c r="FR32" s="17">
        <v>77.463229999999996</v>
      </c>
    </row>
    <row r="33" spans="1:174" ht="24" customHeight="1" x14ac:dyDescent="0.25">
      <c r="A33" s="16" t="s">
        <v>39</v>
      </c>
      <c r="B33" s="16" t="s">
        <v>747</v>
      </c>
      <c r="C33" s="17">
        <v>0.92886000000000002</v>
      </c>
      <c r="D33" s="17">
        <v>1.6285499999999999</v>
      </c>
      <c r="E33" s="17">
        <v>0</v>
      </c>
      <c r="F33" s="17">
        <v>0</v>
      </c>
      <c r="G33" s="17"/>
      <c r="H33" s="17"/>
      <c r="I33" s="17">
        <v>84.1</v>
      </c>
      <c r="J33" s="17">
        <v>187.1</v>
      </c>
      <c r="K33" s="17">
        <v>0</v>
      </c>
      <c r="L33" s="17">
        <v>0</v>
      </c>
      <c r="M33" s="17">
        <v>153.22999999999999</v>
      </c>
      <c r="N33" s="17">
        <v>153.41</v>
      </c>
      <c r="O33" s="17">
        <v>154.30000000000001</v>
      </c>
      <c r="P33" s="17">
        <v>259.77999999999997</v>
      </c>
      <c r="Q33" s="17">
        <v>197.83</v>
      </c>
      <c r="R33" s="17">
        <v>104.88</v>
      </c>
      <c r="S33" s="17">
        <v>531.55999999999995</v>
      </c>
      <c r="T33" s="17">
        <v>10.28</v>
      </c>
      <c r="U33" s="17"/>
      <c r="V33" s="17"/>
      <c r="W33" s="17"/>
      <c r="X33" s="17"/>
      <c r="Y33" s="17">
        <v>145.65512000000001</v>
      </c>
      <c r="Z33" s="17">
        <v>6.4969999999999999</v>
      </c>
      <c r="AA33" s="17">
        <v>2.5430000000000001</v>
      </c>
      <c r="AB33" s="17">
        <v>15.942</v>
      </c>
      <c r="AC33" s="17">
        <v>6.54</v>
      </c>
      <c r="AD33" s="17"/>
      <c r="AE33" s="17">
        <v>143.18</v>
      </c>
      <c r="AF33" s="17">
        <v>6.7</v>
      </c>
      <c r="AG33" s="17"/>
      <c r="AH33" s="17"/>
      <c r="AI33" s="17"/>
      <c r="AJ33" s="17">
        <v>108.62</v>
      </c>
      <c r="AK33" s="17">
        <v>222.50569999999999</v>
      </c>
      <c r="AL33" s="17">
        <v>0</v>
      </c>
      <c r="AM33" s="17">
        <v>0</v>
      </c>
      <c r="AN33" s="17"/>
      <c r="AO33" s="17">
        <v>6.5150800000000002</v>
      </c>
      <c r="AP33" s="17">
        <v>455.41322000000002</v>
      </c>
      <c r="AQ33" s="17">
        <v>82.075999999999993</v>
      </c>
      <c r="AR33" s="17">
        <v>139.69198</v>
      </c>
      <c r="AS33" s="17">
        <v>42.01191</v>
      </c>
      <c r="AT33" s="17">
        <v>18.423220000000001</v>
      </c>
      <c r="AU33" s="17">
        <v>0</v>
      </c>
      <c r="AV33" s="17">
        <v>81.56</v>
      </c>
      <c r="AW33" s="17">
        <v>0</v>
      </c>
      <c r="AX33" s="17">
        <v>0</v>
      </c>
      <c r="AY33" s="17">
        <v>0</v>
      </c>
      <c r="AZ33" s="17">
        <v>109.29</v>
      </c>
      <c r="BA33" s="17"/>
      <c r="BB33" s="17">
        <v>5.77</v>
      </c>
      <c r="BC33" s="17">
        <v>45.73</v>
      </c>
      <c r="BD33" s="17"/>
      <c r="BE33" s="17">
        <v>3.86</v>
      </c>
      <c r="BF33" s="17">
        <v>33.700000000000003</v>
      </c>
      <c r="BG33" s="17">
        <v>157.16</v>
      </c>
      <c r="BH33" s="17">
        <v>92.88</v>
      </c>
      <c r="BI33" s="17">
        <v>58.978999999999999</v>
      </c>
      <c r="BJ33" s="17"/>
      <c r="BK33" s="17">
        <v>44.033000000000001</v>
      </c>
      <c r="BL33" s="17"/>
      <c r="BM33" s="17"/>
      <c r="BN33" s="17"/>
      <c r="BO33" s="17">
        <v>85.455969999999994</v>
      </c>
      <c r="BP33" s="17">
        <v>162.85817</v>
      </c>
      <c r="BQ33" s="17">
        <v>154.66135</v>
      </c>
      <c r="BR33" s="17">
        <v>196.88553999999999</v>
      </c>
      <c r="BS33" s="17">
        <v>246.32793000000001</v>
      </c>
      <c r="BT33" s="17">
        <v>0</v>
      </c>
      <c r="BU33" s="17"/>
      <c r="BV33" s="17"/>
      <c r="BW33" s="17"/>
      <c r="BX33" s="17"/>
      <c r="BY33" s="17">
        <v>112.36793</v>
      </c>
      <c r="BZ33" s="17">
        <v>12.71</v>
      </c>
      <c r="CA33" s="17"/>
      <c r="CB33" s="17"/>
      <c r="CC33" s="17">
        <v>259.76414</v>
      </c>
      <c r="CD33" s="17">
        <v>115.14440999999999</v>
      </c>
      <c r="CE33" s="17">
        <v>61.722729999999999</v>
      </c>
      <c r="CF33" s="17">
        <v>76.043899999999994</v>
      </c>
      <c r="CG33" s="17">
        <v>25.124929999999999</v>
      </c>
      <c r="CH33" s="17"/>
      <c r="CI33" s="17">
        <v>0</v>
      </c>
      <c r="CJ33" s="17">
        <v>0</v>
      </c>
      <c r="CK33" s="17"/>
      <c r="CL33" s="17">
        <v>139.63019</v>
      </c>
      <c r="CM33" s="17">
        <v>64.211119999999994</v>
      </c>
      <c r="CN33" s="17">
        <v>0</v>
      </c>
      <c r="CO33" s="17"/>
      <c r="CP33" s="17"/>
      <c r="CQ33" s="17"/>
      <c r="CR33" s="17"/>
      <c r="CS33" s="17">
        <v>0</v>
      </c>
      <c r="CT33" s="17"/>
      <c r="CU33" s="17">
        <v>0.81</v>
      </c>
      <c r="CV33" s="17">
        <v>118.821</v>
      </c>
      <c r="CW33" s="17">
        <v>79.790000000000006</v>
      </c>
      <c r="CX33" s="17">
        <v>4.5981399999999999</v>
      </c>
      <c r="CY33" s="17">
        <v>0.25695000000000001</v>
      </c>
      <c r="CZ33" s="17"/>
      <c r="DA33" s="17">
        <v>9.9</v>
      </c>
      <c r="DB33" s="17">
        <v>5.3</v>
      </c>
      <c r="DC33" s="17">
        <v>2.91</v>
      </c>
      <c r="DD33" s="17">
        <v>4.923</v>
      </c>
      <c r="DE33" s="17">
        <v>19.97</v>
      </c>
      <c r="DF33" s="17">
        <v>6.3719999999999999</v>
      </c>
      <c r="DG33" s="17">
        <v>18.7</v>
      </c>
      <c r="DH33" s="17">
        <v>3.601</v>
      </c>
      <c r="DI33" s="17">
        <v>18.68</v>
      </c>
      <c r="DJ33" s="17">
        <v>15.3</v>
      </c>
      <c r="DK33" s="17">
        <v>18.64</v>
      </c>
      <c r="DL33" s="17">
        <v>25.204999999999998</v>
      </c>
      <c r="DM33" s="17">
        <v>70.430000000000007</v>
      </c>
      <c r="DN33" s="17">
        <v>3.76</v>
      </c>
      <c r="DO33" s="17">
        <v>1.2</v>
      </c>
      <c r="DP33" s="17">
        <v>2.4</v>
      </c>
      <c r="DQ33" s="17">
        <v>2.0699999999999998</v>
      </c>
      <c r="DR33" s="17">
        <v>19.033999999999999</v>
      </c>
      <c r="DS33" s="17">
        <v>3.274</v>
      </c>
      <c r="DT33" s="17">
        <v>19.885000000000002</v>
      </c>
      <c r="DU33" s="17">
        <v>2.04</v>
      </c>
      <c r="DV33" s="17">
        <v>0.26</v>
      </c>
      <c r="DW33" s="17">
        <v>19.844000000000001</v>
      </c>
      <c r="DX33" s="17">
        <v>12.175000000000001</v>
      </c>
      <c r="DY33" s="17">
        <v>20.05</v>
      </c>
      <c r="DZ33" s="17">
        <v>20.28</v>
      </c>
      <c r="EA33" s="17">
        <v>20.065999999999999</v>
      </c>
      <c r="EB33" s="17">
        <v>3.2666300000000001</v>
      </c>
      <c r="EC33" s="17">
        <v>10.510439999999999</v>
      </c>
      <c r="ED33" s="17">
        <v>17.974209999999999</v>
      </c>
      <c r="EE33" s="17">
        <v>62.174059999999997</v>
      </c>
      <c r="EF33" s="17">
        <v>66.136160000000004</v>
      </c>
      <c r="EG33" s="17">
        <v>5.0058299999999996</v>
      </c>
      <c r="EH33" s="17">
        <v>5.6798000000000002</v>
      </c>
      <c r="EI33" s="17">
        <v>0</v>
      </c>
      <c r="EJ33" s="17">
        <v>8.1050000000000004</v>
      </c>
      <c r="EK33" s="17"/>
      <c r="EL33" s="17">
        <v>20.399999999999999</v>
      </c>
      <c r="EM33" s="17">
        <v>20.399999999999999</v>
      </c>
      <c r="EN33" s="17">
        <v>20</v>
      </c>
      <c r="EO33" s="17">
        <v>2.3225500000000001</v>
      </c>
      <c r="EP33" s="17">
        <v>15.46</v>
      </c>
      <c r="EQ33" s="17">
        <v>143.01976999999999</v>
      </c>
      <c r="ER33" s="17">
        <v>0</v>
      </c>
      <c r="ES33" s="17">
        <v>14.842510000000001</v>
      </c>
      <c r="ET33" s="17">
        <v>28.370450000000002</v>
      </c>
      <c r="EU33" s="17">
        <v>77.148349999999994</v>
      </c>
      <c r="EV33" s="17">
        <v>10.71</v>
      </c>
      <c r="EW33" s="17">
        <v>0</v>
      </c>
      <c r="EX33" s="17">
        <v>20.044</v>
      </c>
      <c r="EY33" s="17"/>
      <c r="EZ33" s="17"/>
      <c r="FA33" s="17">
        <v>36.35</v>
      </c>
      <c r="FB33" s="17">
        <v>27.51107</v>
      </c>
      <c r="FC33" s="17">
        <v>3.3415599999999999</v>
      </c>
      <c r="FD33" s="17"/>
      <c r="FE33" s="17">
        <v>12.3</v>
      </c>
      <c r="FF33" s="17">
        <v>7.16</v>
      </c>
      <c r="FG33" s="17">
        <v>6795.9894299999996</v>
      </c>
      <c r="FH33" s="15"/>
      <c r="FI33" s="17">
        <v>24.31147</v>
      </c>
      <c r="FJ33" s="17">
        <v>1.264</v>
      </c>
      <c r="FK33" s="17">
        <v>7.9450000000000003</v>
      </c>
      <c r="FL33" s="17"/>
      <c r="FM33" s="17">
        <v>13.19</v>
      </c>
      <c r="FN33" s="17"/>
      <c r="FO33" s="17">
        <v>18.92296</v>
      </c>
      <c r="FP33" s="17">
        <v>11.653</v>
      </c>
      <c r="FQ33" s="17">
        <v>0</v>
      </c>
      <c r="FR33" s="17">
        <v>77.286429999999996</v>
      </c>
    </row>
    <row r="34" spans="1:174" ht="24" customHeight="1" x14ac:dyDescent="0.25">
      <c r="A34" s="18" t="s">
        <v>39</v>
      </c>
      <c r="B34" s="18" t="s">
        <v>748</v>
      </c>
      <c r="C34" s="19">
        <v>0.93913000000000002</v>
      </c>
      <c r="D34" s="19">
        <v>1.61012</v>
      </c>
      <c r="E34" s="19">
        <v>0</v>
      </c>
      <c r="F34" s="19">
        <v>0</v>
      </c>
      <c r="G34" s="19"/>
      <c r="H34" s="19"/>
      <c r="I34" s="19">
        <v>90.9</v>
      </c>
      <c r="J34" s="19">
        <v>190.6</v>
      </c>
      <c r="K34" s="19">
        <v>0</v>
      </c>
      <c r="L34" s="19">
        <v>0</v>
      </c>
      <c r="M34" s="19">
        <v>174.5</v>
      </c>
      <c r="N34" s="19">
        <v>177.02</v>
      </c>
      <c r="O34" s="19">
        <v>176.41</v>
      </c>
      <c r="P34" s="19">
        <v>261.72000000000003</v>
      </c>
      <c r="Q34" s="19">
        <v>196.68</v>
      </c>
      <c r="R34" s="19">
        <v>104.42</v>
      </c>
      <c r="S34" s="19">
        <v>554.95000000000005</v>
      </c>
      <c r="T34" s="19">
        <v>10.01</v>
      </c>
      <c r="U34" s="19"/>
      <c r="V34" s="19"/>
      <c r="W34" s="19"/>
      <c r="X34" s="19"/>
      <c r="Y34" s="19">
        <v>173.29132000000001</v>
      </c>
      <c r="Z34" s="19">
        <v>7.258</v>
      </c>
      <c r="AA34" s="19">
        <v>2.8050000000000002</v>
      </c>
      <c r="AB34" s="19">
        <v>15.481999999999999</v>
      </c>
      <c r="AC34" s="19">
        <v>6.54</v>
      </c>
      <c r="AD34" s="19"/>
      <c r="AE34" s="19">
        <v>142.96</v>
      </c>
      <c r="AF34" s="19">
        <v>6.72</v>
      </c>
      <c r="AG34" s="19"/>
      <c r="AH34" s="19"/>
      <c r="AI34" s="19"/>
      <c r="AJ34" s="19">
        <v>110.4</v>
      </c>
      <c r="AK34" s="19">
        <v>223.10442</v>
      </c>
      <c r="AL34" s="19">
        <v>0</v>
      </c>
      <c r="AM34" s="19">
        <v>0</v>
      </c>
      <c r="AN34" s="19"/>
      <c r="AO34" s="19">
        <v>6.5165600000000001</v>
      </c>
      <c r="AP34" s="19">
        <v>473.67320000000001</v>
      </c>
      <c r="AQ34" s="19">
        <v>82.085999999999999</v>
      </c>
      <c r="AR34" s="19">
        <v>144.60767000000001</v>
      </c>
      <c r="AS34" s="19">
        <v>42.438740000000003</v>
      </c>
      <c r="AT34" s="19">
        <v>18.491769999999999</v>
      </c>
      <c r="AU34" s="19">
        <v>0</v>
      </c>
      <c r="AV34" s="19">
        <v>83.22</v>
      </c>
      <c r="AW34" s="19">
        <v>0</v>
      </c>
      <c r="AX34" s="19">
        <v>0</v>
      </c>
      <c r="AY34" s="19">
        <v>0</v>
      </c>
      <c r="AZ34" s="19">
        <v>109.99</v>
      </c>
      <c r="BA34" s="19"/>
      <c r="BB34" s="19">
        <v>5.81</v>
      </c>
      <c r="BC34" s="19">
        <v>46.4</v>
      </c>
      <c r="BD34" s="19"/>
      <c r="BE34" s="19">
        <v>3.85</v>
      </c>
      <c r="BF34" s="19">
        <v>35.08</v>
      </c>
      <c r="BG34" s="19">
        <v>178.92</v>
      </c>
      <c r="BH34" s="19">
        <v>95.73</v>
      </c>
      <c r="BI34" s="19">
        <v>60.027000000000001</v>
      </c>
      <c r="BJ34" s="19"/>
      <c r="BK34" s="19">
        <v>45.628</v>
      </c>
      <c r="BL34" s="19"/>
      <c r="BM34" s="19"/>
      <c r="BN34" s="19"/>
      <c r="BO34" s="19">
        <v>85.737170000000006</v>
      </c>
      <c r="BP34" s="19">
        <v>164.52686</v>
      </c>
      <c r="BQ34" s="19">
        <v>156.49841000000001</v>
      </c>
      <c r="BR34" s="19">
        <v>196.85400000000001</v>
      </c>
      <c r="BS34" s="19">
        <v>242.13347999999999</v>
      </c>
      <c r="BT34" s="19">
        <v>0</v>
      </c>
      <c r="BU34" s="19"/>
      <c r="BV34" s="19"/>
      <c r="BW34" s="19"/>
      <c r="BX34" s="19"/>
      <c r="BY34" s="19">
        <v>116.56672</v>
      </c>
      <c r="BZ34" s="19">
        <v>12.97</v>
      </c>
      <c r="CA34" s="19"/>
      <c r="CB34" s="19"/>
      <c r="CC34" s="19">
        <v>267.75081</v>
      </c>
      <c r="CD34" s="19">
        <v>120.59287999999999</v>
      </c>
      <c r="CE34" s="19">
        <v>63.924160000000001</v>
      </c>
      <c r="CF34" s="19">
        <v>77.858000000000004</v>
      </c>
      <c r="CG34" s="19">
        <v>29.8492</v>
      </c>
      <c r="CH34" s="19"/>
      <c r="CI34" s="19">
        <v>0</v>
      </c>
      <c r="CJ34" s="19">
        <v>0</v>
      </c>
      <c r="CK34" s="19"/>
      <c r="CL34" s="19">
        <v>141.96055000000001</v>
      </c>
      <c r="CM34" s="19">
        <v>68.941659999999999</v>
      </c>
      <c r="CN34" s="19">
        <v>0</v>
      </c>
      <c r="CO34" s="19"/>
      <c r="CP34" s="19"/>
      <c r="CQ34" s="19"/>
      <c r="CR34" s="19"/>
      <c r="CS34" s="19">
        <v>0</v>
      </c>
      <c r="CT34" s="19"/>
      <c r="CU34" s="19">
        <v>0.72</v>
      </c>
      <c r="CV34" s="19">
        <v>119.783</v>
      </c>
      <c r="CW34" s="19">
        <v>79.849999999999994</v>
      </c>
      <c r="CX34" s="19">
        <v>4.11761</v>
      </c>
      <c r="CY34" s="19">
        <v>0.42457</v>
      </c>
      <c r="CZ34" s="19"/>
      <c r="DA34" s="19">
        <v>10</v>
      </c>
      <c r="DB34" s="19">
        <v>5.3</v>
      </c>
      <c r="DC34" s="19">
        <v>3.27</v>
      </c>
      <c r="DD34" s="19">
        <v>5.0620000000000003</v>
      </c>
      <c r="DE34" s="19">
        <v>20.55</v>
      </c>
      <c r="DF34" s="19">
        <v>6.6139999999999999</v>
      </c>
      <c r="DG34" s="19">
        <v>18.71</v>
      </c>
      <c r="DH34" s="19">
        <v>3.6230000000000002</v>
      </c>
      <c r="DI34" s="19">
        <v>18.68</v>
      </c>
      <c r="DJ34" s="19">
        <v>15.43</v>
      </c>
      <c r="DK34" s="19">
        <v>18.52</v>
      </c>
      <c r="DL34" s="19">
        <v>26.422000000000001</v>
      </c>
      <c r="DM34" s="19">
        <v>74.760000000000005</v>
      </c>
      <c r="DN34" s="19">
        <v>3.76</v>
      </c>
      <c r="DO34" s="19">
        <v>1.19</v>
      </c>
      <c r="DP34" s="19">
        <v>2.4</v>
      </c>
      <c r="DQ34" s="19">
        <v>2.0699999999999998</v>
      </c>
      <c r="DR34" s="19">
        <v>17.815999999999999</v>
      </c>
      <c r="DS34" s="19">
        <v>3.2570000000000001</v>
      </c>
      <c r="DT34" s="19">
        <v>19.946000000000002</v>
      </c>
      <c r="DU34" s="19">
        <v>2.04</v>
      </c>
      <c r="DV34" s="19">
        <v>0.253</v>
      </c>
      <c r="DW34" s="19">
        <v>19.888000000000002</v>
      </c>
      <c r="DX34" s="19">
        <v>12.148999999999999</v>
      </c>
      <c r="DY34" s="19">
        <v>20.21</v>
      </c>
      <c r="DZ34" s="19">
        <v>20.309999999999999</v>
      </c>
      <c r="EA34" s="19">
        <v>20.013000000000002</v>
      </c>
      <c r="EB34" s="19">
        <v>4.0608899999999997</v>
      </c>
      <c r="EC34" s="19">
        <v>13.63133</v>
      </c>
      <c r="ED34" s="19">
        <v>29.920929999999998</v>
      </c>
      <c r="EE34" s="19">
        <v>69.840140000000005</v>
      </c>
      <c r="EF34" s="19">
        <v>69.641279999999995</v>
      </c>
      <c r="EG34" s="19">
        <v>6.0251799999999998</v>
      </c>
      <c r="EH34" s="19">
        <v>10.45628</v>
      </c>
      <c r="EI34" s="19">
        <v>0</v>
      </c>
      <c r="EJ34" s="19">
        <v>8.4280000000000008</v>
      </c>
      <c r="EK34" s="19"/>
      <c r="EL34" s="19">
        <v>20.399999999999999</v>
      </c>
      <c r="EM34" s="19">
        <v>20.399999999999999</v>
      </c>
      <c r="EN34" s="19">
        <v>20</v>
      </c>
      <c r="EO34" s="19">
        <v>3.0061200000000001</v>
      </c>
      <c r="EP34" s="19">
        <v>17.2</v>
      </c>
      <c r="EQ34" s="19">
        <v>60.217559999999999</v>
      </c>
      <c r="ER34" s="19">
        <v>0.31168000000000001</v>
      </c>
      <c r="ES34" s="19">
        <v>44.246630000000003</v>
      </c>
      <c r="ET34" s="19">
        <v>64.838499999999996</v>
      </c>
      <c r="EU34" s="19">
        <v>45.794989999999999</v>
      </c>
      <c r="EV34" s="19">
        <v>14.84</v>
      </c>
      <c r="EW34" s="19">
        <v>0</v>
      </c>
      <c r="EX34" s="19">
        <v>20.009</v>
      </c>
      <c r="EY34" s="19"/>
      <c r="EZ34" s="19"/>
      <c r="FA34" s="19">
        <v>36.299999999999997</v>
      </c>
      <c r="FB34" s="19">
        <v>27.462820000000001</v>
      </c>
      <c r="FC34" s="19">
        <v>3.3508800000000001</v>
      </c>
      <c r="FD34" s="19"/>
      <c r="FE34" s="19">
        <v>12.1</v>
      </c>
      <c r="FF34" s="19">
        <v>7.13</v>
      </c>
      <c r="FG34" s="19">
        <v>7013.7032200000003</v>
      </c>
      <c r="FH34" s="15"/>
      <c r="FI34" s="19">
        <v>24.30978</v>
      </c>
      <c r="FJ34" s="19">
        <v>1.26</v>
      </c>
      <c r="FK34" s="19">
        <v>7.9409999999999998</v>
      </c>
      <c r="FL34" s="19"/>
      <c r="FM34" s="19">
        <v>13.24</v>
      </c>
      <c r="FN34" s="19"/>
      <c r="FO34" s="19">
        <v>18.92455</v>
      </c>
      <c r="FP34" s="19">
        <v>11.696</v>
      </c>
      <c r="FQ34" s="19">
        <v>0</v>
      </c>
      <c r="FR34" s="19">
        <v>77.37133</v>
      </c>
    </row>
    <row r="35" spans="1:174" ht="24" customHeight="1" x14ac:dyDescent="0.25">
      <c r="A35" s="13" t="s">
        <v>39</v>
      </c>
      <c r="B35" s="13" t="s">
        <v>749</v>
      </c>
      <c r="C35" s="14">
        <v>0.92576000000000003</v>
      </c>
      <c r="D35" s="14">
        <v>1.5645</v>
      </c>
      <c r="E35" s="14">
        <v>0</v>
      </c>
      <c r="F35" s="14">
        <v>0</v>
      </c>
      <c r="G35" s="14"/>
      <c r="H35" s="14"/>
      <c r="I35" s="14">
        <v>84.5</v>
      </c>
      <c r="J35" s="14">
        <v>187.9</v>
      </c>
      <c r="K35" s="14">
        <v>0</v>
      </c>
      <c r="L35" s="14">
        <v>0</v>
      </c>
      <c r="M35" s="14">
        <v>141.25</v>
      </c>
      <c r="N35" s="14">
        <v>139.75</v>
      </c>
      <c r="O35" s="14">
        <v>140.97999999999999</v>
      </c>
      <c r="P35" s="14">
        <v>235.99</v>
      </c>
      <c r="Q35" s="14">
        <v>196.69</v>
      </c>
      <c r="R35" s="14">
        <v>102.15</v>
      </c>
      <c r="S35" s="14">
        <v>536.36</v>
      </c>
      <c r="T35" s="14">
        <v>10.25</v>
      </c>
      <c r="U35" s="14"/>
      <c r="V35" s="14"/>
      <c r="W35" s="14"/>
      <c r="X35" s="14"/>
      <c r="Y35" s="14">
        <v>145.12666999999999</v>
      </c>
      <c r="Z35" s="14">
        <v>6.7119999999999997</v>
      </c>
      <c r="AA35" s="14">
        <v>2.2469999999999999</v>
      </c>
      <c r="AB35" s="14">
        <v>15.756</v>
      </c>
      <c r="AC35" s="14">
        <v>6.57</v>
      </c>
      <c r="AD35" s="14"/>
      <c r="AE35" s="14">
        <v>142.99</v>
      </c>
      <c r="AF35" s="14">
        <v>6.7</v>
      </c>
      <c r="AG35" s="14"/>
      <c r="AH35" s="14"/>
      <c r="AI35" s="14"/>
      <c r="AJ35" s="14">
        <v>108.56</v>
      </c>
      <c r="AK35" s="14">
        <v>221.95683</v>
      </c>
      <c r="AL35" s="14">
        <v>0</v>
      </c>
      <c r="AM35" s="14">
        <v>59.441090000000003</v>
      </c>
      <c r="AN35" s="14"/>
      <c r="AO35" s="14">
        <v>6.5164999999999997</v>
      </c>
      <c r="AP35" s="14">
        <v>439.70308999999997</v>
      </c>
      <c r="AQ35" s="14">
        <v>82.096999999999994</v>
      </c>
      <c r="AR35" s="14">
        <v>141.11471</v>
      </c>
      <c r="AS35" s="14">
        <v>41.845709999999997</v>
      </c>
      <c r="AT35" s="14">
        <v>18.37726</v>
      </c>
      <c r="AU35" s="14">
        <v>0</v>
      </c>
      <c r="AV35" s="14">
        <v>80.94</v>
      </c>
      <c r="AW35" s="14">
        <v>0</v>
      </c>
      <c r="AX35" s="14">
        <v>25.6099</v>
      </c>
      <c r="AY35" s="14">
        <v>0</v>
      </c>
      <c r="AZ35" s="14">
        <v>109.99</v>
      </c>
      <c r="BA35" s="14"/>
      <c r="BB35" s="14">
        <v>5.77</v>
      </c>
      <c r="BC35" s="14">
        <v>45.26</v>
      </c>
      <c r="BD35" s="14"/>
      <c r="BE35" s="14">
        <v>3.84</v>
      </c>
      <c r="BF35" s="14">
        <v>33.880000000000003</v>
      </c>
      <c r="BG35" s="14">
        <v>144.58000000000001</v>
      </c>
      <c r="BH35" s="14">
        <v>92.89</v>
      </c>
      <c r="BI35" s="14">
        <v>51.325000000000003</v>
      </c>
      <c r="BJ35" s="14"/>
      <c r="BK35" s="14">
        <v>44.654000000000003</v>
      </c>
      <c r="BL35" s="14"/>
      <c r="BM35" s="14"/>
      <c r="BN35" s="14"/>
      <c r="BO35" s="14">
        <v>85.818709999999996</v>
      </c>
      <c r="BP35" s="14">
        <v>161.73289</v>
      </c>
      <c r="BQ35" s="14">
        <v>152.82603</v>
      </c>
      <c r="BR35" s="14">
        <v>195.69191000000001</v>
      </c>
      <c r="BS35" s="14">
        <v>240.22647000000001</v>
      </c>
      <c r="BT35" s="14">
        <v>0</v>
      </c>
      <c r="BU35" s="14"/>
      <c r="BV35" s="14"/>
      <c r="BW35" s="14"/>
      <c r="BX35" s="14"/>
      <c r="BY35" s="14">
        <v>112.15047</v>
      </c>
      <c r="BZ35" s="14">
        <v>12.92</v>
      </c>
      <c r="CA35" s="14"/>
      <c r="CB35" s="14"/>
      <c r="CC35" s="14">
        <v>254.59351000000001</v>
      </c>
      <c r="CD35" s="14">
        <v>116.54246000000001</v>
      </c>
      <c r="CE35" s="14">
        <v>61.74494</v>
      </c>
      <c r="CF35" s="14">
        <v>76.471850000000003</v>
      </c>
      <c r="CG35" s="14">
        <v>29.211079999999999</v>
      </c>
      <c r="CH35" s="14"/>
      <c r="CI35" s="14">
        <v>0</v>
      </c>
      <c r="CJ35" s="14">
        <v>0</v>
      </c>
      <c r="CK35" s="14"/>
      <c r="CL35" s="14">
        <v>139.12878000000001</v>
      </c>
      <c r="CM35" s="14">
        <v>63.970840000000003</v>
      </c>
      <c r="CN35" s="14">
        <v>0</v>
      </c>
      <c r="CO35" s="14"/>
      <c r="CP35" s="14"/>
      <c r="CQ35" s="14"/>
      <c r="CR35" s="14"/>
      <c r="CS35" s="14">
        <v>0</v>
      </c>
      <c r="CT35" s="14"/>
      <c r="CU35" s="14">
        <v>0.95</v>
      </c>
      <c r="CV35" s="14">
        <v>120.459</v>
      </c>
      <c r="CW35" s="14">
        <v>80.41</v>
      </c>
      <c r="CX35" s="14">
        <v>3.9436800000000001</v>
      </c>
      <c r="CY35" s="14">
        <v>0.36729000000000001</v>
      </c>
      <c r="CZ35" s="14"/>
      <c r="DA35" s="14">
        <v>9.8000000000000007</v>
      </c>
      <c r="DB35" s="14">
        <v>5.3</v>
      </c>
      <c r="DC35" s="14">
        <v>3.04</v>
      </c>
      <c r="DD35" s="14">
        <v>5.04</v>
      </c>
      <c r="DE35" s="14">
        <v>19.95</v>
      </c>
      <c r="DF35" s="14">
        <v>6.4619999999999997</v>
      </c>
      <c r="DG35" s="14">
        <v>18.670000000000002</v>
      </c>
      <c r="DH35" s="14">
        <v>3.6179999999999999</v>
      </c>
      <c r="DI35" s="14">
        <v>18.7</v>
      </c>
      <c r="DJ35" s="14">
        <v>15.46</v>
      </c>
      <c r="DK35" s="14">
        <v>18.579999999999998</v>
      </c>
      <c r="DL35" s="14">
        <v>26.936</v>
      </c>
      <c r="DM35" s="14">
        <v>79.082999999999998</v>
      </c>
      <c r="DN35" s="14">
        <v>3.6</v>
      </c>
      <c r="DO35" s="14">
        <v>1.19</v>
      </c>
      <c r="DP35" s="14">
        <v>2.4</v>
      </c>
      <c r="DQ35" s="14">
        <v>1.99</v>
      </c>
      <c r="DR35" s="14">
        <v>19.420999999999999</v>
      </c>
      <c r="DS35" s="14">
        <v>3.2210000000000001</v>
      </c>
      <c r="DT35" s="14">
        <v>19.917000000000002</v>
      </c>
      <c r="DU35" s="14">
        <v>2.08</v>
      </c>
      <c r="DV35" s="14">
        <v>0.25900000000000001</v>
      </c>
      <c r="DW35" s="14">
        <v>19.846</v>
      </c>
      <c r="DX35" s="14">
        <v>12.14</v>
      </c>
      <c r="DY35" s="14">
        <v>20.16</v>
      </c>
      <c r="DZ35" s="14">
        <v>20.350000000000001</v>
      </c>
      <c r="EA35" s="14">
        <v>19.927</v>
      </c>
      <c r="EB35" s="14">
        <v>5.2618400000000003</v>
      </c>
      <c r="EC35" s="14">
        <v>17.784549999999999</v>
      </c>
      <c r="ED35" s="14">
        <v>23.606829999999999</v>
      </c>
      <c r="EE35" s="14">
        <v>74.883390000000006</v>
      </c>
      <c r="EF35" s="14">
        <v>68.653649999999999</v>
      </c>
      <c r="EG35" s="14">
        <v>4.00535</v>
      </c>
      <c r="EH35" s="14">
        <v>6.6009000000000002</v>
      </c>
      <c r="EI35" s="14">
        <v>0</v>
      </c>
      <c r="EJ35" s="14">
        <v>8.4260000000000002</v>
      </c>
      <c r="EK35" s="14"/>
      <c r="EL35" s="14">
        <v>20.399999999999999</v>
      </c>
      <c r="EM35" s="14">
        <v>20.399999999999999</v>
      </c>
      <c r="EN35" s="14">
        <v>20</v>
      </c>
      <c r="EO35" s="14">
        <v>3.3196699999999999</v>
      </c>
      <c r="EP35" s="14">
        <v>17.91</v>
      </c>
      <c r="EQ35" s="14">
        <v>103.42274999999999</v>
      </c>
      <c r="ER35" s="14">
        <v>0.33306999999999998</v>
      </c>
      <c r="ES35" s="14">
        <v>71.396029999999996</v>
      </c>
      <c r="ET35" s="14">
        <v>88.110690000000005</v>
      </c>
      <c r="EU35" s="14">
        <v>39.015650000000001</v>
      </c>
      <c r="EV35" s="14">
        <v>13.94</v>
      </c>
      <c r="EW35" s="14">
        <v>0</v>
      </c>
      <c r="EX35" s="14">
        <v>19.937000000000001</v>
      </c>
      <c r="EY35" s="14"/>
      <c r="EZ35" s="14"/>
      <c r="FA35" s="14">
        <v>35.89</v>
      </c>
      <c r="FB35" s="14">
        <v>27.378039999999999</v>
      </c>
      <c r="FC35" s="14">
        <v>3.3418299999999999</v>
      </c>
      <c r="FD35" s="14"/>
      <c r="FE35" s="14">
        <v>12.04</v>
      </c>
      <c r="FF35" s="14">
        <v>7.3</v>
      </c>
      <c r="FG35" s="14">
        <v>6862.4201700000003</v>
      </c>
      <c r="FH35" s="15"/>
      <c r="FI35" s="14">
        <v>24.307649999999999</v>
      </c>
      <c r="FJ35" s="14">
        <v>1.26</v>
      </c>
      <c r="FK35" s="14">
        <v>7.9470000000000001</v>
      </c>
      <c r="FL35" s="14"/>
      <c r="FM35" s="14">
        <v>13.2</v>
      </c>
      <c r="FN35" s="14"/>
      <c r="FO35" s="14">
        <v>18.925609999999999</v>
      </c>
      <c r="FP35" s="14">
        <v>11.467000000000001</v>
      </c>
      <c r="FQ35" s="14">
        <v>0</v>
      </c>
      <c r="FR35" s="14">
        <v>77.107259999999997</v>
      </c>
    </row>
    <row r="36" spans="1:174" ht="24" customHeight="1" x14ac:dyDescent="0.25">
      <c r="A36" s="16" t="s">
        <v>39</v>
      </c>
      <c r="B36" s="16" t="s">
        <v>750</v>
      </c>
      <c r="C36" s="17">
        <v>0.92544000000000004</v>
      </c>
      <c r="D36" s="17">
        <v>1.64812</v>
      </c>
      <c r="E36" s="17">
        <v>0</v>
      </c>
      <c r="F36" s="17">
        <v>0</v>
      </c>
      <c r="G36" s="17"/>
      <c r="H36" s="17"/>
      <c r="I36" s="17">
        <v>88.8</v>
      </c>
      <c r="J36" s="17">
        <v>188.1</v>
      </c>
      <c r="K36" s="17">
        <v>0</v>
      </c>
      <c r="L36" s="17">
        <v>0</v>
      </c>
      <c r="M36" s="17">
        <v>145.1</v>
      </c>
      <c r="N36" s="17">
        <v>145.26</v>
      </c>
      <c r="O36" s="17">
        <v>144.82</v>
      </c>
      <c r="P36" s="17">
        <v>234.28</v>
      </c>
      <c r="Q36" s="17">
        <v>188.76</v>
      </c>
      <c r="R36" s="17">
        <v>101.24</v>
      </c>
      <c r="S36" s="17">
        <v>530.83000000000004</v>
      </c>
      <c r="T36" s="17">
        <v>10.47</v>
      </c>
      <c r="U36" s="17"/>
      <c r="V36" s="17"/>
      <c r="W36" s="17"/>
      <c r="X36" s="17"/>
      <c r="Y36" s="17">
        <v>152.26892000000001</v>
      </c>
      <c r="Z36" s="17">
        <v>7.4690000000000003</v>
      </c>
      <c r="AA36" s="17">
        <v>2.4209999999999998</v>
      </c>
      <c r="AB36" s="17">
        <v>15.641</v>
      </c>
      <c r="AC36" s="17">
        <v>6.62</v>
      </c>
      <c r="AD36" s="17"/>
      <c r="AE36" s="17">
        <v>143.11000000000001</v>
      </c>
      <c r="AF36" s="17">
        <v>6.66</v>
      </c>
      <c r="AG36" s="17"/>
      <c r="AH36" s="17"/>
      <c r="AI36" s="17"/>
      <c r="AJ36" s="17">
        <v>110.79</v>
      </c>
      <c r="AK36" s="17">
        <v>223.46520000000001</v>
      </c>
      <c r="AL36" s="17">
        <v>0</v>
      </c>
      <c r="AM36" s="17">
        <v>59.273589999999999</v>
      </c>
      <c r="AN36" s="17"/>
      <c r="AO36" s="17">
        <v>6.5186900000000003</v>
      </c>
      <c r="AP36" s="17">
        <v>464.37108999999998</v>
      </c>
      <c r="AQ36" s="17">
        <v>82.143000000000001</v>
      </c>
      <c r="AR36" s="17">
        <v>148.33877000000001</v>
      </c>
      <c r="AS36" s="17">
        <v>42.380330000000001</v>
      </c>
      <c r="AT36" s="17">
        <v>18.513439999999999</v>
      </c>
      <c r="AU36" s="17">
        <v>0</v>
      </c>
      <c r="AV36" s="17">
        <v>80.94</v>
      </c>
      <c r="AW36" s="17">
        <v>0</v>
      </c>
      <c r="AX36" s="17">
        <v>35.94435</v>
      </c>
      <c r="AY36" s="17">
        <v>0</v>
      </c>
      <c r="AZ36" s="17">
        <v>108.67</v>
      </c>
      <c r="BA36" s="17"/>
      <c r="BB36" s="17">
        <v>5.79</v>
      </c>
      <c r="BC36" s="17">
        <v>45.8</v>
      </c>
      <c r="BD36" s="17"/>
      <c r="BE36" s="17">
        <v>3.86</v>
      </c>
      <c r="BF36" s="17">
        <v>35.79</v>
      </c>
      <c r="BG36" s="17">
        <v>120.65</v>
      </c>
      <c r="BH36" s="17">
        <v>95.38</v>
      </c>
      <c r="BI36" s="17">
        <v>36.387</v>
      </c>
      <c r="BJ36" s="17"/>
      <c r="BK36" s="17">
        <v>45.398000000000003</v>
      </c>
      <c r="BL36" s="17"/>
      <c r="BM36" s="17"/>
      <c r="BN36" s="17"/>
      <c r="BO36" s="17">
        <v>87.082610000000003</v>
      </c>
      <c r="BP36" s="17">
        <v>161.90427</v>
      </c>
      <c r="BQ36" s="17">
        <v>153.87586999999999</v>
      </c>
      <c r="BR36" s="17">
        <v>193.48335</v>
      </c>
      <c r="BS36" s="17">
        <v>244.91703999999999</v>
      </c>
      <c r="BT36" s="17">
        <v>0</v>
      </c>
      <c r="BU36" s="17"/>
      <c r="BV36" s="17"/>
      <c r="BW36" s="17"/>
      <c r="BX36" s="17"/>
      <c r="BY36" s="17">
        <v>114.76609000000001</v>
      </c>
      <c r="BZ36" s="17">
        <v>12.68</v>
      </c>
      <c r="CA36" s="17"/>
      <c r="CB36" s="17"/>
      <c r="CC36" s="17">
        <v>269.34402999999998</v>
      </c>
      <c r="CD36" s="17">
        <v>121.99039</v>
      </c>
      <c r="CE36" s="17">
        <v>64.01679</v>
      </c>
      <c r="CF36" s="17">
        <v>78.157619999999994</v>
      </c>
      <c r="CG36" s="17">
        <v>30.236830000000001</v>
      </c>
      <c r="CH36" s="17"/>
      <c r="CI36" s="17">
        <v>0</v>
      </c>
      <c r="CJ36" s="17">
        <v>0</v>
      </c>
      <c r="CK36" s="17"/>
      <c r="CL36" s="17">
        <v>138.25335999999999</v>
      </c>
      <c r="CM36" s="17">
        <v>65.420739999999995</v>
      </c>
      <c r="CN36" s="17">
        <v>0</v>
      </c>
      <c r="CO36" s="17"/>
      <c r="CP36" s="17"/>
      <c r="CQ36" s="17"/>
      <c r="CR36" s="17"/>
      <c r="CS36" s="17">
        <v>0</v>
      </c>
      <c r="CT36" s="17"/>
      <c r="CU36" s="17">
        <v>1.2</v>
      </c>
      <c r="CV36" s="17">
        <v>118.419</v>
      </c>
      <c r="CW36" s="17">
        <v>80.44</v>
      </c>
      <c r="CX36" s="17">
        <v>5.1808100000000001</v>
      </c>
      <c r="CY36" s="17">
        <v>0.40544000000000002</v>
      </c>
      <c r="CZ36" s="17"/>
      <c r="DA36" s="17">
        <v>9.9</v>
      </c>
      <c r="DB36" s="17">
        <v>5.3</v>
      </c>
      <c r="DC36" s="17">
        <v>2.97</v>
      </c>
      <c r="DD36" s="17">
        <v>5.0090000000000003</v>
      </c>
      <c r="DE36" s="17">
        <v>20.260000000000002</v>
      </c>
      <c r="DF36" s="17">
        <v>7.3440000000000003</v>
      </c>
      <c r="DG36" s="17">
        <v>18.7</v>
      </c>
      <c r="DH36" s="17">
        <v>3.5870000000000002</v>
      </c>
      <c r="DI36" s="17">
        <v>18.66</v>
      </c>
      <c r="DJ36" s="17">
        <v>15.43</v>
      </c>
      <c r="DK36" s="17">
        <v>18.440000000000001</v>
      </c>
      <c r="DL36" s="17">
        <v>26.260999999999999</v>
      </c>
      <c r="DM36" s="17">
        <v>76.641000000000005</v>
      </c>
      <c r="DN36" s="17">
        <v>3.6</v>
      </c>
      <c r="DO36" s="17">
        <v>1.19</v>
      </c>
      <c r="DP36" s="17">
        <v>2.4</v>
      </c>
      <c r="DQ36" s="17">
        <v>1.99</v>
      </c>
      <c r="DR36" s="17">
        <v>19.329000000000001</v>
      </c>
      <c r="DS36" s="17">
        <v>3.2480000000000002</v>
      </c>
      <c r="DT36" s="17">
        <v>20.109000000000002</v>
      </c>
      <c r="DU36" s="17">
        <v>2.08</v>
      </c>
      <c r="DV36" s="17">
        <v>0</v>
      </c>
      <c r="DW36" s="17">
        <v>19.853000000000002</v>
      </c>
      <c r="DX36" s="17">
        <v>12.074999999999999</v>
      </c>
      <c r="DY36" s="17">
        <v>20.239999999999998</v>
      </c>
      <c r="DZ36" s="17">
        <v>20.34</v>
      </c>
      <c r="EA36" s="17">
        <v>20</v>
      </c>
      <c r="EB36" s="17">
        <v>8.5130800000000004</v>
      </c>
      <c r="EC36" s="17">
        <v>20.24241</v>
      </c>
      <c r="ED36" s="17">
        <v>18.573409999999999</v>
      </c>
      <c r="EE36" s="17">
        <v>87.458960000000005</v>
      </c>
      <c r="EF36" s="17">
        <v>85.369249999999994</v>
      </c>
      <c r="EG36" s="17">
        <v>5.7644700000000002</v>
      </c>
      <c r="EH36" s="17">
        <v>8.9094200000000008</v>
      </c>
      <c r="EI36" s="17">
        <v>0</v>
      </c>
      <c r="EJ36" s="17">
        <v>8.4239999999999995</v>
      </c>
      <c r="EK36" s="17"/>
      <c r="EL36" s="17">
        <v>20.399999999999999</v>
      </c>
      <c r="EM36" s="17">
        <v>20.399999999999999</v>
      </c>
      <c r="EN36" s="17">
        <v>20</v>
      </c>
      <c r="EO36" s="17">
        <v>3.7511199999999998</v>
      </c>
      <c r="EP36" s="17">
        <v>18.25</v>
      </c>
      <c r="EQ36" s="17">
        <v>55.306690000000003</v>
      </c>
      <c r="ER36" s="17">
        <v>0.64124000000000003</v>
      </c>
      <c r="ES36" s="17">
        <v>61.036259999999999</v>
      </c>
      <c r="ET36" s="17">
        <v>81.914410000000004</v>
      </c>
      <c r="EU36" s="17">
        <v>51.156260000000003</v>
      </c>
      <c r="EV36" s="17">
        <v>15.96</v>
      </c>
      <c r="EW36" s="17">
        <v>0</v>
      </c>
      <c r="EX36" s="17">
        <v>20.015999999999998</v>
      </c>
      <c r="EY36" s="17"/>
      <c r="EZ36" s="17"/>
      <c r="FA36" s="17">
        <v>36</v>
      </c>
      <c r="FB36" s="17">
        <v>27.14068</v>
      </c>
      <c r="FC36" s="17">
        <v>3.36097</v>
      </c>
      <c r="FD36" s="17"/>
      <c r="FE36" s="17">
        <v>12.06</v>
      </c>
      <c r="FF36" s="17">
        <v>7.68</v>
      </c>
      <c r="FG36" s="17">
        <v>6899.8858099999998</v>
      </c>
      <c r="FH36" s="15"/>
      <c r="FI36" s="17">
        <v>24.30763</v>
      </c>
      <c r="FJ36" s="17">
        <v>1.25</v>
      </c>
      <c r="FK36" s="17">
        <v>7.95</v>
      </c>
      <c r="FL36" s="17"/>
      <c r="FM36" s="17">
        <v>13.12</v>
      </c>
      <c r="FN36" s="17"/>
      <c r="FO36" s="17">
        <v>18.926189999999998</v>
      </c>
      <c r="FP36" s="17">
        <v>11.582000000000001</v>
      </c>
      <c r="FQ36" s="17">
        <v>0</v>
      </c>
      <c r="FR36" s="17">
        <v>77.135819999999995</v>
      </c>
    </row>
    <row r="37" spans="1:174" ht="24" customHeight="1" x14ac:dyDescent="0.25">
      <c r="A37" s="16" t="s">
        <v>39</v>
      </c>
      <c r="B37" s="16" t="s">
        <v>751</v>
      </c>
      <c r="C37" s="17">
        <v>0.90076000000000001</v>
      </c>
      <c r="D37" s="17">
        <v>1.6492</v>
      </c>
      <c r="E37" s="17">
        <v>0</v>
      </c>
      <c r="F37" s="17">
        <v>0</v>
      </c>
      <c r="G37" s="17"/>
      <c r="H37" s="17"/>
      <c r="I37" s="17">
        <v>88.5</v>
      </c>
      <c r="J37" s="17">
        <v>190.3</v>
      </c>
      <c r="K37" s="17">
        <v>0</v>
      </c>
      <c r="L37" s="17">
        <v>0</v>
      </c>
      <c r="M37" s="17">
        <v>145.41999999999999</v>
      </c>
      <c r="N37" s="17">
        <v>146.05000000000001</v>
      </c>
      <c r="O37" s="17">
        <v>144.35</v>
      </c>
      <c r="P37" s="17">
        <v>228.4</v>
      </c>
      <c r="Q37" s="17">
        <v>191.92</v>
      </c>
      <c r="R37" s="17">
        <v>101.83</v>
      </c>
      <c r="S37" s="17">
        <v>514.76</v>
      </c>
      <c r="T37" s="17">
        <v>10.47</v>
      </c>
      <c r="U37" s="17"/>
      <c r="V37" s="17"/>
      <c r="W37" s="17"/>
      <c r="X37" s="17"/>
      <c r="Y37" s="17">
        <v>149.85288</v>
      </c>
      <c r="Z37" s="17">
        <v>8.1489999999999991</v>
      </c>
      <c r="AA37" s="17">
        <v>2.5550000000000002</v>
      </c>
      <c r="AB37" s="17">
        <v>15.55</v>
      </c>
      <c r="AC37" s="17">
        <v>6.69</v>
      </c>
      <c r="AD37" s="17"/>
      <c r="AE37" s="17">
        <v>143.54</v>
      </c>
      <c r="AF37" s="17">
        <v>6.62</v>
      </c>
      <c r="AG37" s="17"/>
      <c r="AH37" s="17"/>
      <c r="AI37" s="17"/>
      <c r="AJ37" s="17">
        <v>110.78</v>
      </c>
      <c r="AK37" s="17">
        <v>221.88749000000001</v>
      </c>
      <c r="AL37" s="17">
        <v>0</v>
      </c>
      <c r="AM37" s="17">
        <v>56.680419999999998</v>
      </c>
      <c r="AN37" s="17"/>
      <c r="AO37" s="17">
        <v>6.5181899999999997</v>
      </c>
      <c r="AP37" s="17">
        <v>470.13936000000001</v>
      </c>
      <c r="AQ37" s="17">
        <v>82.19</v>
      </c>
      <c r="AR37" s="17">
        <v>150.45836</v>
      </c>
      <c r="AS37" s="17">
        <v>42.255510000000001</v>
      </c>
      <c r="AT37" s="17">
        <v>18.462420000000002</v>
      </c>
      <c r="AU37" s="17">
        <v>0</v>
      </c>
      <c r="AV37" s="17">
        <v>80.94</v>
      </c>
      <c r="AW37" s="17">
        <v>0</v>
      </c>
      <c r="AX37" s="17">
        <v>35.637860000000003</v>
      </c>
      <c r="AY37" s="17">
        <v>0</v>
      </c>
      <c r="AZ37" s="17">
        <v>109.44</v>
      </c>
      <c r="BA37" s="17"/>
      <c r="BB37" s="17">
        <v>5.7</v>
      </c>
      <c r="BC37" s="17">
        <v>45.82</v>
      </c>
      <c r="BD37" s="17"/>
      <c r="BE37" s="17">
        <v>3.86</v>
      </c>
      <c r="BF37" s="17">
        <v>35.94</v>
      </c>
      <c r="BG37" s="17">
        <v>121.98</v>
      </c>
      <c r="BH37" s="17">
        <v>96</v>
      </c>
      <c r="BI37" s="17">
        <v>35.411000000000001</v>
      </c>
      <c r="BJ37" s="17"/>
      <c r="BK37" s="17">
        <v>0</v>
      </c>
      <c r="BL37" s="17"/>
      <c r="BM37" s="17"/>
      <c r="BN37" s="17"/>
      <c r="BO37" s="17">
        <v>87.343069999999997</v>
      </c>
      <c r="BP37" s="17">
        <v>161.74001999999999</v>
      </c>
      <c r="BQ37" s="17">
        <v>153.43472</v>
      </c>
      <c r="BR37" s="17">
        <v>192.39737</v>
      </c>
      <c r="BS37" s="17">
        <v>243.82158999999999</v>
      </c>
      <c r="BT37" s="17">
        <v>0</v>
      </c>
      <c r="BU37" s="17"/>
      <c r="BV37" s="17"/>
      <c r="BW37" s="17"/>
      <c r="BX37" s="17"/>
      <c r="BY37" s="17">
        <v>115.14588000000001</v>
      </c>
      <c r="BZ37" s="17">
        <v>0</v>
      </c>
      <c r="CA37" s="17"/>
      <c r="CB37" s="17"/>
      <c r="CC37" s="17">
        <v>270.18705</v>
      </c>
      <c r="CD37" s="17">
        <v>123.16047</v>
      </c>
      <c r="CE37" s="17">
        <v>64.939430000000002</v>
      </c>
      <c r="CF37" s="17">
        <v>78.402169999999998</v>
      </c>
      <c r="CG37" s="17">
        <v>30.650749999999999</v>
      </c>
      <c r="CH37" s="17"/>
      <c r="CI37" s="17">
        <v>0</v>
      </c>
      <c r="CJ37" s="17">
        <v>0</v>
      </c>
      <c r="CK37" s="17"/>
      <c r="CL37" s="17">
        <v>137.88003</v>
      </c>
      <c r="CM37" s="17">
        <v>64.83699</v>
      </c>
      <c r="CN37" s="17">
        <v>0</v>
      </c>
      <c r="CO37" s="17"/>
      <c r="CP37" s="17"/>
      <c r="CQ37" s="17"/>
      <c r="CR37" s="17"/>
      <c r="CS37" s="17">
        <v>0</v>
      </c>
      <c r="CT37" s="17"/>
      <c r="CU37" s="17">
        <v>0.48</v>
      </c>
      <c r="CV37" s="17">
        <v>116.47199999999999</v>
      </c>
      <c r="CW37" s="17">
        <v>80.12</v>
      </c>
      <c r="CX37" s="17">
        <v>7.9076700000000004</v>
      </c>
      <c r="CY37" s="17">
        <v>0.34327000000000002</v>
      </c>
      <c r="CZ37" s="17"/>
      <c r="DA37" s="17">
        <v>9.9</v>
      </c>
      <c r="DB37" s="17">
        <v>5.4</v>
      </c>
      <c r="DC37" s="17">
        <v>2.85</v>
      </c>
      <c r="DD37" s="17">
        <v>4.976</v>
      </c>
      <c r="DE37" s="17">
        <v>20.61</v>
      </c>
      <c r="DF37" s="17">
        <v>7.359</v>
      </c>
      <c r="DG37" s="17">
        <v>18.739999999999998</v>
      </c>
      <c r="DH37" s="17">
        <v>3.6040000000000001</v>
      </c>
      <c r="DI37" s="17">
        <v>18.7</v>
      </c>
      <c r="DJ37" s="17">
        <v>15.16</v>
      </c>
      <c r="DK37" s="17">
        <v>17.38</v>
      </c>
      <c r="DL37" s="17">
        <v>27.466000000000001</v>
      </c>
      <c r="DM37" s="17">
        <v>75.695999999999998</v>
      </c>
      <c r="DN37" s="17">
        <v>3.6</v>
      </c>
      <c r="DO37" s="17">
        <v>1.19</v>
      </c>
      <c r="DP37" s="17">
        <v>2.4</v>
      </c>
      <c r="DQ37" s="17">
        <v>1.99</v>
      </c>
      <c r="DR37" s="17">
        <v>19.327999999999999</v>
      </c>
      <c r="DS37" s="17">
        <v>3.258</v>
      </c>
      <c r="DT37" s="17">
        <v>20.082000000000001</v>
      </c>
      <c r="DU37" s="17">
        <v>2.12</v>
      </c>
      <c r="DV37" s="17">
        <v>0</v>
      </c>
      <c r="DW37" s="17">
        <v>19.841999999999999</v>
      </c>
      <c r="DX37" s="17">
        <v>12.084</v>
      </c>
      <c r="DY37" s="17">
        <v>20.399999999999999</v>
      </c>
      <c r="DZ37" s="17">
        <v>20.37</v>
      </c>
      <c r="EA37" s="17">
        <v>20.016999999999999</v>
      </c>
      <c r="EB37" s="17">
        <v>12.734349999999999</v>
      </c>
      <c r="EC37" s="17">
        <v>16.607320000000001</v>
      </c>
      <c r="ED37" s="17">
        <v>23.575839999999999</v>
      </c>
      <c r="EE37" s="17">
        <v>92.005570000000006</v>
      </c>
      <c r="EF37" s="17">
        <v>88.970290000000006</v>
      </c>
      <c r="EG37" s="17">
        <v>6.4390599999999996</v>
      </c>
      <c r="EH37" s="17">
        <v>11.066599999999999</v>
      </c>
      <c r="EI37" s="17">
        <v>0</v>
      </c>
      <c r="EJ37" s="17">
        <v>8.4220000000000006</v>
      </c>
      <c r="EK37" s="17"/>
      <c r="EL37" s="17">
        <v>20.399999999999999</v>
      </c>
      <c r="EM37" s="17">
        <v>20.399999999999999</v>
      </c>
      <c r="EN37" s="17">
        <v>20</v>
      </c>
      <c r="EO37" s="17">
        <v>6.3838999999999997</v>
      </c>
      <c r="EP37" s="17">
        <v>17.78</v>
      </c>
      <c r="EQ37" s="17">
        <v>53.950449999999996</v>
      </c>
      <c r="ER37" s="17">
        <v>0.66315999999999997</v>
      </c>
      <c r="ES37" s="17">
        <v>68.926720000000003</v>
      </c>
      <c r="ET37" s="17">
        <v>90.230770000000007</v>
      </c>
      <c r="EU37" s="17">
        <v>53.478230000000003</v>
      </c>
      <c r="EV37" s="17">
        <v>13.18</v>
      </c>
      <c r="EW37" s="17">
        <v>0</v>
      </c>
      <c r="EX37" s="17">
        <v>20.03</v>
      </c>
      <c r="EY37" s="17"/>
      <c r="EZ37" s="17"/>
      <c r="FA37" s="17">
        <v>35.9</v>
      </c>
      <c r="FB37" s="17">
        <v>27.165189999999999</v>
      </c>
      <c r="FC37" s="17">
        <v>3.3641100000000002</v>
      </c>
      <c r="FD37" s="17"/>
      <c r="FE37" s="17">
        <v>12.05</v>
      </c>
      <c r="FF37" s="17">
        <v>7.32</v>
      </c>
      <c r="FG37" s="17">
        <v>6862.4354899999998</v>
      </c>
      <c r="FH37" s="15"/>
      <c r="FI37" s="17">
        <v>24.308530000000001</v>
      </c>
      <c r="FJ37" s="17">
        <v>1.24</v>
      </c>
      <c r="FK37" s="17">
        <v>7.9580000000000002</v>
      </c>
      <c r="FL37" s="17"/>
      <c r="FM37" s="17">
        <v>13.16</v>
      </c>
      <c r="FN37" s="17"/>
      <c r="FO37" s="17">
        <v>18.9267</v>
      </c>
      <c r="FP37" s="17">
        <v>11.558999999999999</v>
      </c>
      <c r="FQ37" s="17">
        <v>0</v>
      </c>
      <c r="FR37" s="17">
        <v>77.152230000000003</v>
      </c>
    </row>
    <row r="38" spans="1:174" ht="24" customHeight="1" x14ac:dyDescent="0.25">
      <c r="A38" s="16" t="s">
        <v>39</v>
      </c>
      <c r="B38" s="16" t="s">
        <v>752</v>
      </c>
      <c r="C38" s="17">
        <v>0.89441999999999999</v>
      </c>
      <c r="D38" s="17">
        <v>1.6502699999999999</v>
      </c>
      <c r="E38" s="17">
        <v>0</v>
      </c>
      <c r="F38" s="17">
        <v>0</v>
      </c>
      <c r="G38" s="17"/>
      <c r="H38" s="17"/>
      <c r="I38" s="17">
        <v>88.7</v>
      </c>
      <c r="J38" s="17">
        <v>187.8</v>
      </c>
      <c r="K38" s="17">
        <v>0</v>
      </c>
      <c r="L38" s="17">
        <v>0</v>
      </c>
      <c r="M38" s="17">
        <v>117.97</v>
      </c>
      <c r="N38" s="17">
        <v>118.28</v>
      </c>
      <c r="O38" s="17">
        <v>117.46</v>
      </c>
      <c r="P38" s="17">
        <v>221.01</v>
      </c>
      <c r="Q38" s="17">
        <v>191.74</v>
      </c>
      <c r="R38" s="17">
        <v>102.05</v>
      </c>
      <c r="S38" s="17">
        <v>492.36</v>
      </c>
      <c r="T38" s="17">
        <v>10.49</v>
      </c>
      <c r="U38" s="17"/>
      <c r="V38" s="17"/>
      <c r="W38" s="17"/>
      <c r="X38" s="17"/>
      <c r="Y38" s="17">
        <v>147.48971</v>
      </c>
      <c r="Z38" s="17">
        <v>7.27</v>
      </c>
      <c r="AA38" s="17">
        <v>3.3530000000000002</v>
      </c>
      <c r="AB38" s="17">
        <v>15.62</v>
      </c>
      <c r="AC38" s="17">
        <v>6.62</v>
      </c>
      <c r="AD38" s="17"/>
      <c r="AE38" s="17">
        <v>143.66</v>
      </c>
      <c r="AF38" s="17">
        <v>6.64</v>
      </c>
      <c r="AG38" s="17"/>
      <c r="AH38" s="17"/>
      <c r="AI38" s="17"/>
      <c r="AJ38" s="17">
        <v>110.62</v>
      </c>
      <c r="AK38" s="17">
        <v>221.87638000000001</v>
      </c>
      <c r="AL38" s="17">
        <v>0</v>
      </c>
      <c r="AM38" s="17">
        <v>191.65857</v>
      </c>
      <c r="AN38" s="17"/>
      <c r="AO38" s="17">
        <v>6.5162500000000003</v>
      </c>
      <c r="AP38" s="17">
        <v>388.22179999999997</v>
      </c>
      <c r="AQ38" s="17">
        <v>82.162999999999997</v>
      </c>
      <c r="AR38" s="17">
        <v>147.68858</v>
      </c>
      <c r="AS38" s="17">
        <v>42.292830000000002</v>
      </c>
      <c r="AT38" s="17">
        <v>18.391780000000001</v>
      </c>
      <c r="AU38" s="17">
        <v>0</v>
      </c>
      <c r="AV38" s="17">
        <v>79.180000000000007</v>
      </c>
      <c r="AW38" s="17">
        <v>0</v>
      </c>
      <c r="AX38" s="17">
        <v>34.128929999999997</v>
      </c>
      <c r="AY38" s="17">
        <v>0</v>
      </c>
      <c r="AZ38" s="17">
        <v>108.41</v>
      </c>
      <c r="BA38" s="17"/>
      <c r="BB38" s="17">
        <v>5.74</v>
      </c>
      <c r="BC38" s="17">
        <v>45.69</v>
      </c>
      <c r="BD38" s="17"/>
      <c r="BE38" s="17">
        <v>3.84</v>
      </c>
      <c r="BF38" s="17">
        <v>35.549999999999997</v>
      </c>
      <c r="BG38" s="17">
        <v>118.14</v>
      </c>
      <c r="BH38" s="17">
        <v>94.92</v>
      </c>
      <c r="BI38" s="17">
        <v>40.289000000000001</v>
      </c>
      <c r="BJ38" s="17"/>
      <c r="BK38" s="17">
        <v>0</v>
      </c>
      <c r="BL38" s="17"/>
      <c r="BM38" s="17"/>
      <c r="BN38" s="17"/>
      <c r="BO38" s="17">
        <v>86.911010000000005</v>
      </c>
      <c r="BP38" s="17">
        <v>162.43573000000001</v>
      </c>
      <c r="BQ38" s="17">
        <v>155.26755</v>
      </c>
      <c r="BR38" s="17">
        <v>194.70652999999999</v>
      </c>
      <c r="BS38" s="17">
        <v>244.28583</v>
      </c>
      <c r="BT38" s="17">
        <v>0</v>
      </c>
      <c r="BU38" s="17"/>
      <c r="BV38" s="17"/>
      <c r="BW38" s="17"/>
      <c r="BX38" s="17"/>
      <c r="BY38" s="17">
        <v>113.23466000000001</v>
      </c>
      <c r="BZ38" s="17">
        <v>0</v>
      </c>
      <c r="CA38" s="17"/>
      <c r="CB38" s="17"/>
      <c r="CC38" s="17">
        <v>232.73760999999999</v>
      </c>
      <c r="CD38" s="17">
        <v>120.00697</v>
      </c>
      <c r="CE38" s="17">
        <v>63.700650000000003</v>
      </c>
      <c r="CF38" s="17">
        <v>77.968410000000006</v>
      </c>
      <c r="CG38" s="17">
        <v>29.984770000000001</v>
      </c>
      <c r="CH38" s="17"/>
      <c r="CI38" s="17">
        <v>0</v>
      </c>
      <c r="CJ38" s="17">
        <v>0</v>
      </c>
      <c r="CK38" s="17"/>
      <c r="CL38" s="17">
        <v>137.76031</v>
      </c>
      <c r="CM38" s="17">
        <v>64.415840000000003</v>
      </c>
      <c r="CN38" s="17">
        <v>0</v>
      </c>
      <c r="CO38" s="17"/>
      <c r="CP38" s="17"/>
      <c r="CQ38" s="17"/>
      <c r="CR38" s="17"/>
      <c r="CS38" s="17">
        <v>0</v>
      </c>
      <c r="CT38" s="17"/>
      <c r="CU38" s="17">
        <v>0.18</v>
      </c>
      <c r="CV38" s="17">
        <v>115.148</v>
      </c>
      <c r="CW38" s="17">
        <v>79.44</v>
      </c>
      <c r="CX38" s="17">
        <v>8.7922200000000004</v>
      </c>
      <c r="CY38" s="17">
        <v>0.27312999999999998</v>
      </c>
      <c r="CZ38" s="17"/>
      <c r="DA38" s="17">
        <v>9.9</v>
      </c>
      <c r="DB38" s="17">
        <v>5.4</v>
      </c>
      <c r="DC38" s="17">
        <v>2.4</v>
      </c>
      <c r="DD38" s="17">
        <v>4.9379999999999997</v>
      </c>
      <c r="DE38" s="17">
        <v>19.97</v>
      </c>
      <c r="DF38" s="17">
        <v>7.3470000000000004</v>
      </c>
      <c r="DG38" s="17">
        <v>18.670000000000002</v>
      </c>
      <c r="DH38" s="17">
        <v>3.613</v>
      </c>
      <c r="DI38" s="17">
        <v>18.7</v>
      </c>
      <c r="DJ38" s="17">
        <v>14.96</v>
      </c>
      <c r="DK38" s="17">
        <v>15.67</v>
      </c>
      <c r="DL38" s="17">
        <v>26.771999999999998</v>
      </c>
      <c r="DM38" s="17">
        <v>77.575000000000003</v>
      </c>
      <c r="DN38" s="17">
        <v>3.6</v>
      </c>
      <c r="DO38" s="17">
        <v>1.19</v>
      </c>
      <c r="DP38" s="17">
        <v>2.4</v>
      </c>
      <c r="DQ38" s="17">
        <v>1.99</v>
      </c>
      <c r="DR38" s="17">
        <v>19.445</v>
      </c>
      <c r="DS38" s="17">
        <v>2.7010000000000001</v>
      </c>
      <c r="DT38" s="17">
        <v>20.048999999999999</v>
      </c>
      <c r="DU38" s="17">
        <v>2.04</v>
      </c>
      <c r="DV38" s="17">
        <v>0</v>
      </c>
      <c r="DW38" s="17">
        <v>19.841999999999999</v>
      </c>
      <c r="DX38" s="17">
        <v>12.132</v>
      </c>
      <c r="DY38" s="17">
        <v>20.2</v>
      </c>
      <c r="DZ38" s="17">
        <v>20.34</v>
      </c>
      <c r="EA38" s="17">
        <v>20</v>
      </c>
      <c r="EB38" s="17">
        <v>9.3645399999999999</v>
      </c>
      <c r="EC38" s="17">
        <v>13.753550000000001</v>
      </c>
      <c r="ED38" s="17">
        <v>10.71688</v>
      </c>
      <c r="EE38" s="17">
        <v>93.168549999999996</v>
      </c>
      <c r="EF38" s="17">
        <v>89.973299999999995</v>
      </c>
      <c r="EG38" s="17">
        <v>7.3166200000000003</v>
      </c>
      <c r="EH38" s="17">
        <v>10.337540000000001</v>
      </c>
      <c r="EI38" s="17">
        <v>2.0960000000000001</v>
      </c>
      <c r="EJ38" s="17">
        <v>8.4250000000000007</v>
      </c>
      <c r="EK38" s="17"/>
      <c r="EL38" s="17">
        <v>20.399999999999999</v>
      </c>
      <c r="EM38" s="17">
        <v>20.399999999999999</v>
      </c>
      <c r="EN38" s="17">
        <v>20</v>
      </c>
      <c r="EO38" s="17">
        <v>6.5551899999999996</v>
      </c>
      <c r="EP38" s="17">
        <v>16.12</v>
      </c>
      <c r="EQ38" s="17">
        <v>74.611879999999999</v>
      </c>
      <c r="ER38" s="17">
        <v>0.64929000000000003</v>
      </c>
      <c r="ES38" s="17">
        <v>84.719520000000003</v>
      </c>
      <c r="ET38" s="17">
        <v>106.84081999999999</v>
      </c>
      <c r="EU38" s="17">
        <v>70.09657</v>
      </c>
      <c r="EV38" s="17">
        <v>14.95</v>
      </c>
      <c r="EW38" s="17">
        <v>0</v>
      </c>
      <c r="EX38" s="17">
        <v>20.07</v>
      </c>
      <c r="EY38" s="17"/>
      <c r="EZ38" s="17"/>
      <c r="FA38" s="17">
        <v>35.979999999999997</v>
      </c>
      <c r="FB38" s="17">
        <v>27.01801</v>
      </c>
      <c r="FC38" s="17">
        <v>3.4935499999999999</v>
      </c>
      <c r="FD38" s="17"/>
      <c r="FE38" s="17">
        <v>12.04</v>
      </c>
      <c r="FF38" s="17">
        <v>6.9</v>
      </c>
      <c r="FG38" s="17">
        <v>6801.4645499999997</v>
      </c>
      <c r="FH38" s="15"/>
      <c r="FI38" s="17">
        <v>24.30866</v>
      </c>
      <c r="FJ38" s="17">
        <v>1.25</v>
      </c>
      <c r="FK38" s="17">
        <v>7.9489999999999998</v>
      </c>
      <c r="FL38" s="17"/>
      <c r="FM38" s="17">
        <v>13.16</v>
      </c>
      <c r="FN38" s="17"/>
      <c r="FO38" s="17">
        <v>18.926690000000001</v>
      </c>
      <c r="FP38" s="17">
        <v>11.49</v>
      </c>
      <c r="FQ38" s="17">
        <v>0</v>
      </c>
      <c r="FR38" s="17">
        <v>77.084350000000001</v>
      </c>
    </row>
    <row r="39" spans="1:174" ht="24" customHeight="1" x14ac:dyDescent="0.25">
      <c r="A39" s="16" t="s">
        <v>39</v>
      </c>
      <c r="B39" s="16" t="s">
        <v>753</v>
      </c>
      <c r="C39" s="17">
        <v>0.88756000000000002</v>
      </c>
      <c r="D39" s="17">
        <v>1.65032</v>
      </c>
      <c r="E39" s="17">
        <v>0</v>
      </c>
      <c r="F39" s="17">
        <v>0</v>
      </c>
      <c r="G39" s="17"/>
      <c r="H39" s="17"/>
      <c r="I39" s="17">
        <v>88.7</v>
      </c>
      <c r="J39" s="17">
        <v>215.7</v>
      </c>
      <c r="K39" s="17">
        <v>0</v>
      </c>
      <c r="L39" s="17">
        <v>0</v>
      </c>
      <c r="M39" s="17">
        <v>137.75</v>
      </c>
      <c r="N39" s="17">
        <v>138</v>
      </c>
      <c r="O39" s="17">
        <v>137.72</v>
      </c>
      <c r="P39" s="17">
        <v>233.33</v>
      </c>
      <c r="Q39" s="17">
        <v>192.89</v>
      </c>
      <c r="R39" s="17">
        <v>101.16</v>
      </c>
      <c r="S39" s="17">
        <v>492.64</v>
      </c>
      <c r="T39" s="17">
        <v>10.17</v>
      </c>
      <c r="U39" s="17"/>
      <c r="V39" s="17"/>
      <c r="W39" s="17"/>
      <c r="X39" s="17"/>
      <c r="Y39" s="17">
        <v>148.32142999999999</v>
      </c>
      <c r="Z39" s="17">
        <v>7.7169999999999996</v>
      </c>
      <c r="AA39" s="17">
        <v>3.282</v>
      </c>
      <c r="AB39" s="17">
        <v>15.618</v>
      </c>
      <c r="AC39" s="17">
        <v>6.63</v>
      </c>
      <c r="AD39" s="17"/>
      <c r="AE39" s="17">
        <v>142.85</v>
      </c>
      <c r="AF39" s="17">
        <v>6.65</v>
      </c>
      <c r="AG39" s="17"/>
      <c r="AH39" s="17"/>
      <c r="AI39" s="17"/>
      <c r="AJ39" s="17">
        <v>110.66</v>
      </c>
      <c r="AK39" s="17">
        <v>223.05629999999999</v>
      </c>
      <c r="AL39" s="17">
        <v>36.216000000000001</v>
      </c>
      <c r="AM39" s="17">
        <v>71.836960000000005</v>
      </c>
      <c r="AN39" s="17"/>
      <c r="AO39" s="17">
        <v>6.5181699999999996</v>
      </c>
      <c r="AP39" s="17">
        <v>460.05811</v>
      </c>
      <c r="AQ39" s="17">
        <v>82.210999999999999</v>
      </c>
      <c r="AR39" s="17">
        <v>146.73718</v>
      </c>
      <c r="AS39" s="17">
        <v>42.133380000000002</v>
      </c>
      <c r="AT39" s="17">
        <v>18.483219999999999</v>
      </c>
      <c r="AU39" s="17">
        <v>0</v>
      </c>
      <c r="AV39" s="17">
        <v>79.23</v>
      </c>
      <c r="AW39" s="17">
        <v>0</v>
      </c>
      <c r="AX39" s="17">
        <v>42.018210000000003</v>
      </c>
      <c r="AY39" s="17">
        <v>0</v>
      </c>
      <c r="AZ39" s="17">
        <v>107.69</v>
      </c>
      <c r="BA39" s="17"/>
      <c r="BB39" s="17">
        <v>5.69</v>
      </c>
      <c r="BC39" s="17">
        <v>45.54</v>
      </c>
      <c r="BD39" s="17"/>
      <c r="BE39" s="17">
        <v>3.84</v>
      </c>
      <c r="BF39" s="17">
        <v>35.83</v>
      </c>
      <c r="BG39" s="17">
        <v>116.4</v>
      </c>
      <c r="BH39" s="17">
        <v>94.31</v>
      </c>
      <c r="BI39" s="17">
        <v>48.023000000000003</v>
      </c>
      <c r="BJ39" s="17"/>
      <c r="BK39" s="17">
        <v>0</v>
      </c>
      <c r="BL39" s="17"/>
      <c r="BM39" s="17"/>
      <c r="BN39" s="17"/>
      <c r="BO39" s="17">
        <v>85.61618</v>
      </c>
      <c r="BP39" s="17">
        <v>159.58878999999999</v>
      </c>
      <c r="BQ39" s="17">
        <v>152.05655999999999</v>
      </c>
      <c r="BR39" s="17">
        <v>191.47274999999999</v>
      </c>
      <c r="BS39" s="17">
        <v>246.78532000000001</v>
      </c>
      <c r="BT39" s="17">
        <v>0</v>
      </c>
      <c r="BU39" s="17"/>
      <c r="BV39" s="17"/>
      <c r="BW39" s="17"/>
      <c r="BX39" s="17"/>
      <c r="BY39" s="17">
        <v>112.75125</v>
      </c>
      <c r="BZ39" s="17">
        <v>0</v>
      </c>
      <c r="CA39" s="17"/>
      <c r="CB39" s="17"/>
      <c r="CC39" s="17">
        <v>259.78194000000002</v>
      </c>
      <c r="CD39" s="17">
        <v>117.3</v>
      </c>
      <c r="CE39" s="17">
        <v>62.840359999999997</v>
      </c>
      <c r="CF39" s="17">
        <v>77.813450000000003</v>
      </c>
      <c r="CG39" s="17">
        <v>30.025410000000001</v>
      </c>
      <c r="CH39" s="17"/>
      <c r="CI39" s="17">
        <v>0</v>
      </c>
      <c r="CJ39" s="17">
        <v>0</v>
      </c>
      <c r="CK39" s="17"/>
      <c r="CL39" s="17">
        <v>134.85127</v>
      </c>
      <c r="CM39" s="17">
        <v>60.336860000000001</v>
      </c>
      <c r="CN39" s="17">
        <v>0</v>
      </c>
      <c r="CO39" s="17"/>
      <c r="CP39" s="17"/>
      <c r="CQ39" s="17"/>
      <c r="CR39" s="17"/>
      <c r="CS39" s="17">
        <v>0</v>
      </c>
      <c r="CT39" s="17"/>
      <c r="CU39" s="17">
        <v>0.13</v>
      </c>
      <c r="CV39" s="17">
        <v>118.60599999999999</v>
      </c>
      <c r="CW39" s="17">
        <v>78.45</v>
      </c>
      <c r="CX39" s="17">
        <v>11.361219999999999</v>
      </c>
      <c r="CY39" s="17">
        <v>0.24285999999999999</v>
      </c>
      <c r="CZ39" s="17"/>
      <c r="DA39" s="17">
        <v>9.9</v>
      </c>
      <c r="DB39" s="17">
        <v>5.3</v>
      </c>
      <c r="DC39" s="17">
        <v>2.61</v>
      </c>
      <c r="DD39" s="17">
        <v>4.8979999999999997</v>
      </c>
      <c r="DE39" s="17">
        <v>20.07</v>
      </c>
      <c r="DF39" s="17">
        <v>4.9119999999999999</v>
      </c>
      <c r="DG39" s="17">
        <v>18.66</v>
      </c>
      <c r="DH39" s="17">
        <v>3.6059999999999999</v>
      </c>
      <c r="DI39" s="17">
        <v>18.64</v>
      </c>
      <c r="DJ39" s="17">
        <v>14.94</v>
      </c>
      <c r="DK39" s="17">
        <v>14.02</v>
      </c>
      <c r="DL39" s="17">
        <v>25.082999999999998</v>
      </c>
      <c r="DM39" s="17">
        <v>79.216999999999999</v>
      </c>
      <c r="DN39" s="17">
        <v>3.6</v>
      </c>
      <c r="DO39" s="17">
        <v>1.19</v>
      </c>
      <c r="DP39" s="17">
        <v>2.4</v>
      </c>
      <c r="DQ39" s="17">
        <v>1.99</v>
      </c>
      <c r="DR39" s="17">
        <v>16.167999999999999</v>
      </c>
      <c r="DS39" s="17">
        <v>2.9</v>
      </c>
      <c r="DT39" s="17">
        <v>20.143999999999998</v>
      </c>
      <c r="DU39" s="17">
        <v>2.08</v>
      </c>
      <c r="DV39" s="17">
        <v>0</v>
      </c>
      <c r="DW39" s="17">
        <v>19.853000000000002</v>
      </c>
      <c r="DX39" s="17">
        <v>12.132</v>
      </c>
      <c r="DY39" s="17">
        <v>20.309999999999999</v>
      </c>
      <c r="DZ39" s="17">
        <v>20.22</v>
      </c>
      <c r="EA39" s="17">
        <v>20.04</v>
      </c>
      <c r="EB39" s="17">
        <v>7.1298300000000001</v>
      </c>
      <c r="EC39" s="17">
        <v>11.32701</v>
      </c>
      <c r="ED39" s="17">
        <v>15.76042</v>
      </c>
      <c r="EE39" s="17">
        <v>93.259370000000004</v>
      </c>
      <c r="EF39" s="17">
        <v>88.800280000000001</v>
      </c>
      <c r="EG39" s="17">
        <v>6.8371199999999996</v>
      </c>
      <c r="EH39" s="17">
        <v>8.9368499999999997</v>
      </c>
      <c r="EI39" s="17">
        <v>18.673999999999999</v>
      </c>
      <c r="EJ39" s="17">
        <v>8.423</v>
      </c>
      <c r="EK39" s="17"/>
      <c r="EL39" s="17">
        <v>20.399999999999999</v>
      </c>
      <c r="EM39" s="17">
        <v>20.399999999999999</v>
      </c>
      <c r="EN39" s="17">
        <v>20</v>
      </c>
      <c r="EO39" s="17">
        <v>7.9505299999999997</v>
      </c>
      <c r="EP39" s="17">
        <v>15.17</v>
      </c>
      <c r="EQ39" s="17">
        <v>63.867829999999998</v>
      </c>
      <c r="ER39" s="17">
        <v>0.65990000000000004</v>
      </c>
      <c r="ES39" s="17">
        <v>110.0792</v>
      </c>
      <c r="ET39" s="17">
        <v>111.54143999999999</v>
      </c>
      <c r="EU39" s="17">
        <v>37.891840000000002</v>
      </c>
      <c r="EV39" s="17">
        <v>11.69</v>
      </c>
      <c r="EW39" s="17">
        <v>0</v>
      </c>
      <c r="EX39" s="17">
        <v>20.036999999999999</v>
      </c>
      <c r="EY39" s="17"/>
      <c r="EZ39" s="17"/>
      <c r="FA39" s="17">
        <v>35.520000000000003</v>
      </c>
      <c r="FB39" s="17">
        <v>27.114180000000001</v>
      </c>
      <c r="FC39" s="17">
        <v>3.4136299999999999</v>
      </c>
      <c r="FD39" s="17"/>
      <c r="FE39" s="17">
        <v>12.03</v>
      </c>
      <c r="FF39" s="17">
        <v>7.24</v>
      </c>
      <c r="FG39" s="17">
        <v>6907.1944899999999</v>
      </c>
      <c r="FH39" s="15"/>
      <c r="FI39" s="17">
        <v>24.308420000000002</v>
      </c>
      <c r="FJ39" s="17">
        <v>1.26</v>
      </c>
      <c r="FK39" s="17">
        <v>7.9539999999999997</v>
      </c>
      <c r="FL39" s="17"/>
      <c r="FM39" s="17">
        <v>13.08</v>
      </c>
      <c r="FN39" s="17"/>
      <c r="FO39" s="17">
        <v>18.927230000000002</v>
      </c>
      <c r="FP39" s="17">
        <v>11.39</v>
      </c>
      <c r="FQ39" s="17">
        <v>1.0999999999999999E-2</v>
      </c>
      <c r="FR39" s="17">
        <v>76.93065</v>
      </c>
    </row>
    <row r="40" spans="1:174" ht="24" customHeight="1" x14ac:dyDescent="0.25">
      <c r="A40" s="16" t="s">
        <v>39</v>
      </c>
      <c r="B40" s="16" t="s">
        <v>754</v>
      </c>
      <c r="C40" s="17">
        <v>0.63578999999999997</v>
      </c>
      <c r="D40" s="17">
        <v>1.6488400000000001</v>
      </c>
      <c r="E40" s="17">
        <v>0</v>
      </c>
      <c r="F40" s="17">
        <v>0</v>
      </c>
      <c r="G40" s="17"/>
      <c r="H40" s="17"/>
      <c r="I40" s="17">
        <v>89.1</v>
      </c>
      <c r="J40" s="17">
        <v>221.3</v>
      </c>
      <c r="K40" s="17">
        <v>0</v>
      </c>
      <c r="L40" s="17">
        <v>0</v>
      </c>
      <c r="M40" s="17">
        <v>133.34</v>
      </c>
      <c r="N40" s="17">
        <v>132.78</v>
      </c>
      <c r="O40" s="17">
        <v>132.88</v>
      </c>
      <c r="P40" s="17">
        <v>220.54</v>
      </c>
      <c r="Q40" s="17">
        <v>191.4</v>
      </c>
      <c r="R40" s="17">
        <v>102.66</v>
      </c>
      <c r="S40" s="17">
        <v>503.79</v>
      </c>
      <c r="T40" s="17">
        <v>10.46</v>
      </c>
      <c r="U40" s="17"/>
      <c r="V40" s="17"/>
      <c r="W40" s="17"/>
      <c r="X40" s="17"/>
      <c r="Y40" s="17">
        <v>149.81424000000001</v>
      </c>
      <c r="Z40" s="17">
        <v>8.2490000000000006</v>
      </c>
      <c r="AA40" s="17">
        <v>3.4670000000000001</v>
      </c>
      <c r="AB40" s="17">
        <v>0</v>
      </c>
      <c r="AC40" s="17">
        <v>6.64</v>
      </c>
      <c r="AD40" s="17"/>
      <c r="AE40" s="17">
        <v>143.04</v>
      </c>
      <c r="AF40" s="17">
        <v>6.6</v>
      </c>
      <c r="AG40" s="17"/>
      <c r="AH40" s="17"/>
      <c r="AI40" s="17"/>
      <c r="AJ40" s="17">
        <v>111.33</v>
      </c>
      <c r="AK40" s="17">
        <v>222.49871999999999</v>
      </c>
      <c r="AL40" s="17">
        <v>60.871000000000002</v>
      </c>
      <c r="AM40" s="17">
        <v>0</v>
      </c>
      <c r="AN40" s="17"/>
      <c r="AO40" s="17">
        <v>6.5178799999999999</v>
      </c>
      <c r="AP40" s="17">
        <v>466.69164999999998</v>
      </c>
      <c r="AQ40" s="17">
        <v>81.984999999999999</v>
      </c>
      <c r="AR40" s="17">
        <v>143.11743000000001</v>
      </c>
      <c r="AS40" s="17">
        <v>42.267240000000001</v>
      </c>
      <c r="AT40" s="17">
        <v>18.43337</v>
      </c>
      <c r="AU40" s="17">
        <v>0</v>
      </c>
      <c r="AV40" s="17">
        <v>79.28</v>
      </c>
      <c r="AW40" s="17">
        <v>0</v>
      </c>
      <c r="AX40" s="17">
        <v>36.64181</v>
      </c>
      <c r="AY40" s="17">
        <v>0</v>
      </c>
      <c r="AZ40" s="17">
        <v>108.66</v>
      </c>
      <c r="BA40" s="17"/>
      <c r="BB40" s="17">
        <v>5.81</v>
      </c>
      <c r="BC40" s="17">
        <v>45.77</v>
      </c>
      <c r="BD40" s="17"/>
      <c r="BE40" s="17">
        <v>3.84</v>
      </c>
      <c r="BF40" s="17">
        <v>36.549999999999997</v>
      </c>
      <c r="BG40" s="17">
        <v>121.21</v>
      </c>
      <c r="BH40" s="17">
        <v>95.39</v>
      </c>
      <c r="BI40" s="17">
        <v>49.905999999999999</v>
      </c>
      <c r="BJ40" s="17"/>
      <c r="BK40" s="17">
        <v>0</v>
      </c>
      <c r="BL40" s="17"/>
      <c r="BM40" s="17"/>
      <c r="BN40" s="17"/>
      <c r="BO40" s="17">
        <v>87.161010000000005</v>
      </c>
      <c r="BP40" s="17">
        <v>163.10812000000001</v>
      </c>
      <c r="BQ40" s="17">
        <v>155.25914</v>
      </c>
      <c r="BR40" s="17">
        <v>195.97099</v>
      </c>
      <c r="BS40" s="17">
        <v>247.20593</v>
      </c>
      <c r="BT40" s="17">
        <v>0</v>
      </c>
      <c r="BU40" s="17"/>
      <c r="BV40" s="17"/>
      <c r="BW40" s="17"/>
      <c r="BX40" s="17"/>
      <c r="BY40" s="17">
        <v>114.39700000000001</v>
      </c>
      <c r="BZ40" s="17">
        <v>0</v>
      </c>
      <c r="CA40" s="17"/>
      <c r="CB40" s="17"/>
      <c r="CC40" s="17">
        <v>258.38816000000003</v>
      </c>
      <c r="CD40" s="17">
        <v>126.36995</v>
      </c>
      <c r="CE40" s="17">
        <v>64.174610000000001</v>
      </c>
      <c r="CF40" s="17">
        <v>78.242019999999997</v>
      </c>
      <c r="CG40" s="17">
        <v>30.366710000000001</v>
      </c>
      <c r="CH40" s="17"/>
      <c r="CI40" s="17">
        <v>0</v>
      </c>
      <c r="CJ40" s="17">
        <v>0</v>
      </c>
      <c r="CK40" s="17"/>
      <c r="CL40" s="17">
        <v>137.31282999999999</v>
      </c>
      <c r="CM40" s="17">
        <v>64.702910000000003</v>
      </c>
      <c r="CN40" s="17">
        <v>0</v>
      </c>
      <c r="CO40" s="17"/>
      <c r="CP40" s="17"/>
      <c r="CQ40" s="17"/>
      <c r="CR40" s="17"/>
      <c r="CS40" s="17">
        <v>0</v>
      </c>
      <c r="CT40" s="17"/>
      <c r="CU40" s="17">
        <v>0.1</v>
      </c>
      <c r="CV40" s="17">
        <v>118.371</v>
      </c>
      <c r="CW40" s="17">
        <v>77.27</v>
      </c>
      <c r="CX40" s="17">
        <v>10.19933</v>
      </c>
      <c r="CY40" s="17">
        <v>0.15690000000000001</v>
      </c>
      <c r="CZ40" s="17"/>
      <c r="DA40" s="17">
        <v>9.9</v>
      </c>
      <c r="DB40" s="17">
        <v>5.3</v>
      </c>
      <c r="DC40" s="17">
        <v>2.83</v>
      </c>
      <c r="DD40" s="17">
        <v>4.8559999999999999</v>
      </c>
      <c r="DE40" s="17">
        <v>20.43</v>
      </c>
      <c r="DF40" s="17">
        <v>4.6219999999999999</v>
      </c>
      <c r="DG40" s="17">
        <v>18.63</v>
      </c>
      <c r="DH40" s="17">
        <v>3.6320000000000001</v>
      </c>
      <c r="DI40" s="17">
        <v>18.690000000000001</v>
      </c>
      <c r="DJ40" s="17">
        <v>14.11</v>
      </c>
      <c r="DK40" s="17">
        <v>17.64</v>
      </c>
      <c r="DL40" s="17">
        <v>23.308</v>
      </c>
      <c r="DM40" s="17">
        <v>72.921999999999997</v>
      </c>
      <c r="DN40" s="17">
        <v>3.6</v>
      </c>
      <c r="DO40" s="17">
        <v>1.19</v>
      </c>
      <c r="DP40" s="17">
        <v>2.4</v>
      </c>
      <c r="DQ40" s="17">
        <v>2.08</v>
      </c>
      <c r="DR40" s="17">
        <v>16.440999999999999</v>
      </c>
      <c r="DS40" s="17">
        <v>3.2210000000000001</v>
      </c>
      <c r="DT40" s="17">
        <v>20.181000000000001</v>
      </c>
      <c r="DU40" s="17">
        <v>2.04</v>
      </c>
      <c r="DV40" s="17">
        <v>0</v>
      </c>
      <c r="DW40" s="17">
        <v>19.852</v>
      </c>
      <c r="DX40" s="17">
        <v>12.12</v>
      </c>
      <c r="DY40" s="17">
        <v>20.34</v>
      </c>
      <c r="DZ40" s="17">
        <v>20.34</v>
      </c>
      <c r="EA40" s="17">
        <v>19.98</v>
      </c>
      <c r="EB40" s="17">
        <v>5.4624300000000003</v>
      </c>
      <c r="EC40" s="17">
        <v>10.194470000000001</v>
      </c>
      <c r="ED40" s="17">
        <v>20.916910000000001</v>
      </c>
      <c r="EE40" s="17">
        <v>93.374650000000003</v>
      </c>
      <c r="EF40" s="17">
        <v>87.320490000000007</v>
      </c>
      <c r="EG40" s="17">
        <v>7.1472199999999999</v>
      </c>
      <c r="EH40" s="17">
        <v>10.15972</v>
      </c>
      <c r="EI40" s="17">
        <v>20.998999999999999</v>
      </c>
      <c r="EJ40" s="17">
        <v>8.42</v>
      </c>
      <c r="EK40" s="17"/>
      <c r="EL40" s="17">
        <v>20.399999999999999</v>
      </c>
      <c r="EM40" s="17">
        <v>20.399999999999999</v>
      </c>
      <c r="EN40" s="17">
        <v>20</v>
      </c>
      <c r="EO40" s="17">
        <v>6.67706</v>
      </c>
      <c r="EP40" s="17">
        <v>13.48</v>
      </c>
      <c r="EQ40" s="17">
        <v>60.09234</v>
      </c>
      <c r="ER40" s="17">
        <v>0.66007000000000005</v>
      </c>
      <c r="ES40" s="17">
        <v>104.21086</v>
      </c>
      <c r="ET40" s="17">
        <v>116.78549</v>
      </c>
      <c r="EU40" s="17">
        <v>50.907679999999999</v>
      </c>
      <c r="EV40" s="17">
        <v>10.71</v>
      </c>
      <c r="EW40" s="17">
        <v>8.2509999999999994</v>
      </c>
      <c r="EX40" s="17">
        <v>20.035</v>
      </c>
      <c r="EY40" s="17"/>
      <c r="EZ40" s="17"/>
      <c r="FA40" s="17">
        <v>36.07</v>
      </c>
      <c r="FB40" s="17">
        <v>27.20852</v>
      </c>
      <c r="FC40" s="17">
        <v>3.43594</v>
      </c>
      <c r="FD40" s="17"/>
      <c r="FE40" s="17">
        <v>12</v>
      </c>
      <c r="FF40" s="17">
        <v>6.7</v>
      </c>
      <c r="FG40" s="17">
        <v>6886.5454300000001</v>
      </c>
      <c r="FH40" s="15"/>
      <c r="FI40" s="17">
        <v>24.31279</v>
      </c>
      <c r="FJ40" s="17">
        <v>1.24</v>
      </c>
      <c r="FK40" s="17">
        <v>7.9530000000000003</v>
      </c>
      <c r="FL40" s="17"/>
      <c r="FM40" s="17">
        <v>13.18</v>
      </c>
      <c r="FN40" s="17"/>
      <c r="FO40" s="17">
        <v>18.92801</v>
      </c>
      <c r="FP40" s="17">
        <v>11.581</v>
      </c>
      <c r="FQ40" s="17">
        <v>14.959</v>
      </c>
      <c r="FR40" s="17">
        <v>92.153800000000004</v>
      </c>
    </row>
    <row r="41" spans="1:174" ht="24" customHeight="1" x14ac:dyDescent="0.25">
      <c r="A41" s="16" t="s">
        <v>39</v>
      </c>
      <c r="B41" s="16" t="s">
        <v>755</v>
      </c>
      <c r="C41" s="17">
        <v>0.90442999999999996</v>
      </c>
      <c r="D41" s="17">
        <v>1.64442</v>
      </c>
      <c r="E41" s="17">
        <v>0</v>
      </c>
      <c r="F41" s="17">
        <v>0</v>
      </c>
      <c r="G41" s="17"/>
      <c r="H41" s="17"/>
      <c r="I41" s="17">
        <v>88.9</v>
      </c>
      <c r="J41" s="17">
        <v>221.2</v>
      </c>
      <c r="K41" s="17">
        <v>0</v>
      </c>
      <c r="L41" s="17">
        <v>0</v>
      </c>
      <c r="M41" s="17">
        <v>142.69</v>
      </c>
      <c r="N41" s="17">
        <v>143.01</v>
      </c>
      <c r="O41" s="17">
        <v>142.87</v>
      </c>
      <c r="P41" s="17">
        <v>237.82</v>
      </c>
      <c r="Q41" s="17">
        <v>193.79</v>
      </c>
      <c r="R41" s="17">
        <v>102.51</v>
      </c>
      <c r="S41" s="17">
        <v>491.4</v>
      </c>
      <c r="T41" s="17">
        <v>10.48</v>
      </c>
      <c r="U41" s="17"/>
      <c r="V41" s="17"/>
      <c r="W41" s="17"/>
      <c r="X41" s="17"/>
      <c r="Y41" s="17">
        <v>149.12012999999999</v>
      </c>
      <c r="Z41" s="17">
        <v>7.5679999999999996</v>
      </c>
      <c r="AA41" s="17">
        <v>2.5830000000000002</v>
      </c>
      <c r="AB41" s="17">
        <v>0</v>
      </c>
      <c r="AC41" s="17">
        <v>6.61</v>
      </c>
      <c r="AD41" s="17"/>
      <c r="AE41" s="17">
        <v>142.18</v>
      </c>
      <c r="AF41" s="17">
        <v>6.57</v>
      </c>
      <c r="AG41" s="17"/>
      <c r="AH41" s="17"/>
      <c r="AI41" s="17"/>
      <c r="AJ41" s="17">
        <v>110.96</v>
      </c>
      <c r="AK41" s="17">
        <v>184.90969000000001</v>
      </c>
      <c r="AL41" s="17">
        <v>58.762999999999998</v>
      </c>
      <c r="AM41" s="17">
        <v>0</v>
      </c>
      <c r="AN41" s="17"/>
      <c r="AO41" s="17">
        <v>6.51905</v>
      </c>
      <c r="AP41" s="17">
        <v>390.46415999999999</v>
      </c>
      <c r="AQ41" s="17">
        <v>82.05</v>
      </c>
      <c r="AR41" s="17">
        <v>148.7713</v>
      </c>
      <c r="AS41" s="17">
        <v>42.325940000000003</v>
      </c>
      <c r="AT41" s="17">
        <v>18.419250000000002</v>
      </c>
      <c r="AU41" s="17">
        <v>10.18647</v>
      </c>
      <c r="AV41" s="17">
        <v>80.11</v>
      </c>
      <c r="AW41" s="17">
        <v>0</v>
      </c>
      <c r="AX41" s="17">
        <v>35.250160000000001</v>
      </c>
      <c r="AY41" s="17">
        <v>21.57612</v>
      </c>
      <c r="AZ41" s="17">
        <v>108.85</v>
      </c>
      <c r="BA41" s="17"/>
      <c r="BB41" s="17">
        <v>5.74</v>
      </c>
      <c r="BC41" s="17">
        <v>45.69</v>
      </c>
      <c r="BD41" s="17"/>
      <c r="BE41" s="17">
        <v>3.84</v>
      </c>
      <c r="BF41" s="17">
        <v>36.01</v>
      </c>
      <c r="BG41" s="17">
        <v>120.48</v>
      </c>
      <c r="BH41" s="17">
        <v>95.28</v>
      </c>
      <c r="BI41" s="17">
        <v>50.457000000000001</v>
      </c>
      <c r="BJ41" s="17"/>
      <c r="BK41" s="17">
        <v>0</v>
      </c>
      <c r="BL41" s="17"/>
      <c r="BM41" s="17"/>
      <c r="BN41" s="17"/>
      <c r="BO41" s="17">
        <v>87.133319999999998</v>
      </c>
      <c r="BP41" s="17">
        <v>163.44791000000001</v>
      </c>
      <c r="BQ41" s="17">
        <v>155.94322</v>
      </c>
      <c r="BR41" s="17">
        <v>195.96952999999999</v>
      </c>
      <c r="BS41" s="17">
        <v>248.29729</v>
      </c>
      <c r="BT41" s="17">
        <v>0</v>
      </c>
      <c r="BU41" s="17"/>
      <c r="BV41" s="17"/>
      <c r="BW41" s="17"/>
      <c r="BX41" s="17"/>
      <c r="BY41" s="17">
        <v>114.35167</v>
      </c>
      <c r="BZ41" s="17">
        <v>0</v>
      </c>
      <c r="CA41" s="17"/>
      <c r="CB41" s="17"/>
      <c r="CC41" s="17">
        <v>233.31267</v>
      </c>
      <c r="CD41" s="17">
        <v>132.87584000000001</v>
      </c>
      <c r="CE41" s="17">
        <v>64.052090000000007</v>
      </c>
      <c r="CF41" s="17">
        <v>78.151340000000005</v>
      </c>
      <c r="CG41" s="17">
        <v>30.190380000000001</v>
      </c>
      <c r="CH41" s="17"/>
      <c r="CI41" s="17">
        <v>0</v>
      </c>
      <c r="CJ41" s="17">
        <v>0</v>
      </c>
      <c r="CK41" s="17"/>
      <c r="CL41" s="17">
        <v>137.85488000000001</v>
      </c>
      <c r="CM41" s="17">
        <v>63.621699999999997</v>
      </c>
      <c r="CN41" s="17">
        <v>0</v>
      </c>
      <c r="CO41" s="17"/>
      <c r="CP41" s="17"/>
      <c r="CQ41" s="17"/>
      <c r="CR41" s="17"/>
      <c r="CS41" s="17">
        <v>0</v>
      </c>
      <c r="CT41" s="17"/>
      <c r="CU41" s="17">
        <v>0.14000000000000001</v>
      </c>
      <c r="CV41" s="17">
        <v>119.376</v>
      </c>
      <c r="CW41" s="17">
        <v>42.42</v>
      </c>
      <c r="CX41" s="17">
        <v>5.8884499999999997</v>
      </c>
      <c r="CY41" s="17">
        <v>0.14072000000000001</v>
      </c>
      <c r="CZ41" s="17"/>
      <c r="DA41" s="17">
        <v>9.9</v>
      </c>
      <c r="DB41" s="17">
        <v>5.3</v>
      </c>
      <c r="DC41" s="17">
        <v>3</v>
      </c>
      <c r="DD41" s="17">
        <v>4.8129999999999997</v>
      </c>
      <c r="DE41" s="17">
        <v>20.18</v>
      </c>
      <c r="DF41" s="17">
        <v>7.4960000000000004</v>
      </c>
      <c r="DG41" s="17">
        <v>18.670000000000002</v>
      </c>
      <c r="DH41" s="17">
        <v>3.6389999999999998</v>
      </c>
      <c r="DI41" s="17">
        <v>18.68</v>
      </c>
      <c r="DJ41" s="17">
        <v>13.18</v>
      </c>
      <c r="DK41" s="17">
        <v>16.399999999999999</v>
      </c>
      <c r="DL41" s="17">
        <v>25.760999999999999</v>
      </c>
      <c r="DM41" s="17">
        <v>78.876999999999995</v>
      </c>
      <c r="DN41" s="17">
        <v>3.6</v>
      </c>
      <c r="DO41" s="17">
        <v>1.19</v>
      </c>
      <c r="DP41" s="17">
        <v>2.4</v>
      </c>
      <c r="DQ41" s="17">
        <v>2.08</v>
      </c>
      <c r="DR41" s="17">
        <v>14.141999999999999</v>
      </c>
      <c r="DS41" s="17">
        <v>3.24</v>
      </c>
      <c r="DT41" s="17">
        <v>20.158000000000001</v>
      </c>
      <c r="DU41" s="17">
        <v>2.04</v>
      </c>
      <c r="DV41" s="17">
        <v>0</v>
      </c>
      <c r="DW41" s="17">
        <v>19.843</v>
      </c>
      <c r="DX41" s="17">
        <v>12.114000000000001</v>
      </c>
      <c r="DY41" s="17">
        <v>20.27</v>
      </c>
      <c r="DZ41" s="17">
        <v>20.34</v>
      </c>
      <c r="EA41" s="17">
        <v>19.989000000000001</v>
      </c>
      <c r="EB41" s="17">
        <v>6.2307300000000003</v>
      </c>
      <c r="EC41" s="17">
        <v>7.2834099999999999</v>
      </c>
      <c r="ED41" s="17">
        <v>15.55927</v>
      </c>
      <c r="EE41" s="17">
        <v>93.288749999999993</v>
      </c>
      <c r="EF41" s="17">
        <v>87.939430000000002</v>
      </c>
      <c r="EG41" s="17">
        <v>6.4424000000000001</v>
      </c>
      <c r="EH41" s="17">
        <v>12.756880000000001</v>
      </c>
      <c r="EI41" s="17">
        <v>21.007000000000001</v>
      </c>
      <c r="EJ41" s="17">
        <v>8.4190000000000005</v>
      </c>
      <c r="EK41" s="17"/>
      <c r="EL41" s="17">
        <v>20.399999999999999</v>
      </c>
      <c r="EM41" s="17">
        <v>20.399999999999999</v>
      </c>
      <c r="EN41" s="17">
        <v>20</v>
      </c>
      <c r="EO41" s="17">
        <v>4.4696999999999996</v>
      </c>
      <c r="EP41" s="17">
        <v>10.75</v>
      </c>
      <c r="EQ41" s="17">
        <v>54.988680000000002</v>
      </c>
      <c r="ER41" s="17">
        <v>0.66388999999999998</v>
      </c>
      <c r="ES41" s="17">
        <v>111.0311</v>
      </c>
      <c r="ET41" s="17">
        <v>127.05809000000001</v>
      </c>
      <c r="EU41" s="17">
        <v>29.07856</v>
      </c>
      <c r="EV41" s="17">
        <v>6.45</v>
      </c>
      <c r="EW41" s="17">
        <v>8.2509999999999994</v>
      </c>
      <c r="EX41" s="17">
        <v>20.009</v>
      </c>
      <c r="EY41" s="17"/>
      <c r="EZ41" s="17"/>
      <c r="FA41" s="17">
        <v>35.54</v>
      </c>
      <c r="FB41" s="17">
        <v>27.28875</v>
      </c>
      <c r="FC41" s="17">
        <v>3.3621099999999999</v>
      </c>
      <c r="FD41" s="17"/>
      <c r="FE41" s="17">
        <v>10.92</v>
      </c>
      <c r="FF41" s="17">
        <v>5.93</v>
      </c>
      <c r="FG41" s="17">
        <v>6764.4888799999999</v>
      </c>
      <c r="FH41" s="15"/>
      <c r="FI41" s="17">
        <v>24.303170000000001</v>
      </c>
      <c r="FJ41" s="17">
        <v>1.25</v>
      </c>
      <c r="FK41" s="17">
        <v>7.9660000000000002</v>
      </c>
      <c r="FL41" s="17"/>
      <c r="FM41" s="17">
        <v>13.17</v>
      </c>
      <c r="FN41" s="17"/>
      <c r="FO41" s="17">
        <v>18.929790000000001</v>
      </c>
      <c r="FP41" s="17">
        <v>11.497999999999999</v>
      </c>
      <c r="FQ41" s="17">
        <v>14.959</v>
      </c>
      <c r="FR41" s="17">
        <v>92.075959999999995</v>
      </c>
    </row>
    <row r="42" spans="1:174" ht="24" customHeight="1" x14ac:dyDescent="0.25">
      <c r="A42" s="18" t="s">
        <v>39</v>
      </c>
      <c r="B42" s="18" t="s">
        <v>756</v>
      </c>
      <c r="C42" s="19">
        <v>0.89871000000000001</v>
      </c>
      <c r="D42" s="19">
        <v>1.64337</v>
      </c>
      <c r="E42" s="19">
        <v>0</v>
      </c>
      <c r="F42" s="19">
        <v>0</v>
      </c>
      <c r="G42" s="19"/>
      <c r="H42" s="19"/>
      <c r="I42" s="19">
        <v>89.3</v>
      </c>
      <c r="J42" s="19">
        <v>220.8</v>
      </c>
      <c r="K42" s="19">
        <v>0</v>
      </c>
      <c r="L42" s="19">
        <v>0</v>
      </c>
      <c r="M42" s="19">
        <v>106.84</v>
      </c>
      <c r="N42" s="19">
        <v>107.14</v>
      </c>
      <c r="O42" s="19">
        <v>107.07</v>
      </c>
      <c r="P42" s="19">
        <v>204.48</v>
      </c>
      <c r="Q42" s="19">
        <v>196.18</v>
      </c>
      <c r="R42" s="19">
        <v>103.6</v>
      </c>
      <c r="S42" s="19">
        <v>497.47</v>
      </c>
      <c r="T42" s="19">
        <v>10.5</v>
      </c>
      <c r="U42" s="19"/>
      <c r="V42" s="19"/>
      <c r="W42" s="19"/>
      <c r="X42" s="19"/>
      <c r="Y42" s="19">
        <v>149.34889999999999</v>
      </c>
      <c r="Z42" s="19">
        <v>7.6790000000000003</v>
      </c>
      <c r="AA42" s="19">
        <v>2.6230000000000002</v>
      </c>
      <c r="AB42" s="19">
        <v>0</v>
      </c>
      <c r="AC42" s="19">
        <v>6.61</v>
      </c>
      <c r="AD42" s="19"/>
      <c r="AE42" s="19">
        <v>142.61000000000001</v>
      </c>
      <c r="AF42" s="19">
        <v>6.64</v>
      </c>
      <c r="AG42" s="19"/>
      <c r="AH42" s="19"/>
      <c r="AI42" s="19"/>
      <c r="AJ42" s="19">
        <v>111.26</v>
      </c>
      <c r="AK42" s="19">
        <v>201.80007000000001</v>
      </c>
      <c r="AL42" s="19">
        <v>61.322000000000003</v>
      </c>
      <c r="AM42" s="19">
        <v>0</v>
      </c>
      <c r="AN42" s="19"/>
      <c r="AO42" s="19">
        <v>6.5198299999999998</v>
      </c>
      <c r="AP42" s="19">
        <v>419.97352999999998</v>
      </c>
      <c r="AQ42" s="19">
        <v>82.054000000000002</v>
      </c>
      <c r="AR42" s="19">
        <v>148.65707</v>
      </c>
      <c r="AS42" s="19">
        <v>42.317230000000002</v>
      </c>
      <c r="AT42" s="19">
        <v>18.458970000000001</v>
      </c>
      <c r="AU42" s="19">
        <v>19.554030000000001</v>
      </c>
      <c r="AV42" s="19">
        <v>82.54</v>
      </c>
      <c r="AW42" s="19">
        <v>31.584700000000002</v>
      </c>
      <c r="AX42" s="19">
        <v>121.55103</v>
      </c>
      <c r="AY42" s="19">
        <v>56.243720000000003</v>
      </c>
      <c r="AZ42" s="19">
        <v>108.76</v>
      </c>
      <c r="BA42" s="19"/>
      <c r="BB42" s="19">
        <v>5.75</v>
      </c>
      <c r="BC42" s="19">
        <v>45.84</v>
      </c>
      <c r="BD42" s="19"/>
      <c r="BE42" s="19">
        <v>3.86</v>
      </c>
      <c r="BF42" s="19">
        <v>36.11</v>
      </c>
      <c r="BG42" s="19">
        <v>174.5</v>
      </c>
      <c r="BH42" s="19">
        <v>95.49</v>
      </c>
      <c r="BI42" s="19">
        <v>42.93</v>
      </c>
      <c r="BJ42" s="19"/>
      <c r="BK42" s="19">
        <v>0</v>
      </c>
      <c r="BL42" s="19"/>
      <c r="BM42" s="19"/>
      <c r="BN42" s="19"/>
      <c r="BO42" s="19">
        <v>87.274460000000005</v>
      </c>
      <c r="BP42" s="19">
        <v>164.04078999999999</v>
      </c>
      <c r="BQ42" s="19">
        <v>156.52974</v>
      </c>
      <c r="BR42" s="19">
        <v>196.4982</v>
      </c>
      <c r="BS42" s="19">
        <v>250.3956</v>
      </c>
      <c r="BT42" s="19">
        <v>0</v>
      </c>
      <c r="BU42" s="19"/>
      <c r="BV42" s="19"/>
      <c r="BW42" s="19"/>
      <c r="BX42" s="19"/>
      <c r="BY42" s="19">
        <v>114.32183999999999</v>
      </c>
      <c r="BZ42" s="19">
        <v>0</v>
      </c>
      <c r="CA42" s="19"/>
      <c r="CB42" s="19"/>
      <c r="CC42" s="19">
        <v>250.78396000000001</v>
      </c>
      <c r="CD42" s="19">
        <v>133.33282</v>
      </c>
      <c r="CE42" s="19">
        <v>64.21369</v>
      </c>
      <c r="CF42" s="19">
        <v>78.111090000000004</v>
      </c>
      <c r="CG42" s="19">
        <v>30.263280000000002</v>
      </c>
      <c r="CH42" s="19"/>
      <c r="CI42" s="19">
        <v>0</v>
      </c>
      <c r="CJ42" s="19">
        <v>0</v>
      </c>
      <c r="CK42" s="19"/>
      <c r="CL42" s="19">
        <v>137.82408000000001</v>
      </c>
      <c r="CM42" s="19">
        <v>63.266019999999997</v>
      </c>
      <c r="CN42" s="19">
        <v>0</v>
      </c>
      <c r="CO42" s="19"/>
      <c r="CP42" s="19"/>
      <c r="CQ42" s="19"/>
      <c r="CR42" s="19"/>
      <c r="CS42" s="19">
        <v>0</v>
      </c>
      <c r="CT42" s="19"/>
      <c r="CU42" s="19">
        <v>0.05</v>
      </c>
      <c r="CV42" s="19">
        <v>118.514</v>
      </c>
      <c r="CW42" s="19">
        <v>20.329999999999998</v>
      </c>
      <c r="CX42" s="19">
        <v>3.3419400000000001</v>
      </c>
      <c r="CY42" s="19">
        <v>0.13058</v>
      </c>
      <c r="CZ42" s="19"/>
      <c r="DA42" s="19">
        <v>9.9</v>
      </c>
      <c r="DB42" s="19">
        <v>5.4</v>
      </c>
      <c r="DC42" s="19">
        <v>2.74</v>
      </c>
      <c r="DD42" s="19">
        <v>4.9480000000000004</v>
      </c>
      <c r="DE42" s="19">
        <v>20.3</v>
      </c>
      <c r="DF42" s="19">
        <v>7.6440000000000001</v>
      </c>
      <c r="DG42" s="19">
        <v>18.68</v>
      </c>
      <c r="DH42" s="19">
        <v>3.6339999999999999</v>
      </c>
      <c r="DI42" s="19">
        <v>18.72</v>
      </c>
      <c r="DJ42" s="19">
        <v>10.79</v>
      </c>
      <c r="DK42" s="19">
        <v>13.52</v>
      </c>
      <c r="DL42" s="19">
        <v>24.3</v>
      </c>
      <c r="DM42" s="19">
        <v>79.123000000000005</v>
      </c>
      <c r="DN42" s="19">
        <v>3.8</v>
      </c>
      <c r="DO42" s="19">
        <v>1.19</v>
      </c>
      <c r="DP42" s="19">
        <v>2.4</v>
      </c>
      <c r="DQ42" s="19">
        <v>2.08</v>
      </c>
      <c r="DR42" s="19">
        <v>15.819000000000001</v>
      </c>
      <c r="DS42" s="19">
        <v>3.2650000000000001</v>
      </c>
      <c r="DT42" s="19">
        <v>20.193999999999999</v>
      </c>
      <c r="DU42" s="19">
        <v>2.04</v>
      </c>
      <c r="DV42" s="19">
        <v>0</v>
      </c>
      <c r="DW42" s="19">
        <v>19.847999999999999</v>
      </c>
      <c r="DX42" s="19">
        <v>12.138</v>
      </c>
      <c r="DY42" s="19">
        <v>20.239999999999998</v>
      </c>
      <c r="DZ42" s="19">
        <v>20.329999999999998</v>
      </c>
      <c r="EA42" s="19">
        <v>19.963000000000001</v>
      </c>
      <c r="EB42" s="19">
        <v>5.0631399999999998</v>
      </c>
      <c r="EC42" s="19">
        <v>5.3418200000000002</v>
      </c>
      <c r="ED42" s="19">
        <v>7.4171500000000004</v>
      </c>
      <c r="EE42" s="19">
        <v>93.345020000000005</v>
      </c>
      <c r="EF42" s="19">
        <v>88.653790000000001</v>
      </c>
      <c r="EG42" s="19">
        <v>7.2554299999999996</v>
      </c>
      <c r="EH42" s="19">
        <v>12.223229999999999</v>
      </c>
      <c r="EI42" s="19">
        <v>21.01</v>
      </c>
      <c r="EJ42" s="19">
        <v>8.423</v>
      </c>
      <c r="EK42" s="19"/>
      <c r="EL42" s="19">
        <v>20.399999999999999</v>
      </c>
      <c r="EM42" s="19">
        <v>20.399999999999999</v>
      </c>
      <c r="EN42" s="19">
        <v>20</v>
      </c>
      <c r="EO42" s="19">
        <v>2.6243300000000001</v>
      </c>
      <c r="EP42" s="19">
        <v>6.18</v>
      </c>
      <c r="EQ42" s="19">
        <v>40.598709999999997</v>
      </c>
      <c r="ER42" s="19">
        <v>0.66713999999999996</v>
      </c>
      <c r="ES42" s="19">
        <v>113.23677000000001</v>
      </c>
      <c r="ET42" s="19">
        <v>121.09622</v>
      </c>
      <c r="EU42" s="19">
        <v>40.522689999999997</v>
      </c>
      <c r="EV42" s="19">
        <v>6.8</v>
      </c>
      <c r="EW42" s="19">
        <v>8.1340000000000003</v>
      </c>
      <c r="EX42" s="19">
        <v>19.995000000000001</v>
      </c>
      <c r="EY42" s="19"/>
      <c r="EZ42" s="19"/>
      <c r="FA42" s="19">
        <v>35.78</v>
      </c>
      <c r="FB42" s="19">
        <v>27.347180000000002</v>
      </c>
      <c r="FC42" s="19">
        <v>3.4130400000000001</v>
      </c>
      <c r="FD42" s="19"/>
      <c r="FE42" s="19">
        <v>10.84</v>
      </c>
      <c r="FF42" s="19">
        <v>5.51</v>
      </c>
      <c r="FG42" s="19">
        <v>6863.0149099999999</v>
      </c>
      <c r="FH42" s="15"/>
      <c r="FI42" s="19">
        <v>24.306519999999999</v>
      </c>
      <c r="FJ42" s="19">
        <v>1.26</v>
      </c>
      <c r="FK42" s="19">
        <v>7.9770000000000003</v>
      </c>
      <c r="FL42" s="19"/>
      <c r="FM42" s="19">
        <v>13.17</v>
      </c>
      <c r="FN42" s="19"/>
      <c r="FO42" s="19">
        <v>18.93187</v>
      </c>
      <c r="FP42" s="19">
        <v>11.541</v>
      </c>
      <c r="FQ42" s="19">
        <v>15.025</v>
      </c>
      <c r="FR42" s="19">
        <v>92.211389999999994</v>
      </c>
    </row>
    <row r="43" spans="1:174" ht="24" customHeight="1" x14ac:dyDescent="0.25">
      <c r="A43" s="13" t="s">
        <v>39</v>
      </c>
      <c r="B43" s="13" t="s">
        <v>757</v>
      </c>
      <c r="C43" s="14">
        <v>0.93403999999999998</v>
      </c>
      <c r="D43" s="14">
        <v>1.64192</v>
      </c>
      <c r="E43" s="14">
        <v>13.77</v>
      </c>
      <c r="F43" s="14">
        <v>0</v>
      </c>
      <c r="G43" s="14"/>
      <c r="H43" s="14"/>
      <c r="I43" s="14">
        <v>89</v>
      </c>
      <c r="J43" s="14">
        <v>221</v>
      </c>
      <c r="K43" s="14">
        <v>0</v>
      </c>
      <c r="L43" s="14">
        <v>0</v>
      </c>
      <c r="M43" s="14">
        <v>107.1</v>
      </c>
      <c r="N43" s="14">
        <v>106.65</v>
      </c>
      <c r="O43" s="14">
        <v>107.05</v>
      </c>
      <c r="P43" s="14">
        <v>205.22</v>
      </c>
      <c r="Q43" s="14">
        <v>109.04</v>
      </c>
      <c r="R43" s="14">
        <v>72.22</v>
      </c>
      <c r="S43" s="14">
        <v>501.71</v>
      </c>
      <c r="T43" s="14">
        <v>10.45</v>
      </c>
      <c r="U43" s="14"/>
      <c r="V43" s="14"/>
      <c r="W43" s="14"/>
      <c r="X43" s="14"/>
      <c r="Y43" s="14">
        <v>150.25008</v>
      </c>
      <c r="Z43" s="14">
        <v>7.9279999999999999</v>
      </c>
      <c r="AA43" s="14">
        <v>2.9529999999999998</v>
      </c>
      <c r="AB43" s="14">
        <v>0</v>
      </c>
      <c r="AC43" s="14">
        <v>6.61</v>
      </c>
      <c r="AD43" s="14"/>
      <c r="AE43" s="14">
        <v>141.85</v>
      </c>
      <c r="AF43" s="14">
        <v>6.67</v>
      </c>
      <c r="AG43" s="14"/>
      <c r="AH43" s="14"/>
      <c r="AI43" s="14"/>
      <c r="AJ43" s="14">
        <v>111.26</v>
      </c>
      <c r="AK43" s="14">
        <v>175.40242000000001</v>
      </c>
      <c r="AL43" s="14">
        <v>60.612000000000002</v>
      </c>
      <c r="AM43" s="14">
        <v>0</v>
      </c>
      <c r="AN43" s="14"/>
      <c r="AO43" s="14">
        <v>6.5198</v>
      </c>
      <c r="AP43" s="14">
        <v>438.03</v>
      </c>
      <c r="AQ43" s="14">
        <v>82.102000000000004</v>
      </c>
      <c r="AR43" s="14">
        <v>143.80619999999999</v>
      </c>
      <c r="AS43" s="14">
        <v>42.277290000000001</v>
      </c>
      <c r="AT43" s="14">
        <v>18.46162</v>
      </c>
      <c r="AU43" s="14">
        <v>19.571110000000001</v>
      </c>
      <c r="AV43" s="14">
        <v>80.83</v>
      </c>
      <c r="AW43" s="14">
        <v>131.39775</v>
      </c>
      <c r="AX43" s="14">
        <v>131.79084</v>
      </c>
      <c r="AY43" s="14">
        <v>64.570729999999998</v>
      </c>
      <c r="AZ43" s="14">
        <v>108.8</v>
      </c>
      <c r="BA43" s="14"/>
      <c r="BB43" s="14">
        <v>5.79</v>
      </c>
      <c r="BC43" s="14">
        <v>45.79</v>
      </c>
      <c r="BD43" s="14"/>
      <c r="BE43" s="14">
        <v>3.86</v>
      </c>
      <c r="BF43" s="14">
        <v>36.08</v>
      </c>
      <c r="BG43" s="14">
        <v>176.12</v>
      </c>
      <c r="BH43" s="14">
        <v>95.51</v>
      </c>
      <c r="BI43" s="14">
        <v>25.327999999999999</v>
      </c>
      <c r="BJ43" s="14"/>
      <c r="BK43" s="14">
        <v>0</v>
      </c>
      <c r="BL43" s="14"/>
      <c r="BM43" s="14"/>
      <c r="BN43" s="14"/>
      <c r="BO43" s="14">
        <v>87.248509999999996</v>
      </c>
      <c r="BP43" s="14">
        <v>154.12090000000001</v>
      </c>
      <c r="BQ43" s="14">
        <v>153.37965</v>
      </c>
      <c r="BR43" s="14">
        <v>171.64966999999999</v>
      </c>
      <c r="BS43" s="14">
        <v>237.71436</v>
      </c>
      <c r="BT43" s="14">
        <v>0</v>
      </c>
      <c r="BU43" s="14"/>
      <c r="BV43" s="14"/>
      <c r="BW43" s="14"/>
      <c r="BX43" s="14"/>
      <c r="BY43" s="14">
        <v>114.76322999999999</v>
      </c>
      <c r="BZ43" s="14">
        <v>0</v>
      </c>
      <c r="CA43" s="14"/>
      <c r="CB43" s="14"/>
      <c r="CC43" s="14">
        <v>259.17255999999998</v>
      </c>
      <c r="CD43" s="14">
        <v>126.58345</v>
      </c>
      <c r="CE43" s="14">
        <v>64.405510000000007</v>
      </c>
      <c r="CF43" s="14">
        <v>78.242429999999999</v>
      </c>
      <c r="CG43" s="14">
        <v>30.439109999999999</v>
      </c>
      <c r="CH43" s="14"/>
      <c r="CI43" s="14">
        <v>0</v>
      </c>
      <c r="CJ43" s="14">
        <v>0</v>
      </c>
      <c r="CK43" s="14"/>
      <c r="CL43" s="14">
        <v>137.85216</v>
      </c>
      <c r="CM43" s="14">
        <v>61.868259999999999</v>
      </c>
      <c r="CN43" s="14">
        <v>0</v>
      </c>
      <c r="CO43" s="14"/>
      <c r="CP43" s="14"/>
      <c r="CQ43" s="14"/>
      <c r="CR43" s="14"/>
      <c r="CS43" s="14">
        <v>0</v>
      </c>
      <c r="CT43" s="14"/>
      <c r="CU43" s="14">
        <v>0.04</v>
      </c>
      <c r="CV43" s="14">
        <v>118.453</v>
      </c>
      <c r="CW43" s="14">
        <v>27.88</v>
      </c>
      <c r="CX43" s="14">
        <v>1.33917</v>
      </c>
      <c r="CY43" s="14">
        <v>0.11224000000000001</v>
      </c>
      <c r="CZ43" s="14"/>
      <c r="DA43" s="14">
        <v>9.9</v>
      </c>
      <c r="DB43" s="14">
        <v>5.3</v>
      </c>
      <c r="DC43" s="14">
        <v>3.03</v>
      </c>
      <c r="DD43" s="14">
        <v>5.0739999999999998</v>
      </c>
      <c r="DE43" s="14">
        <v>20.62</v>
      </c>
      <c r="DF43" s="14">
        <v>9.218</v>
      </c>
      <c r="DG43" s="14">
        <v>18.68</v>
      </c>
      <c r="DH43" s="14">
        <v>3.6339999999999999</v>
      </c>
      <c r="DI43" s="14">
        <v>18.72</v>
      </c>
      <c r="DJ43" s="14">
        <v>9.48</v>
      </c>
      <c r="DK43" s="14">
        <v>8.66</v>
      </c>
      <c r="DL43" s="14">
        <v>24.773</v>
      </c>
      <c r="DM43" s="14">
        <v>76.709999999999994</v>
      </c>
      <c r="DN43" s="14">
        <v>3.8</v>
      </c>
      <c r="DO43" s="14">
        <v>1.19</v>
      </c>
      <c r="DP43" s="14">
        <v>2.4</v>
      </c>
      <c r="DQ43" s="14">
        <v>2.08</v>
      </c>
      <c r="DR43" s="14">
        <v>3.802</v>
      </c>
      <c r="DS43" s="14">
        <v>3.2650000000000001</v>
      </c>
      <c r="DT43" s="14">
        <v>20.202999999999999</v>
      </c>
      <c r="DU43" s="14">
        <v>2.04</v>
      </c>
      <c r="DV43" s="14">
        <v>0</v>
      </c>
      <c r="DW43" s="14">
        <v>19.831</v>
      </c>
      <c r="DX43" s="14">
        <v>12.436999999999999</v>
      </c>
      <c r="DY43" s="14">
        <v>20.260000000000002</v>
      </c>
      <c r="DZ43" s="14">
        <v>20.350000000000001</v>
      </c>
      <c r="EA43" s="14">
        <v>19.920000000000002</v>
      </c>
      <c r="EB43" s="14">
        <v>3.2969900000000001</v>
      </c>
      <c r="EC43" s="14">
        <v>3.6485799999999999</v>
      </c>
      <c r="ED43" s="14">
        <v>14.73842</v>
      </c>
      <c r="EE43" s="14">
        <v>95.155330000000006</v>
      </c>
      <c r="EF43" s="14">
        <v>88.494919999999993</v>
      </c>
      <c r="EG43" s="14">
        <v>5.6694399999999998</v>
      </c>
      <c r="EH43" s="14">
        <v>9.9916199999999993</v>
      </c>
      <c r="EI43" s="14">
        <v>21.004999999999999</v>
      </c>
      <c r="EJ43" s="14">
        <v>8.4220000000000006</v>
      </c>
      <c r="EK43" s="14"/>
      <c r="EL43" s="14">
        <v>20.399999999999999</v>
      </c>
      <c r="EM43" s="14">
        <v>20.399999999999999</v>
      </c>
      <c r="EN43" s="14">
        <v>20</v>
      </c>
      <c r="EO43" s="14">
        <v>0.43330999999999997</v>
      </c>
      <c r="EP43" s="14">
        <v>3.29</v>
      </c>
      <c r="EQ43" s="14">
        <v>40.956969999999998</v>
      </c>
      <c r="ER43" s="14">
        <v>0.66944999999999999</v>
      </c>
      <c r="ES43" s="14">
        <v>123.31829999999999</v>
      </c>
      <c r="ET43" s="14">
        <v>130.30159</v>
      </c>
      <c r="EU43" s="14">
        <v>29.100750000000001</v>
      </c>
      <c r="EV43" s="14">
        <v>3.99</v>
      </c>
      <c r="EW43" s="14">
        <v>8.15</v>
      </c>
      <c r="EX43" s="14">
        <v>19.942</v>
      </c>
      <c r="EY43" s="14"/>
      <c r="EZ43" s="14"/>
      <c r="FA43" s="14">
        <v>35.35</v>
      </c>
      <c r="FB43" s="14">
        <v>27.504619999999999</v>
      </c>
      <c r="FC43" s="14">
        <v>3.4293</v>
      </c>
      <c r="FD43" s="14"/>
      <c r="FE43" s="14">
        <v>11.22</v>
      </c>
      <c r="FF43" s="14">
        <v>6.95</v>
      </c>
      <c r="FG43" s="14">
        <v>6792.4265999999998</v>
      </c>
      <c r="FH43" s="15"/>
      <c r="FI43" s="14">
        <v>24.305540000000001</v>
      </c>
      <c r="FJ43" s="14">
        <v>1.24</v>
      </c>
      <c r="FK43" s="14">
        <v>7.9530000000000003</v>
      </c>
      <c r="FL43" s="14"/>
      <c r="FM43" s="14">
        <v>13.2</v>
      </c>
      <c r="FN43" s="14"/>
      <c r="FO43" s="14">
        <v>18.93158</v>
      </c>
      <c r="FP43" s="14">
        <v>11.574</v>
      </c>
      <c r="FQ43" s="14">
        <v>15.028</v>
      </c>
      <c r="FR43" s="14">
        <v>92.232119999999995</v>
      </c>
    </row>
    <row r="44" spans="1:174" ht="24" customHeight="1" x14ac:dyDescent="0.25">
      <c r="A44" s="16" t="s">
        <v>39</v>
      </c>
      <c r="B44" s="16" t="s">
        <v>758</v>
      </c>
      <c r="C44" s="17">
        <v>0.88870000000000005</v>
      </c>
      <c r="D44" s="17">
        <v>1.6381600000000001</v>
      </c>
      <c r="E44" s="17">
        <v>30</v>
      </c>
      <c r="F44" s="17">
        <v>0</v>
      </c>
      <c r="G44" s="17"/>
      <c r="H44" s="17"/>
      <c r="I44" s="17">
        <v>88.9</v>
      </c>
      <c r="J44" s="17">
        <v>217.3</v>
      </c>
      <c r="K44" s="17">
        <v>0</v>
      </c>
      <c r="L44" s="17">
        <v>0</v>
      </c>
      <c r="M44" s="17">
        <v>106.95</v>
      </c>
      <c r="N44" s="17">
        <v>105.37</v>
      </c>
      <c r="O44" s="17">
        <v>105.55</v>
      </c>
      <c r="P44" s="17">
        <v>203.37</v>
      </c>
      <c r="Q44" s="17">
        <v>107.31</v>
      </c>
      <c r="R44" s="17">
        <v>69.819999999999993</v>
      </c>
      <c r="S44" s="17">
        <v>563.96</v>
      </c>
      <c r="T44" s="17">
        <v>10.49</v>
      </c>
      <c r="U44" s="17"/>
      <c r="V44" s="17"/>
      <c r="W44" s="17"/>
      <c r="X44" s="17"/>
      <c r="Y44" s="17">
        <v>168.34756999999999</v>
      </c>
      <c r="Z44" s="17">
        <v>7.59</v>
      </c>
      <c r="AA44" s="17">
        <v>2.9</v>
      </c>
      <c r="AB44" s="17">
        <v>0</v>
      </c>
      <c r="AC44" s="17">
        <v>6.56</v>
      </c>
      <c r="AD44" s="17"/>
      <c r="AE44" s="17">
        <v>143.84</v>
      </c>
      <c r="AF44" s="17">
        <v>6.87</v>
      </c>
      <c r="AG44" s="17"/>
      <c r="AH44" s="17"/>
      <c r="AI44" s="17"/>
      <c r="AJ44" s="17">
        <v>111.02</v>
      </c>
      <c r="AK44" s="17">
        <v>162.66103000000001</v>
      </c>
      <c r="AL44" s="17">
        <v>60.991999999999997</v>
      </c>
      <c r="AM44" s="17">
        <v>0</v>
      </c>
      <c r="AN44" s="17"/>
      <c r="AO44" s="17">
        <v>6.52041</v>
      </c>
      <c r="AP44" s="17">
        <v>432.49635999999998</v>
      </c>
      <c r="AQ44" s="17">
        <v>82.087999999999994</v>
      </c>
      <c r="AR44" s="17">
        <v>140.24798999999999</v>
      </c>
      <c r="AS44" s="17">
        <v>42.349910000000001</v>
      </c>
      <c r="AT44" s="17">
        <v>18.492319999999999</v>
      </c>
      <c r="AU44" s="17">
        <v>19.537960000000002</v>
      </c>
      <c r="AV44" s="17">
        <v>91.18</v>
      </c>
      <c r="AW44" s="17">
        <v>129.68247</v>
      </c>
      <c r="AX44" s="17">
        <v>149.61877000000001</v>
      </c>
      <c r="AY44" s="17">
        <v>78.360060000000004</v>
      </c>
      <c r="AZ44" s="17">
        <v>108.59</v>
      </c>
      <c r="BA44" s="17"/>
      <c r="BB44" s="17">
        <v>5.77</v>
      </c>
      <c r="BC44" s="17">
        <v>45.81</v>
      </c>
      <c r="BD44" s="17"/>
      <c r="BE44" s="17">
        <v>3.86</v>
      </c>
      <c r="BF44" s="17">
        <v>35.409999999999997</v>
      </c>
      <c r="BG44" s="17">
        <v>174.02</v>
      </c>
      <c r="BH44" s="17">
        <v>95.27</v>
      </c>
      <c r="BI44" s="17">
        <v>24.298999999999999</v>
      </c>
      <c r="BJ44" s="17"/>
      <c r="BK44" s="17">
        <v>0</v>
      </c>
      <c r="BL44" s="17"/>
      <c r="BM44" s="17"/>
      <c r="BN44" s="17"/>
      <c r="BO44" s="17">
        <v>87.026129999999995</v>
      </c>
      <c r="BP44" s="17">
        <v>126.71749</v>
      </c>
      <c r="BQ44" s="17">
        <v>126.71693</v>
      </c>
      <c r="BR44" s="17">
        <v>130.76517000000001</v>
      </c>
      <c r="BS44" s="17">
        <v>213.13156000000001</v>
      </c>
      <c r="BT44" s="17">
        <v>0</v>
      </c>
      <c r="BU44" s="17"/>
      <c r="BV44" s="17"/>
      <c r="BW44" s="17"/>
      <c r="BX44" s="17"/>
      <c r="BY44" s="17">
        <v>113.96382</v>
      </c>
      <c r="BZ44" s="17">
        <v>0</v>
      </c>
      <c r="CA44" s="17"/>
      <c r="CB44" s="17"/>
      <c r="CC44" s="17">
        <v>255.87370999999999</v>
      </c>
      <c r="CD44" s="17">
        <v>124.17941</v>
      </c>
      <c r="CE44" s="17">
        <v>64.132620000000003</v>
      </c>
      <c r="CF44" s="17">
        <v>78.110010000000003</v>
      </c>
      <c r="CG44" s="17">
        <v>27.489439999999998</v>
      </c>
      <c r="CH44" s="17"/>
      <c r="CI44" s="17">
        <v>0</v>
      </c>
      <c r="CJ44" s="17">
        <v>0</v>
      </c>
      <c r="CK44" s="17"/>
      <c r="CL44" s="17">
        <v>138.19970000000001</v>
      </c>
      <c r="CM44" s="17">
        <v>62.448340000000002</v>
      </c>
      <c r="CN44" s="17">
        <v>0</v>
      </c>
      <c r="CO44" s="17"/>
      <c r="CP44" s="17"/>
      <c r="CQ44" s="17"/>
      <c r="CR44" s="17"/>
      <c r="CS44" s="17">
        <v>0</v>
      </c>
      <c r="CT44" s="17"/>
      <c r="CU44" s="17">
        <v>0.02</v>
      </c>
      <c r="CV44" s="17">
        <v>119.22799999999999</v>
      </c>
      <c r="CW44" s="17">
        <v>39.58</v>
      </c>
      <c r="CX44" s="17">
        <v>0.29416999999999999</v>
      </c>
      <c r="CY44" s="17">
        <v>6.9449999999999998E-2</v>
      </c>
      <c r="CZ44" s="17"/>
      <c r="DA44" s="17">
        <v>9.9</v>
      </c>
      <c r="DB44" s="17">
        <v>5.3</v>
      </c>
      <c r="DC44" s="17">
        <v>3.58</v>
      </c>
      <c r="DD44" s="17">
        <v>5.0410000000000004</v>
      </c>
      <c r="DE44" s="17">
        <v>20.09</v>
      </c>
      <c r="DF44" s="17">
        <v>7.6680000000000001</v>
      </c>
      <c r="DG44" s="17">
        <v>18.64</v>
      </c>
      <c r="DH44" s="17">
        <v>3.59</v>
      </c>
      <c r="DI44" s="17">
        <v>18.72</v>
      </c>
      <c r="DJ44" s="17">
        <v>6.9</v>
      </c>
      <c r="DK44" s="17">
        <v>7.68</v>
      </c>
      <c r="DL44" s="17">
        <v>21.233000000000001</v>
      </c>
      <c r="DM44" s="17">
        <v>79.218999999999994</v>
      </c>
      <c r="DN44" s="17">
        <v>3.81</v>
      </c>
      <c r="DO44" s="17">
        <v>1.19</v>
      </c>
      <c r="DP44" s="17">
        <v>2.4</v>
      </c>
      <c r="DQ44" s="17">
        <v>2.08</v>
      </c>
      <c r="DR44" s="17">
        <v>2.73</v>
      </c>
      <c r="DS44" s="17">
        <v>3.3010000000000002</v>
      </c>
      <c r="DT44" s="17">
        <v>20.210999999999999</v>
      </c>
      <c r="DU44" s="17">
        <v>2.04</v>
      </c>
      <c r="DV44" s="17">
        <v>0</v>
      </c>
      <c r="DW44" s="17">
        <v>19.850000000000001</v>
      </c>
      <c r="DX44" s="17">
        <v>12.411</v>
      </c>
      <c r="DY44" s="17">
        <v>20.260000000000002</v>
      </c>
      <c r="DZ44" s="17">
        <v>20.329999999999998</v>
      </c>
      <c r="EA44" s="17">
        <v>19.940000000000001</v>
      </c>
      <c r="EB44" s="17">
        <v>3.2231000000000001</v>
      </c>
      <c r="EC44" s="17">
        <v>7.4027900000000004</v>
      </c>
      <c r="ED44" s="17">
        <v>8.2035400000000003</v>
      </c>
      <c r="EE44" s="17">
        <v>92.55677</v>
      </c>
      <c r="EF44" s="17">
        <v>90.088149999999999</v>
      </c>
      <c r="EG44" s="17">
        <v>4.6213600000000001</v>
      </c>
      <c r="EH44" s="17">
        <v>7.3882599999999998</v>
      </c>
      <c r="EI44" s="17">
        <v>21.001000000000001</v>
      </c>
      <c r="EJ44" s="17">
        <v>8.42</v>
      </c>
      <c r="EK44" s="17"/>
      <c r="EL44" s="17">
        <v>20.399999999999999</v>
      </c>
      <c r="EM44" s="17">
        <v>20.399999999999999</v>
      </c>
      <c r="EN44" s="17">
        <v>20</v>
      </c>
      <c r="EO44" s="17">
        <v>0</v>
      </c>
      <c r="EP44" s="17">
        <v>2.71</v>
      </c>
      <c r="EQ44" s="17">
        <v>43.753579999999999</v>
      </c>
      <c r="ER44" s="17">
        <v>0.65129000000000004</v>
      </c>
      <c r="ES44" s="17">
        <v>117.44316000000001</v>
      </c>
      <c r="ET44" s="17">
        <v>133.65137999999999</v>
      </c>
      <c r="EU44" s="17">
        <v>34.831069999999997</v>
      </c>
      <c r="EV44" s="17">
        <v>3.24</v>
      </c>
      <c r="EW44" s="17">
        <v>8.1240000000000006</v>
      </c>
      <c r="EX44" s="17">
        <v>19.954000000000001</v>
      </c>
      <c r="EY44" s="17"/>
      <c r="EZ44" s="17"/>
      <c r="FA44" s="17">
        <v>35.5</v>
      </c>
      <c r="FB44" s="17">
        <v>27.299510000000001</v>
      </c>
      <c r="FC44" s="17">
        <v>3.4295499999999999</v>
      </c>
      <c r="FD44" s="17"/>
      <c r="FE44" s="17">
        <v>11.53</v>
      </c>
      <c r="FF44" s="17">
        <v>7.06</v>
      </c>
      <c r="FG44" s="17">
        <v>6764.8731699999998</v>
      </c>
      <c r="FH44" s="15"/>
      <c r="FI44" s="17">
        <v>24.310420000000001</v>
      </c>
      <c r="FJ44" s="17">
        <v>1.25</v>
      </c>
      <c r="FK44" s="17">
        <v>7.9729999999999999</v>
      </c>
      <c r="FL44" s="17"/>
      <c r="FM44" s="17">
        <v>13.14</v>
      </c>
      <c r="FN44" s="17"/>
      <c r="FO44" s="17">
        <v>18.931909999999998</v>
      </c>
      <c r="FP44" s="17">
        <v>11.481</v>
      </c>
      <c r="FQ44" s="17">
        <v>15.029</v>
      </c>
      <c r="FR44" s="17">
        <v>92.11533</v>
      </c>
    </row>
    <row r="45" spans="1:174" ht="24" customHeight="1" x14ac:dyDescent="0.25">
      <c r="A45" s="16" t="s">
        <v>39</v>
      </c>
      <c r="B45" s="16" t="s">
        <v>759</v>
      </c>
      <c r="C45" s="17">
        <v>0.83362999999999998</v>
      </c>
      <c r="D45" s="17">
        <v>1.62734</v>
      </c>
      <c r="E45" s="17">
        <v>22.78</v>
      </c>
      <c r="F45" s="17">
        <v>0</v>
      </c>
      <c r="G45" s="17"/>
      <c r="H45" s="17"/>
      <c r="I45" s="17">
        <v>89</v>
      </c>
      <c r="J45" s="17">
        <v>217.1</v>
      </c>
      <c r="K45" s="17">
        <v>0</v>
      </c>
      <c r="L45" s="17">
        <v>0</v>
      </c>
      <c r="M45" s="17">
        <v>105.47</v>
      </c>
      <c r="N45" s="17">
        <v>105.68</v>
      </c>
      <c r="O45" s="17">
        <v>105.51</v>
      </c>
      <c r="P45" s="17">
        <v>214.92</v>
      </c>
      <c r="Q45" s="17">
        <v>108.66</v>
      </c>
      <c r="R45" s="17">
        <v>69.349999999999994</v>
      </c>
      <c r="S45" s="17">
        <v>555.22</v>
      </c>
      <c r="T45" s="17">
        <v>10.42</v>
      </c>
      <c r="U45" s="17"/>
      <c r="V45" s="17"/>
      <c r="W45" s="17"/>
      <c r="X45" s="17"/>
      <c r="Y45" s="17">
        <v>168.62734</v>
      </c>
      <c r="Z45" s="17">
        <v>7.6959999999999997</v>
      </c>
      <c r="AA45" s="17">
        <v>2.3820000000000001</v>
      </c>
      <c r="AB45" s="17">
        <v>0</v>
      </c>
      <c r="AC45" s="17">
        <v>6.6</v>
      </c>
      <c r="AD45" s="17"/>
      <c r="AE45" s="17">
        <v>142.97</v>
      </c>
      <c r="AF45" s="17">
        <v>6.86</v>
      </c>
      <c r="AG45" s="17"/>
      <c r="AH45" s="17"/>
      <c r="AI45" s="17"/>
      <c r="AJ45" s="17">
        <v>111.2</v>
      </c>
      <c r="AK45" s="17">
        <v>220.8646</v>
      </c>
      <c r="AL45" s="17">
        <v>58.997</v>
      </c>
      <c r="AM45" s="17">
        <v>0</v>
      </c>
      <c r="AN45" s="17"/>
      <c r="AO45" s="17">
        <v>6.5186500000000001</v>
      </c>
      <c r="AP45" s="17">
        <v>453.79808000000003</v>
      </c>
      <c r="AQ45" s="17">
        <v>82.162999999999997</v>
      </c>
      <c r="AR45" s="17">
        <v>146.21759</v>
      </c>
      <c r="AS45" s="17">
        <v>42.363349999999997</v>
      </c>
      <c r="AT45" s="17">
        <v>18.462720000000001</v>
      </c>
      <c r="AU45" s="17">
        <v>19.50976</v>
      </c>
      <c r="AV45" s="17">
        <v>88.75</v>
      </c>
      <c r="AW45" s="17">
        <v>129.96698000000001</v>
      </c>
      <c r="AX45" s="17">
        <v>130.30229</v>
      </c>
      <c r="AY45" s="17">
        <v>136.03486000000001</v>
      </c>
      <c r="AZ45" s="17">
        <v>108.56</v>
      </c>
      <c r="BA45" s="17"/>
      <c r="BB45" s="17">
        <v>5.74</v>
      </c>
      <c r="BC45" s="17">
        <v>45.59</v>
      </c>
      <c r="BD45" s="17"/>
      <c r="BE45" s="17">
        <v>3.86</v>
      </c>
      <c r="BF45" s="17">
        <v>35.94</v>
      </c>
      <c r="BG45" s="17">
        <v>174.13</v>
      </c>
      <c r="BH45" s="17">
        <v>95.64</v>
      </c>
      <c r="BI45" s="17">
        <v>50.192</v>
      </c>
      <c r="BJ45" s="17"/>
      <c r="BK45" s="17">
        <v>0</v>
      </c>
      <c r="BL45" s="17"/>
      <c r="BM45" s="17"/>
      <c r="BN45" s="17"/>
      <c r="BO45" s="17">
        <v>87.350369999999998</v>
      </c>
      <c r="BP45" s="17">
        <v>111.95356</v>
      </c>
      <c r="BQ45" s="17">
        <v>112.15504</v>
      </c>
      <c r="BR45" s="17">
        <v>112.03659</v>
      </c>
      <c r="BS45" s="17">
        <v>194.91112000000001</v>
      </c>
      <c r="BT45" s="17">
        <v>0</v>
      </c>
      <c r="BU45" s="17"/>
      <c r="BV45" s="17"/>
      <c r="BW45" s="17"/>
      <c r="BX45" s="17"/>
      <c r="BY45" s="17">
        <v>114.25054</v>
      </c>
      <c r="BZ45" s="17">
        <v>0</v>
      </c>
      <c r="CA45" s="17"/>
      <c r="CB45" s="17"/>
      <c r="CC45" s="17">
        <v>261.57056999999998</v>
      </c>
      <c r="CD45" s="17">
        <v>130.13632999999999</v>
      </c>
      <c r="CE45" s="17">
        <v>64.460769999999997</v>
      </c>
      <c r="CF45" s="17">
        <v>78.242909999999995</v>
      </c>
      <c r="CG45" s="17">
        <v>28.287379999999999</v>
      </c>
      <c r="CH45" s="17"/>
      <c r="CI45" s="17">
        <v>0</v>
      </c>
      <c r="CJ45" s="17">
        <v>0</v>
      </c>
      <c r="CK45" s="17"/>
      <c r="CL45" s="17">
        <v>138.46277000000001</v>
      </c>
      <c r="CM45" s="17">
        <v>63.987160000000003</v>
      </c>
      <c r="CN45" s="17">
        <v>0</v>
      </c>
      <c r="CO45" s="17"/>
      <c r="CP45" s="17"/>
      <c r="CQ45" s="17"/>
      <c r="CR45" s="17"/>
      <c r="CS45" s="17">
        <v>0</v>
      </c>
      <c r="CT45" s="17"/>
      <c r="CU45" s="17">
        <v>0.01</v>
      </c>
      <c r="CV45" s="17">
        <v>118.925</v>
      </c>
      <c r="CW45" s="17">
        <v>7.08</v>
      </c>
      <c r="CX45" s="17">
        <v>0</v>
      </c>
      <c r="CY45" s="17">
        <v>3.5040000000000002E-2</v>
      </c>
      <c r="CZ45" s="17"/>
      <c r="DA45" s="17">
        <v>9.9</v>
      </c>
      <c r="DB45" s="17">
        <v>5.3</v>
      </c>
      <c r="DC45" s="17">
        <v>3.58</v>
      </c>
      <c r="DD45" s="17">
        <v>5.0039999999999996</v>
      </c>
      <c r="DE45" s="17">
        <v>20.52</v>
      </c>
      <c r="DF45" s="17">
        <v>7.9710000000000001</v>
      </c>
      <c r="DG45" s="17">
        <v>18.59</v>
      </c>
      <c r="DH45" s="17">
        <v>3.5830000000000002</v>
      </c>
      <c r="DI45" s="17">
        <v>18.72</v>
      </c>
      <c r="DJ45" s="17">
        <v>1.78</v>
      </c>
      <c r="DK45" s="17">
        <v>1.94</v>
      </c>
      <c r="DL45" s="17">
        <v>20.710999999999999</v>
      </c>
      <c r="DM45" s="17">
        <v>77.597999999999999</v>
      </c>
      <c r="DN45" s="17">
        <v>3.8</v>
      </c>
      <c r="DO45" s="17">
        <v>1.19</v>
      </c>
      <c r="DP45" s="17">
        <v>2.4</v>
      </c>
      <c r="DQ45" s="17">
        <v>2.15</v>
      </c>
      <c r="DR45" s="17">
        <v>1.8080000000000001</v>
      </c>
      <c r="DS45" s="17">
        <v>3.2669999999999999</v>
      </c>
      <c r="DT45" s="17">
        <v>20.221</v>
      </c>
      <c r="DU45" s="17">
        <v>2.08</v>
      </c>
      <c r="DV45" s="17">
        <v>0</v>
      </c>
      <c r="DW45" s="17">
        <v>19.841000000000001</v>
      </c>
      <c r="DX45" s="17">
        <v>12.456</v>
      </c>
      <c r="DY45" s="17">
        <v>20.12</v>
      </c>
      <c r="DZ45" s="17">
        <v>20.329999999999998</v>
      </c>
      <c r="EA45" s="17">
        <v>20.035</v>
      </c>
      <c r="EB45" s="17">
        <v>3.4421400000000002</v>
      </c>
      <c r="EC45" s="17">
        <v>8.2238399999999992</v>
      </c>
      <c r="ED45" s="17">
        <v>4.8545800000000003</v>
      </c>
      <c r="EE45" s="17">
        <v>81.669300000000007</v>
      </c>
      <c r="EF45" s="17">
        <v>87.533439999999999</v>
      </c>
      <c r="EG45" s="17">
        <v>5.5278900000000002</v>
      </c>
      <c r="EH45" s="17">
        <v>6.7492900000000002</v>
      </c>
      <c r="EI45" s="17">
        <v>21.004000000000001</v>
      </c>
      <c r="EJ45" s="17">
        <v>8.4179999999999993</v>
      </c>
      <c r="EK45" s="17"/>
      <c r="EL45" s="17">
        <v>20.399999999999999</v>
      </c>
      <c r="EM45" s="17">
        <v>20.399999999999999</v>
      </c>
      <c r="EN45" s="17">
        <v>20</v>
      </c>
      <c r="EO45" s="17">
        <v>0</v>
      </c>
      <c r="EP45" s="17">
        <v>1.75</v>
      </c>
      <c r="EQ45" s="17">
        <v>27.321169999999999</v>
      </c>
      <c r="ER45" s="17">
        <v>0.66402000000000005</v>
      </c>
      <c r="ES45" s="17">
        <v>126.92509</v>
      </c>
      <c r="ET45" s="17">
        <v>142.44748000000001</v>
      </c>
      <c r="EU45" s="17">
        <v>25.31617</v>
      </c>
      <c r="EV45" s="17">
        <v>1.58</v>
      </c>
      <c r="EW45" s="17">
        <v>8.2270000000000003</v>
      </c>
      <c r="EX45" s="17">
        <v>20.079000000000001</v>
      </c>
      <c r="EY45" s="17"/>
      <c r="EZ45" s="17"/>
      <c r="FA45" s="17">
        <v>36.06</v>
      </c>
      <c r="FB45" s="17">
        <v>27.267340000000001</v>
      </c>
      <c r="FC45" s="17">
        <v>3.46252</v>
      </c>
      <c r="FD45" s="17"/>
      <c r="FE45" s="17">
        <v>11.53</v>
      </c>
      <c r="FF45" s="17">
        <v>7.07</v>
      </c>
      <c r="FG45" s="17">
        <v>6783.1796100000001</v>
      </c>
      <c r="FH45" s="15"/>
      <c r="FI45" s="17">
        <v>24.31316</v>
      </c>
      <c r="FJ45" s="17">
        <v>1.26</v>
      </c>
      <c r="FK45" s="17">
        <v>7.9710000000000001</v>
      </c>
      <c r="FL45" s="17"/>
      <c r="FM45" s="17">
        <v>13.18</v>
      </c>
      <c r="FN45" s="17"/>
      <c r="FO45" s="17">
        <v>18.932120000000001</v>
      </c>
      <c r="FP45" s="17">
        <v>11.474</v>
      </c>
      <c r="FQ45" s="17">
        <v>15.163</v>
      </c>
      <c r="FR45" s="17">
        <v>92.293279999999996</v>
      </c>
    </row>
    <row r="46" spans="1:174" ht="24" customHeight="1" x14ac:dyDescent="0.25">
      <c r="A46" s="16" t="s">
        <v>39</v>
      </c>
      <c r="B46" s="16" t="s">
        <v>760</v>
      </c>
      <c r="C46" s="17">
        <v>0.87897999999999998</v>
      </c>
      <c r="D46" s="17">
        <v>1.6226</v>
      </c>
      <c r="E46" s="17">
        <v>9.85</v>
      </c>
      <c r="F46" s="17">
        <v>0</v>
      </c>
      <c r="G46" s="17"/>
      <c r="H46" s="17"/>
      <c r="I46" s="17">
        <v>88.5</v>
      </c>
      <c r="J46" s="17">
        <v>218.1</v>
      </c>
      <c r="K46" s="17">
        <v>0</v>
      </c>
      <c r="L46" s="17">
        <v>0</v>
      </c>
      <c r="M46" s="17">
        <v>105.29</v>
      </c>
      <c r="N46" s="17">
        <v>104.92</v>
      </c>
      <c r="O46" s="17">
        <v>104.98</v>
      </c>
      <c r="P46" s="17">
        <v>209.02</v>
      </c>
      <c r="Q46" s="17">
        <v>164.31</v>
      </c>
      <c r="R46" s="17">
        <v>81.19</v>
      </c>
      <c r="S46" s="17">
        <v>556.86</v>
      </c>
      <c r="T46" s="17">
        <v>10.45</v>
      </c>
      <c r="U46" s="17"/>
      <c r="V46" s="17"/>
      <c r="W46" s="17"/>
      <c r="X46" s="17"/>
      <c r="Y46" s="17">
        <v>168.51614000000001</v>
      </c>
      <c r="Z46" s="17">
        <v>7.343</v>
      </c>
      <c r="AA46" s="17">
        <v>2.5840000000000001</v>
      </c>
      <c r="AB46" s="17">
        <v>0</v>
      </c>
      <c r="AC46" s="17">
        <v>6.58</v>
      </c>
      <c r="AD46" s="17"/>
      <c r="AE46" s="17">
        <v>142.72</v>
      </c>
      <c r="AF46" s="17">
        <v>6.73</v>
      </c>
      <c r="AG46" s="17"/>
      <c r="AH46" s="17"/>
      <c r="AI46" s="17"/>
      <c r="AJ46" s="17">
        <v>110.62</v>
      </c>
      <c r="AK46" s="17">
        <v>220.1909</v>
      </c>
      <c r="AL46" s="17">
        <v>61.469000000000001</v>
      </c>
      <c r="AM46" s="17">
        <v>0</v>
      </c>
      <c r="AN46" s="17"/>
      <c r="AO46" s="17">
        <v>6.5195299999999996</v>
      </c>
      <c r="AP46" s="17">
        <v>453.50909000000001</v>
      </c>
      <c r="AQ46" s="17">
        <v>82.129000000000005</v>
      </c>
      <c r="AR46" s="17">
        <v>145.89420999999999</v>
      </c>
      <c r="AS46" s="17">
        <v>42.329470000000001</v>
      </c>
      <c r="AT46" s="17">
        <v>17.415089999999999</v>
      </c>
      <c r="AU46" s="17">
        <v>19.46266</v>
      </c>
      <c r="AV46" s="17">
        <v>86.53</v>
      </c>
      <c r="AW46" s="17">
        <v>121.84386000000001</v>
      </c>
      <c r="AX46" s="17">
        <v>121.97029000000001</v>
      </c>
      <c r="AY46" s="17">
        <v>152.77492000000001</v>
      </c>
      <c r="AZ46" s="17">
        <v>108.03</v>
      </c>
      <c r="BA46" s="17"/>
      <c r="BB46" s="17">
        <v>5.77</v>
      </c>
      <c r="BC46" s="17">
        <v>45.45</v>
      </c>
      <c r="BD46" s="17"/>
      <c r="BE46" s="17">
        <v>3.86</v>
      </c>
      <c r="BF46" s="17">
        <v>35.36</v>
      </c>
      <c r="BG46" s="17">
        <v>172.8</v>
      </c>
      <c r="BH46" s="17">
        <v>94.9</v>
      </c>
      <c r="BI46" s="17">
        <v>50.677999999999997</v>
      </c>
      <c r="BJ46" s="17"/>
      <c r="BK46" s="17">
        <v>0</v>
      </c>
      <c r="BL46" s="17"/>
      <c r="BM46" s="17"/>
      <c r="BN46" s="17"/>
      <c r="BO46" s="17">
        <v>86.832390000000004</v>
      </c>
      <c r="BP46" s="17">
        <v>155.22399999999999</v>
      </c>
      <c r="BQ46" s="17">
        <v>154.80794</v>
      </c>
      <c r="BR46" s="17">
        <v>151.35803000000001</v>
      </c>
      <c r="BS46" s="17">
        <v>227.86345</v>
      </c>
      <c r="BT46" s="17">
        <v>0</v>
      </c>
      <c r="BU46" s="17"/>
      <c r="BV46" s="17"/>
      <c r="BW46" s="17"/>
      <c r="BX46" s="17"/>
      <c r="BY46" s="17">
        <v>113.57253</v>
      </c>
      <c r="BZ46" s="17">
        <v>0</v>
      </c>
      <c r="CA46" s="17"/>
      <c r="CB46" s="17"/>
      <c r="CC46" s="17">
        <v>262.79455999999999</v>
      </c>
      <c r="CD46" s="17">
        <v>129.49646000000001</v>
      </c>
      <c r="CE46" s="17">
        <v>63.651820000000001</v>
      </c>
      <c r="CF46" s="17">
        <v>78.094319999999996</v>
      </c>
      <c r="CG46" s="17">
        <v>28.77506</v>
      </c>
      <c r="CH46" s="17"/>
      <c r="CI46" s="17">
        <v>0</v>
      </c>
      <c r="CJ46" s="17">
        <v>0</v>
      </c>
      <c r="CK46" s="17"/>
      <c r="CL46" s="17">
        <v>139.14931000000001</v>
      </c>
      <c r="CM46" s="17">
        <v>64.655050000000003</v>
      </c>
      <c r="CN46" s="17">
        <v>0</v>
      </c>
      <c r="CO46" s="17"/>
      <c r="CP46" s="17"/>
      <c r="CQ46" s="17"/>
      <c r="CR46" s="17"/>
      <c r="CS46" s="17">
        <v>0</v>
      </c>
      <c r="CT46" s="17"/>
      <c r="CU46" s="17">
        <v>0</v>
      </c>
      <c r="CV46" s="17">
        <v>119.523</v>
      </c>
      <c r="CW46" s="17">
        <v>1.61</v>
      </c>
      <c r="CX46" s="17">
        <v>0</v>
      </c>
      <c r="CY46" s="17">
        <v>2.0750000000000001E-2</v>
      </c>
      <c r="CZ46" s="17"/>
      <c r="DA46" s="17">
        <v>9.9</v>
      </c>
      <c r="DB46" s="17">
        <v>5.3</v>
      </c>
      <c r="DC46" s="17">
        <v>3.57</v>
      </c>
      <c r="DD46" s="17">
        <v>4.97</v>
      </c>
      <c r="DE46" s="17">
        <v>20.12</v>
      </c>
      <c r="DF46" s="17">
        <v>8.8040000000000003</v>
      </c>
      <c r="DG46" s="17">
        <v>18.63</v>
      </c>
      <c r="DH46" s="17">
        <v>3.5830000000000002</v>
      </c>
      <c r="DI46" s="17">
        <v>18.72</v>
      </c>
      <c r="DJ46" s="17">
        <v>0.02</v>
      </c>
      <c r="DK46" s="17">
        <v>0</v>
      </c>
      <c r="DL46" s="17">
        <v>24.728000000000002</v>
      </c>
      <c r="DM46" s="17">
        <v>75.680999999999997</v>
      </c>
      <c r="DN46" s="17">
        <v>3.8</v>
      </c>
      <c r="DO46" s="17">
        <v>1.19</v>
      </c>
      <c r="DP46" s="17">
        <v>2.4</v>
      </c>
      <c r="DQ46" s="17">
        <v>2.19</v>
      </c>
      <c r="DR46" s="17">
        <v>0</v>
      </c>
      <c r="DS46" s="17">
        <v>3.2570000000000001</v>
      </c>
      <c r="DT46" s="17">
        <v>20.225999999999999</v>
      </c>
      <c r="DU46" s="17">
        <v>2.08</v>
      </c>
      <c r="DV46" s="17">
        <v>0</v>
      </c>
      <c r="DW46" s="17">
        <v>19.850000000000001</v>
      </c>
      <c r="DX46" s="17">
        <v>12.313000000000001</v>
      </c>
      <c r="DY46" s="17">
        <v>20.22</v>
      </c>
      <c r="DZ46" s="17">
        <v>20.329999999999998</v>
      </c>
      <c r="EA46" s="17">
        <v>19.998999999999999</v>
      </c>
      <c r="EB46" s="17">
        <v>2.2118000000000002</v>
      </c>
      <c r="EC46" s="17">
        <v>10.30766</v>
      </c>
      <c r="ED46" s="17">
        <v>0</v>
      </c>
      <c r="EE46" s="17">
        <v>87.109059999999999</v>
      </c>
      <c r="EF46" s="17">
        <v>90.040099999999995</v>
      </c>
      <c r="EG46" s="17">
        <v>4.2160599999999997</v>
      </c>
      <c r="EH46" s="17">
        <v>5.9878400000000003</v>
      </c>
      <c r="EI46" s="17">
        <v>21.036999999999999</v>
      </c>
      <c r="EJ46" s="17">
        <v>8.42</v>
      </c>
      <c r="EK46" s="17"/>
      <c r="EL46" s="17">
        <v>20.399999999999999</v>
      </c>
      <c r="EM46" s="17">
        <v>20.399999999999999</v>
      </c>
      <c r="EN46" s="17">
        <v>20</v>
      </c>
      <c r="EO46" s="17">
        <v>0</v>
      </c>
      <c r="EP46" s="17">
        <v>0.28999999999999998</v>
      </c>
      <c r="EQ46" s="17">
        <v>2.1861999999999999</v>
      </c>
      <c r="ER46" s="17">
        <v>0.68532000000000004</v>
      </c>
      <c r="ES46" s="17">
        <v>131.24737999999999</v>
      </c>
      <c r="ET46" s="17">
        <v>155.72963999999999</v>
      </c>
      <c r="EU46" s="17">
        <v>2.1681599999999999</v>
      </c>
      <c r="EV46" s="17">
        <v>0.28999999999999998</v>
      </c>
      <c r="EW46" s="17">
        <v>8.1289999999999996</v>
      </c>
      <c r="EX46" s="17">
        <v>19.995999999999999</v>
      </c>
      <c r="EY46" s="17"/>
      <c r="EZ46" s="17"/>
      <c r="FA46" s="17">
        <v>36.65</v>
      </c>
      <c r="FB46" s="17">
        <v>27.387049999999999</v>
      </c>
      <c r="FC46" s="17">
        <v>3.33833</v>
      </c>
      <c r="FD46" s="17"/>
      <c r="FE46" s="17">
        <v>11.55</v>
      </c>
      <c r="FF46" s="17">
        <v>6.57</v>
      </c>
      <c r="FG46" s="17">
        <v>6945.6070099999997</v>
      </c>
      <c r="FH46" s="15"/>
      <c r="FI46" s="17">
        <v>24.31579</v>
      </c>
      <c r="FJ46" s="17">
        <v>1.24</v>
      </c>
      <c r="FK46" s="17">
        <v>7.9720000000000004</v>
      </c>
      <c r="FL46" s="17"/>
      <c r="FM46" s="17">
        <v>13.16</v>
      </c>
      <c r="FN46" s="17"/>
      <c r="FO46" s="17">
        <v>18.932929999999999</v>
      </c>
      <c r="FP46" s="17">
        <v>11.574</v>
      </c>
      <c r="FQ46" s="17">
        <v>15.04</v>
      </c>
      <c r="FR46" s="17">
        <v>92.234719999999996</v>
      </c>
    </row>
    <row r="47" spans="1:174" ht="24" customHeight="1" x14ac:dyDescent="0.25">
      <c r="A47" s="16" t="s">
        <v>39</v>
      </c>
      <c r="B47" s="16" t="s">
        <v>761</v>
      </c>
      <c r="C47" s="17">
        <v>0.98411000000000004</v>
      </c>
      <c r="D47" s="17">
        <v>1.5966100000000001</v>
      </c>
      <c r="E47" s="17">
        <v>0</v>
      </c>
      <c r="F47" s="17">
        <v>0</v>
      </c>
      <c r="G47" s="17"/>
      <c r="H47" s="17"/>
      <c r="I47" s="17">
        <v>88.7</v>
      </c>
      <c r="J47" s="17">
        <v>217.6</v>
      </c>
      <c r="K47" s="17">
        <v>0</v>
      </c>
      <c r="L47" s="17">
        <v>0</v>
      </c>
      <c r="M47" s="17">
        <v>115.58</v>
      </c>
      <c r="N47" s="17">
        <v>115.98</v>
      </c>
      <c r="O47" s="17">
        <v>115.98</v>
      </c>
      <c r="P47" s="17">
        <v>210.08</v>
      </c>
      <c r="Q47" s="17">
        <v>197.4</v>
      </c>
      <c r="R47" s="17">
        <v>103.94</v>
      </c>
      <c r="S47" s="17">
        <v>561.24</v>
      </c>
      <c r="T47" s="17">
        <v>10.48</v>
      </c>
      <c r="U47" s="17"/>
      <c r="V47" s="17"/>
      <c r="W47" s="17"/>
      <c r="X47" s="17"/>
      <c r="Y47" s="17">
        <v>162.25531000000001</v>
      </c>
      <c r="Z47" s="17">
        <v>7.6070000000000002</v>
      </c>
      <c r="AA47" s="17">
        <v>2.867</v>
      </c>
      <c r="AB47" s="17">
        <v>0</v>
      </c>
      <c r="AC47" s="17">
        <v>6.58</v>
      </c>
      <c r="AD47" s="17"/>
      <c r="AE47" s="17">
        <v>144.11000000000001</v>
      </c>
      <c r="AF47" s="17">
        <v>6.69</v>
      </c>
      <c r="AG47" s="17"/>
      <c r="AH47" s="17"/>
      <c r="AI47" s="17"/>
      <c r="AJ47" s="17">
        <v>111.14</v>
      </c>
      <c r="AK47" s="17">
        <v>208.17347000000001</v>
      </c>
      <c r="AL47" s="17">
        <v>0</v>
      </c>
      <c r="AM47" s="17">
        <v>0</v>
      </c>
      <c r="AN47" s="17"/>
      <c r="AO47" s="17">
        <v>6.5176800000000004</v>
      </c>
      <c r="AP47" s="17">
        <v>464.27834000000001</v>
      </c>
      <c r="AQ47" s="17">
        <v>82.164000000000001</v>
      </c>
      <c r="AR47" s="17">
        <v>148.20818</v>
      </c>
      <c r="AS47" s="17">
        <v>42.286639999999998</v>
      </c>
      <c r="AT47" s="17">
        <v>18.540030000000002</v>
      </c>
      <c r="AU47" s="17">
        <v>19.48283</v>
      </c>
      <c r="AV47" s="17">
        <v>86.22</v>
      </c>
      <c r="AW47" s="17">
        <v>130.66974999999999</v>
      </c>
      <c r="AX47" s="17">
        <v>130.23373000000001</v>
      </c>
      <c r="AY47" s="17">
        <v>153.71605</v>
      </c>
      <c r="AZ47" s="17">
        <v>108.43</v>
      </c>
      <c r="BA47" s="17"/>
      <c r="BB47" s="17">
        <v>5.75</v>
      </c>
      <c r="BC47" s="17">
        <v>45.61</v>
      </c>
      <c r="BD47" s="17"/>
      <c r="BE47" s="17">
        <v>3.86</v>
      </c>
      <c r="BF47" s="17">
        <v>35.64</v>
      </c>
      <c r="BG47" s="17">
        <v>174.33</v>
      </c>
      <c r="BH47" s="17">
        <v>95.28</v>
      </c>
      <c r="BI47" s="17">
        <v>30.029</v>
      </c>
      <c r="BJ47" s="17"/>
      <c r="BK47" s="17">
        <v>0</v>
      </c>
      <c r="BL47" s="17"/>
      <c r="BM47" s="17"/>
      <c r="BN47" s="17"/>
      <c r="BO47" s="17">
        <v>87.115459999999999</v>
      </c>
      <c r="BP47" s="17">
        <v>164.70399</v>
      </c>
      <c r="BQ47" s="17">
        <v>156.82538</v>
      </c>
      <c r="BR47" s="17">
        <v>196.89453</v>
      </c>
      <c r="BS47" s="17">
        <v>251.72613999999999</v>
      </c>
      <c r="BT47" s="17">
        <v>0</v>
      </c>
      <c r="BU47" s="17"/>
      <c r="BV47" s="17"/>
      <c r="BW47" s="17"/>
      <c r="BX47" s="17"/>
      <c r="BY47" s="17">
        <v>113.96472</v>
      </c>
      <c r="BZ47" s="17">
        <v>0</v>
      </c>
      <c r="CA47" s="17"/>
      <c r="CB47" s="17"/>
      <c r="CC47" s="17">
        <v>270.04644999999999</v>
      </c>
      <c r="CD47" s="17">
        <v>132.44397000000001</v>
      </c>
      <c r="CE47" s="17">
        <v>64.013779999999997</v>
      </c>
      <c r="CF47" s="17">
        <v>78.14425</v>
      </c>
      <c r="CG47" s="17">
        <v>30.137830000000001</v>
      </c>
      <c r="CH47" s="17"/>
      <c r="CI47" s="17">
        <v>0</v>
      </c>
      <c r="CJ47" s="17">
        <v>0</v>
      </c>
      <c r="CK47" s="17"/>
      <c r="CL47" s="17">
        <v>138.12392</v>
      </c>
      <c r="CM47" s="17">
        <v>64.653210000000001</v>
      </c>
      <c r="CN47" s="17">
        <v>0</v>
      </c>
      <c r="CO47" s="17"/>
      <c r="CP47" s="17"/>
      <c r="CQ47" s="17"/>
      <c r="CR47" s="17"/>
      <c r="CS47" s="17">
        <v>0</v>
      </c>
      <c r="CT47" s="17"/>
      <c r="CU47" s="17">
        <v>0</v>
      </c>
      <c r="CV47" s="17">
        <v>110.258</v>
      </c>
      <c r="CW47" s="17">
        <v>0</v>
      </c>
      <c r="CX47" s="17">
        <v>0</v>
      </c>
      <c r="CY47" s="17">
        <v>0</v>
      </c>
      <c r="CZ47" s="17"/>
      <c r="DA47" s="17">
        <v>9.9</v>
      </c>
      <c r="DB47" s="17">
        <v>5.3</v>
      </c>
      <c r="DC47" s="17">
        <v>3.38</v>
      </c>
      <c r="DD47" s="17">
        <v>4.9329999999999998</v>
      </c>
      <c r="DE47" s="17">
        <v>20.18</v>
      </c>
      <c r="DF47" s="17">
        <v>6.3630000000000004</v>
      </c>
      <c r="DG47" s="17">
        <v>18.63</v>
      </c>
      <c r="DH47" s="17">
        <v>3.5870000000000002</v>
      </c>
      <c r="DI47" s="17">
        <v>18.71</v>
      </c>
      <c r="DJ47" s="17">
        <v>0</v>
      </c>
      <c r="DK47" s="17">
        <v>0</v>
      </c>
      <c r="DL47" s="17">
        <v>25.577000000000002</v>
      </c>
      <c r="DM47" s="17">
        <v>74.340999999999994</v>
      </c>
      <c r="DN47" s="17">
        <v>3.82</v>
      </c>
      <c r="DO47" s="17">
        <v>1.2</v>
      </c>
      <c r="DP47" s="17">
        <v>2.4</v>
      </c>
      <c r="DQ47" s="17">
        <v>2.19</v>
      </c>
      <c r="DR47" s="17">
        <v>0</v>
      </c>
      <c r="DS47" s="17">
        <v>3.2519999999999998</v>
      </c>
      <c r="DT47" s="17">
        <v>20.245999999999999</v>
      </c>
      <c r="DU47" s="17">
        <v>2.04</v>
      </c>
      <c r="DV47" s="17">
        <v>0</v>
      </c>
      <c r="DW47" s="17">
        <v>19.850999999999999</v>
      </c>
      <c r="DX47" s="17">
        <v>12.395</v>
      </c>
      <c r="DY47" s="17">
        <v>20.190000000000001</v>
      </c>
      <c r="DZ47" s="17">
        <v>20.34</v>
      </c>
      <c r="EA47" s="17">
        <v>19.993459999999999</v>
      </c>
      <c r="EB47" s="17">
        <v>1.34223</v>
      </c>
      <c r="EC47" s="17">
        <v>16.179690000000001</v>
      </c>
      <c r="ED47" s="17">
        <v>0</v>
      </c>
      <c r="EE47" s="17">
        <v>75.026480000000006</v>
      </c>
      <c r="EF47" s="17">
        <v>87.517380000000003</v>
      </c>
      <c r="EG47" s="17">
        <v>5.2821300000000004</v>
      </c>
      <c r="EH47" s="17">
        <v>6.0970899999999997</v>
      </c>
      <c r="EI47" s="17">
        <v>21.036000000000001</v>
      </c>
      <c r="EJ47" s="17">
        <v>8.423</v>
      </c>
      <c r="EK47" s="17"/>
      <c r="EL47" s="17">
        <v>20.399999999999999</v>
      </c>
      <c r="EM47" s="17">
        <v>20.399999999999999</v>
      </c>
      <c r="EN47" s="17">
        <v>20</v>
      </c>
      <c r="EO47" s="17">
        <v>0</v>
      </c>
      <c r="EP47" s="17">
        <v>0</v>
      </c>
      <c r="EQ47" s="17">
        <v>0</v>
      </c>
      <c r="ER47" s="17">
        <v>0.64907000000000004</v>
      </c>
      <c r="ES47" s="17">
        <v>130.06473</v>
      </c>
      <c r="ET47" s="17">
        <v>154.19018</v>
      </c>
      <c r="EU47" s="17">
        <v>0</v>
      </c>
      <c r="EV47" s="17">
        <v>0</v>
      </c>
      <c r="EW47" s="17">
        <v>8.2260000000000009</v>
      </c>
      <c r="EX47" s="17">
        <v>20.038119999999999</v>
      </c>
      <c r="EY47" s="17"/>
      <c r="EZ47" s="17"/>
      <c r="FA47" s="17">
        <v>36.5</v>
      </c>
      <c r="FB47" s="17">
        <v>27.435919999999999</v>
      </c>
      <c r="FC47" s="17">
        <v>3.3579400000000001</v>
      </c>
      <c r="FD47" s="17"/>
      <c r="FE47" s="17">
        <v>11.94</v>
      </c>
      <c r="FF47" s="17">
        <v>6.92</v>
      </c>
      <c r="FG47" s="17">
        <v>7029.1257800000003</v>
      </c>
      <c r="FH47" s="15"/>
      <c r="FI47" s="17">
        <v>24.30658</v>
      </c>
      <c r="FJ47" s="17">
        <v>1.2490000000000001</v>
      </c>
      <c r="FK47" s="17">
        <v>7.968</v>
      </c>
      <c r="FL47" s="17"/>
      <c r="FM47" s="17">
        <v>0</v>
      </c>
      <c r="FN47" s="17"/>
      <c r="FO47" s="17">
        <v>18.932289999999998</v>
      </c>
      <c r="FP47" s="17">
        <v>11.493</v>
      </c>
      <c r="FQ47" s="17">
        <v>14.983000000000001</v>
      </c>
      <c r="FR47" s="17">
        <v>78.931870000000004</v>
      </c>
    </row>
    <row r="48" spans="1:174" ht="24" customHeight="1" x14ac:dyDescent="0.25">
      <c r="A48" s="16" t="s">
        <v>39</v>
      </c>
      <c r="B48" s="16" t="s">
        <v>762</v>
      </c>
      <c r="C48" s="17">
        <v>0.98007</v>
      </c>
      <c r="D48" s="17">
        <v>1.6607099999999999</v>
      </c>
      <c r="E48" s="17">
        <v>0</v>
      </c>
      <c r="F48" s="17">
        <v>0</v>
      </c>
      <c r="G48" s="17"/>
      <c r="H48" s="17"/>
      <c r="I48" s="17">
        <v>90</v>
      </c>
      <c r="J48" s="17">
        <v>217.4</v>
      </c>
      <c r="K48" s="17">
        <v>0</v>
      </c>
      <c r="L48" s="17">
        <v>0</v>
      </c>
      <c r="M48" s="17">
        <v>175.62</v>
      </c>
      <c r="N48" s="17">
        <v>192.96</v>
      </c>
      <c r="O48" s="17">
        <v>193</v>
      </c>
      <c r="P48" s="17">
        <v>280.94</v>
      </c>
      <c r="Q48" s="17">
        <v>198.55</v>
      </c>
      <c r="R48" s="17">
        <v>104.21</v>
      </c>
      <c r="S48" s="17">
        <v>499.66</v>
      </c>
      <c r="T48" s="17">
        <v>10.47</v>
      </c>
      <c r="U48" s="17"/>
      <c r="V48" s="17"/>
      <c r="W48" s="17"/>
      <c r="X48" s="17"/>
      <c r="Y48" s="17">
        <v>167.78122999999999</v>
      </c>
      <c r="Z48" s="17">
        <v>7.49</v>
      </c>
      <c r="AA48" s="17">
        <v>2.7930000000000001</v>
      </c>
      <c r="AB48" s="17">
        <v>11.997</v>
      </c>
      <c r="AC48" s="17">
        <v>6.55</v>
      </c>
      <c r="AD48" s="17"/>
      <c r="AE48" s="17">
        <v>143.36000000000001</v>
      </c>
      <c r="AF48" s="17">
        <v>6.74</v>
      </c>
      <c r="AG48" s="17"/>
      <c r="AH48" s="17"/>
      <c r="AI48" s="17"/>
      <c r="AJ48" s="17">
        <v>111.35</v>
      </c>
      <c r="AK48" s="17">
        <v>224.44084000000001</v>
      </c>
      <c r="AL48" s="17">
        <v>0</v>
      </c>
      <c r="AM48" s="17">
        <v>0</v>
      </c>
      <c r="AN48" s="17"/>
      <c r="AO48" s="17">
        <v>6.51708</v>
      </c>
      <c r="AP48" s="17">
        <v>467.28064999999998</v>
      </c>
      <c r="AQ48" s="17">
        <v>82.799000000000007</v>
      </c>
      <c r="AR48" s="17">
        <v>149.2175</v>
      </c>
      <c r="AS48" s="17">
        <v>42.287689999999998</v>
      </c>
      <c r="AT48" s="17">
        <v>18.609839999999998</v>
      </c>
      <c r="AU48" s="17">
        <v>19.480740000000001</v>
      </c>
      <c r="AV48" s="17">
        <v>91.44</v>
      </c>
      <c r="AW48" s="17">
        <v>178.10033000000001</v>
      </c>
      <c r="AX48" s="17">
        <v>178.54130000000001</v>
      </c>
      <c r="AY48" s="17">
        <v>181.51510999999999</v>
      </c>
      <c r="AZ48" s="17">
        <v>109.16</v>
      </c>
      <c r="BA48" s="17"/>
      <c r="BB48" s="17">
        <v>5.66</v>
      </c>
      <c r="BC48" s="17">
        <v>45.88</v>
      </c>
      <c r="BD48" s="17"/>
      <c r="BE48" s="17">
        <v>3.84</v>
      </c>
      <c r="BF48" s="17">
        <v>36.340000000000003</v>
      </c>
      <c r="BG48" s="17">
        <v>175.79</v>
      </c>
      <c r="BH48" s="17">
        <v>95.64</v>
      </c>
      <c r="BI48" s="17">
        <v>50.146999999999998</v>
      </c>
      <c r="BJ48" s="17"/>
      <c r="BK48" s="17">
        <v>0</v>
      </c>
      <c r="BL48" s="17"/>
      <c r="BM48" s="17"/>
      <c r="BN48" s="17"/>
      <c r="BO48" s="17">
        <v>87.455150000000003</v>
      </c>
      <c r="BP48" s="17">
        <v>164.66820000000001</v>
      </c>
      <c r="BQ48" s="17">
        <v>157.06618</v>
      </c>
      <c r="BR48" s="17">
        <v>195.16353000000001</v>
      </c>
      <c r="BS48" s="17">
        <v>252.66658000000001</v>
      </c>
      <c r="BT48" s="17">
        <v>0</v>
      </c>
      <c r="BU48" s="17"/>
      <c r="BV48" s="17"/>
      <c r="BW48" s="17"/>
      <c r="BX48" s="17"/>
      <c r="BY48" s="17">
        <v>114.55525</v>
      </c>
      <c r="BZ48" s="17">
        <v>0</v>
      </c>
      <c r="CA48" s="17"/>
      <c r="CB48" s="17"/>
      <c r="CC48" s="17">
        <v>273.10683999999998</v>
      </c>
      <c r="CD48" s="17">
        <v>133.84759</v>
      </c>
      <c r="CE48" s="17">
        <v>64.5458</v>
      </c>
      <c r="CF48" s="17">
        <v>78.115129999999994</v>
      </c>
      <c r="CG48" s="17">
        <v>30.395240000000001</v>
      </c>
      <c r="CH48" s="17"/>
      <c r="CI48" s="17">
        <v>0</v>
      </c>
      <c r="CJ48" s="17">
        <v>0</v>
      </c>
      <c r="CK48" s="17"/>
      <c r="CL48" s="17">
        <v>138.23402999999999</v>
      </c>
      <c r="CM48" s="17">
        <v>63.28734</v>
      </c>
      <c r="CN48" s="17">
        <v>0</v>
      </c>
      <c r="CO48" s="17"/>
      <c r="CP48" s="17"/>
      <c r="CQ48" s="17"/>
      <c r="CR48" s="17"/>
      <c r="CS48" s="17">
        <v>12.804</v>
      </c>
      <c r="CT48" s="17"/>
      <c r="CU48" s="17">
        <v>0</v>
      </c>
      <c r="CV48" s="17">
        <v>108.29900000000001</v>
      </c>
      <c r="CW48" s="17">
        <v>0</v>
      </c>
      <c r="CX48" s="17">
        <v>0</v>
      </c>
      <c r="CY48" s="17">
        <v>0</v>
      </c>
      <c r="CZ48" s="17"/>
      <c r="DA48" s="17">
        <v>10</v>
      </c>
      <c r="DB48" s="17">
        <v>5.4</v>
      </c>
      <c r="DC48" s="17">
        <v>2.98</v>
      </c>
      <c r="DD48" s="17">
        <v>5.0339999999999998</v>
      </c>
      <c r="DE48" s="17">
        <v>20.47</v>
      </c>
      <c r="DF48" s="17">
        <v>7.9039999999999999</v>
      </c>
      <c r="DG48" s="17">
        <v>18.62</v>
      </c>
      <c r="DH48" s="17">
        <v>3.597</v>
      </c>
      <c r="DI48" s="17">
        <v>18.72</v>
      </c>
      <c r="DJ48" s="17">
        <v>0</v>
      </c>
      <c r="DK48" s="17">
        <v>0</v>
      </c>
      <c r="DL48" s="17">
        <v>25.7</v>
      </c>
      <c r="DM48" s="17">
        <v>70.698999999999998</v>
      </c>
      <c r="DN48" s="17">
        <v>3.92</v>
      </c>
      <c r="DO48" s="17">
        <v>1.2</v>
      </c>
      <c r="DP48" s="17">
        <v>2.4</v>
      </c>
      <c r="DQ48" s="17">
        <v>2.2400000000000002</v>
      </c>
      <c r="DR48" s="17">
        <v>0</v>
      </c>
      <c r="DS48" s="17">
        <v>3.2519999999999998</v>
      </c>
      <c r="DT48" s="17">
        <v>20.228000000000002</v>
      </c>
      <c r="DU48" s="17">
        <v>2.04</v>
      </c>
      <c r="DV48" s="17">
        <v>0</v>
      </c>
      <c r="DW48" s="17">
        <v>19.850000000000001</v>
      </c>
      <c r="DX48" s="17">
        <v>8.01</v>
      </c>
      <c r="DY48" s="17">
        <v>20.05</v>
      </c>
      <c r="DZ48" s="17">
        <v>20.329999999999998</v>
      </c>
      <c r="EA48" s="17">
        <v>20.264500000000002</v>
      </c>
      <c r="EB48" s="17">
        <v>1.2073100000000001</v>
      </c>
      <c r="EC48" s="17">
        <v>19.31887</v>
      </c>
      <c r="ED48" s="17">
        <v>0</v>
      </c>
      <c r="EE48" s="17">
        <v>80.327889999999996</v>
      </c>
      <c r="EF48" s="17">
        <v>87.738230000000001</v>
      </c>
      <c r="EG48" s="17">
        <v>5.4493400000000003</v>
      </c>
      <c r="EH48" s="17">
        <v>5.0513700000000004</v>
      </c>
      <c r="EI48" s="17">
        <v>21.036999999999999</v>
      </c>
      <c r="EJ48" s="17">
        <v>8.4190000000000005</v>
      </c>
      <c r="EK48" s="17"/>
      <c r="EL48" s="17">
        <v>20.399999999999999</v>
      </c>
      <c r="EM48" s="17">
        <v>20.399999999999999</v>
      </c>
      <c r="EN48" s="17">
        <v>20</v>
      </c>
      <c r="EO48" s="17">
        <v>0.35713</v>
      </c>
      <c r="EP48" s="17">
        <v>0</v>
      </c>
      <c r="EQ48" s="17">
        <v>0</v>
      </c>
      <c r="ER48" s="17">
        <v>0.65373000000000003</v>
      </c>
      <c r="ES48" s="17">
        <v>128.62717000000001</v>
      </c>
      <c r="ET48" s="17">
        <v>152.61997</v>
      </c>
      <c r="EU48" s="17">
        <v>0</v>
      </c>
      <c r="EV48" s="17">
        <v>0</v>
      </c>
      <c r="EW48" s="17">
        <v>8.2149999999999999</v>
      </c>
      <c r="EX48" s="17">
        <v>20.294229999999999</v>
      </c>
      <c r="EY48" s="17"/>
      <c r="EZ48" s="17"/>
      <c r="FA48" s="17">
        <v>36.72</v>
      </c>
      <c r="FB48" s="17">
        <v>27.545300000000001</v>
      </c>
      <c r="FC48" s="17">
        <v>3.3270200000000001</v>
      </c>
      <c r="FD48" s="17"/>
      <c r="FE48" s="17">
        <v>12.08</v>
      </c>
      <c r="FF48" s="17">
        <v>7.08</v>
      </c>
      <c r="FG48" s="17">
        <v>7460.1860100000004</v>
      </c>
      <c r="FH48" s="15"/>
      <c r="FI48" s="17">
        <v>24.306940000000001</v>
      </c>
      <c r="FJ48" s="17">
        <v>1.24</v>
      </c>
      <c r="FK48" s="17">
        <v>7.9569999999999999</v>
      </c>
      <c r="FL48" s="17"/>
      <c r="FM48" s="17">
        <v>0</v>
      </c>
      <c r="FN48" s="17"/>
      <c r="FO48" s="17">
        <v>18.93122</v>
      </c>
      <c r="FP48" s="17">
        <v>11.59</v>
      </c>
      <c r="FQ48" s="17">
        <v>14.888</v>
      </c>
      <c r="FR48" s="17">
        <v>78.913160000000005</v>
      </c>
    </row>
    <row r="49" spans="1:174" ht="24" customHeight="1" x14ac:dyDescent="0.25">
      <c r="A49" s="16" t="s">
        <v>39</v>
      </c>
      <c r="B49" s="16" t="s">
        <v>763</v>
      </c>
      <c r="C49" s="17">
        <v>0.97548000000000001</v>
      </c>
      <c r="D49" s="17">
        <v>1.6469</v>
      </c>
      <c r="E49" s="17">
        <v>0</v>
      </c>
      <c r="F49" s="17">
        <v>0</v>
      </c>
      <c r="G49" s="17"/>
      <c r="H49" s="17"/>
      <c r="I49" s="17">
        <v>86.8</v>
      </c>
      <c r="J49" s="17">
        <v>218.1</v>
      </c>
      <c r="K49" s="17">
        <v>0</v>
      </c>
      <c r="L49" s="17">
        <v>0</v>
      </c>
      <c r="M49" s="17">
        <v>167.35</v>
      </c>
      <c r="N49" s="17">
        <v>167.69</v>
      </c>
      <c r="O49" s="17">
        <v>167.25</v>
      </c>
      <c r="P49" s="17">
        <v>262.7</v>
      </c>
      <c r="Q49" s="17">
        <v>200.78</v>
      </c>
      <c r="R49" s="17">
        <v>104.74</v>
      </c>
      <c r="S49" s="17">
        <v>422.53</v>
      </c>
      <c r="T49" s="17">
        <v>10.36</v>
      </c>
      <c r="U49" s="17"/>
      <c r="V49" s="17"/>
      <c r="W49" s="17"/>
      <c r="X49" s="17"/>
      <c r="Y49" s="17">
        <v>164.36292</v>
      </c>
      <c r="Z49" s="17">
        <v>6.891</v>
      </c>
      <c r="AA49" s="17">
        <v>2.504</v>
      </c>
      <c r="AB49" s="17">
        <v>16.419</v>
      </c>
      <c r="AC49" s="17">
        <v>6.61</v>
      </c>
      <c r="AD49" s="17"/>
      <c r="AE49" s="17">
        <v>142.65</v>
      </c>
      <c r="AF49" s="17">
        <v>7.02</v>
      </c>
      <c r="AG49" s="17"/>
      <c r="AH49" s="17"/>
      <c r="AI49" s="17"/>
      <c r="AJ49" s="17">
        <v>110.37</v>
      </c>
      <c r="AK49" s="17">
        <v>222.37665999999999</v>
      </c>
      <c r="AL49" s="17">
        <v>0</v>
      </c>
      <c r="AM49" s="17">
        <v>0</v>
      </c>
      <c r="AN49" s="17"/>
      <c r="AO49" s="17">
        <v>6.5169300000000003</v>
      </c>
      <c r="AP49" s="17">
        <v>462.80626000000001</v>
      </c>
      <c r="AQ49" s="17">
        <v>82.194999999999993</v>
      </c>
      <c r="AR49" s="17">
        <v>147.49691000000001</v>
      </c>
      <c r="AS49" s="17">
        <v>42.338909999999998</v>
      </c>
      <c r="AT49" s="17">
        <v>17.142779999999998</v>
      </c>
      <c r="AU49" s="17">
        <v>19.480060000000002</v>
      </c>
      <c r="AV49" s="17">
        <v>92.27</v>
      </c>
      <c r="AW49" s="17">
        <v>174.35518999999999</v>
      </c>
      <c r="AX49" s="17">
        <v>174.92263</v>
      </c>
      <c r="AY49" s="17">
        <v>180.06563</v>
      </c>
      <c r="AZ49" s="17">
        <v>107.7</v>
      </c>
      <c r="BA49" s="17"/>
      <c r="BB49" s="17">
        <v>5.82</v>
      </c>
      <c r="BC49" s="17">
        <v>45.64</v>
      </c>
      <c r="BD49" s="17"/>
      <c r="BE49" s="17">
        <v>3.86</v>
      </c>
      <c r="BF49" s="17">
        <v>35.4</v>
      </c>
      <c r="BG49" s="17">
        <v>173.04</v>
      </c>
      <c r="BH49" s="17">
        <v>94.98</v>
      </c>
      <c r="BI49" s="17">
        <v>50.534999999999997</v>
      </c>
      <c r="BJ49" s="17"/>
      <c r="BK49" s="17">
        <v>0</v>
      </c>
      <c r="BL49" s="17"/>
      <c r="BM49" s="17"/>
      <c r="BN49" s="17"/>
      <c r="BO49" s="17">
        <v>86.538700000000006</v>
      </c>
      <c r="BP49" s="17">
        <v>166.63614999999999</v>
      </c>
      <c r="BQ49" s="17">
        <v>158.61181999999999</v>
      </c>
      <c r="BR49" s="17">
        <v>194.50546</v>
      </c>
      <c r="BS49" s="17">
        <v>252.70543000000001</v>
      </c>
      <c r="BT49" s="17">
        <v>14.126709999999999</v>
      </c>
      <c r="BU49" s="17"/>
      <c r="BV49" s="17"/>
      <c r="BW49" s="17"/>
      <c r="BX49" s="17"/>
      <c r="BY49" s="17">
        <v>113.88923</v>
      </c>
      <c r="BZ49" s="17">
        <v>0</v>
      </c>
      <c r="CA49" s="17"/>
      <c r="CB49" s="17"/>
      <c r="CC49" s="17">
        <v>266.61031000000003</v>
      </c>
      <c r="CD49" s="17">
        <v>131.15932000000001</v>
      </c>
      <c r="CE49" s="17">
        <v>63.53698</v>
      </c>
      <c r="CF49" s="17">
        <v>77.873369999999994</v>
      </c>
      <c r="CG49" s="17">
        <v>29.88429</v>
      </c>
      <c r="CH49" s="17"/>
      <c r="CI49" s="17">
        <v>44.220509999999997</v>
      </c>
      <c r="CJ49" s="17">
        <v>0</v>
      </c>
      <c r="CK49" s="17"/>
      <c r="CL49" s="17">
        <v>139.65866</v>
      </c>
      <c r="CM49" s="17">
        <v>75.269970000000001</v>
      </c>
      <c r="CN49" s="17">
        <v>151.46786</v>
      </c>
      <c r="CO49" s="17"/>
      <c r="CP49" s="17"/>
      <c r="CQ49" s="17"/>
      <c r="CR49" s="17"/>
      <c r="CS49" s="17">
        <v>156.68799999999999</v>
      </c>
      <c r="CT49" s="17"/>
      <c r="CU49" s="17">
        <v>0</v>
      </c>
      <c r="CV49" s="17">
        <v>102.748</v>
      </c>
      <c r="CW49" s="17">
        <v>0</v>
      </c>
      <c r="CX49" s="17">
        <v>0</v>
      </c>
      <c r="CY49" s="17">
        <v>0</v>
      </c>
      <c r="CZ49" s="17"/>
      <c r="DA49" s="17">
        <v>9.9</v>
      </c>
      <c r="DB49" s="17">
        <v>5.4</v>
      </c>
      <c r="DC49" s="17">
        <v>2.94</v>
      </c>
      <c r="DD49" s="17">
        <v>5.04</v>
      </c>
      <c r="DE49" s="17">
        <v>20.09</v>
      </c>
      <c r="DF49" s="17">
        <v>8.6489999999999991</v>
      </c>
      <c r="DG49" s="17">
        <v>18.62</v>
      </c>
      <c r="DH49" s="17">
        <v>3.5990000000000002</v>
      </c>
      <c r="DI49" s="17">
        <v>18.72</v>
      </c>
      <c r="DJ49" s="17">
        <v>0</v>
      </c>
      <c r="DK49" s="17">
        <v>0</v>
      </c>
      <c r="DL49" s="17">
        <v>24.189</v>
      </c>
      <c r="DM49" s="17">
        <v>74.924999999999997</v>
      </c>
      <c r="DN49" s="17">
        <v>3.92</v>
      </c>
      <c r="DO49" s="17">
        <v>1.2</v>
      </c>
      <c r="DP49" s="17">
        <v>2.4</v>
      </c>
      <c r="DQ49" s="17">
        <v>2.2400000000000002</v>
      </c>
      <c r="DR49" s="17">
        <v>0</v>
      </c>
      <c r="DS49" s="17">
        <v>3.2519999999999998</v>
      </c>
      <c r="DT49" s="17">
        <v>20.091000000000001</v>
      </c>
      <c r="DU49" s="17">
        <v>2.08</v>
      </c>
      <c r="DV49" s="17">
        <v>0</v>
      </c>
      <c r="DW49" s="17">
        <v>19.864999999999998</v>
      </c>
      <c r="DX49" s="17">
        <v>0.753</v>
      </c>
      <c r="DY49" s="17">
        <v>20.03</v>
      </c>
      <c r="DZ49" s="17">
        <v>20.29</v>
      </c>
      <c r="EA49" s="17">
        <v>20.008369999999999</v>
      </c>
      <c r="EB49" s="17">
        <v>1.0810900000000001</v>
      </c>
      <c r="EC49" s="17">
        <v>16.468029999999999</v>
      </c>
      <c r="ED49" s="17">
        <v>0</v>
      </c>
      <c r="EE49" s="17">
        <v>78.542879999999997</v>
      </c>
      <c r="EF49" s="17">
        <v>90.883229999999998</v>
      </c>
      <c r="EG49" s="17">
        <v>2.1793399999999998</v>
      </c>
      <c r="EH49" s="17">
        <v>3.5901000000000001</v>
      </c>
      <c r="EI49" s="17">
        <v>21.030999999999999</v>
      </c>
      <c r="EJ49" s="17">
        <v>8.4169999999999998</v>
      </c>
      <c r="EK49" s="17"/>
      <c r="EL49" s="17">
        <v>20.399999999999999</v>
      </c>
      <c r="EM49" s="17">
        <v>20.399999999999999</v>
      </c>
      <c r="EN49" s="17">
        <v>20</v>
      </c>
      <c r="EO49" s="17">
        <v>0.23169000000000001</v>
      </c>
      <c r="EP49" s="17">
        <v>0</v>
      </c>
      <c r="EQ49" s="17">
        <v>0</v>
      </c>
      <c r="ER49" s="17">
        <v>0.65747999999999995</v>
      </c>
      <c r="ES49" s="17">
        <v>121.09909</v>
      </c>
      <c r="ET49" s="17">
        <v>116.81138</v>
      </c>
      <c r="EU49" s="17">
        <v>0</v>
      </c>
      <c r="EV49" s="17">
        <v>0</v>
      </c>
      <c r="EW49" s="17">
        <v>8.1259999999999994</v>
      </c>
      <c r="EX49" s="17">
        <v>20.058520000000001</v>
      </c>
      <c r="EY49" s="17"/>
      <c r="EZ49" s="17"/>
      <c r="FA49" s="17">
        <v>36.880000000000003</v>
      </c>
      <c r="FB49" s="17">
        <v>27.52638</v>
      </c>
      <c r="FC49" s="17">
        <v>3.3638599999999999</v>
      </c>
      <c r="FD49" s="17"/>
      <c r="FE49" s="17">
        <v>12.03</v>
      </c>
      <c r="FF49" s="17">
        <v>6.71</v>
      </c>
      <c r="FG49" s="17">
        <v>7577.5104700000002</v>
      </c>
      <c r="FH49" s="15"/>
      <c r="FI49" s="17">
        <v>24.308669999999999</v>
      </c>
      <c r="FJ49" s="17">
        <v>1.2410000000000001</v>
      </c>
      <c r="FK49" s="17">
        <v>7.968</v>
      </c>
      <c r="FL49" s="17"/>
      <c r="FM49" s="17">
        <v>0</v>
      </c>
      <c r="FN49" s="17"/>
      <c r="FO49" s="17">
        <v>18.930630000000001</v>
      </c>
      <c r="FP49" s="17">
        <v>11.488</v>
      </c>
      <c r="FQ49" s="17">
        <v>15.002000000000001</v>
      </c>
      <c r="FR49" s="17">
        <v>78.938299999999998</v>
      </c>
    </row>
    <row r="50" spans="1:174" ht="24" customHeight="1" x14ac:dyDescent="0.25">
      <c r="A50" s="18" t="s">
        <v>39</v>
      </c>
      <c r="B50" s="18" t="s">
        <v>764</v>
      </c>
      <c r="C50" s="19">
        <v>0.96689000000000003</v>
      </c>
      <c r="D50" s="19">
        <v>1.64652</v>
      </c>
      <c r="E50" s="19">
        <v>0</v>
      </c>
      <c r="F50" s="19">
        <v>0</v>
      </c>
      <c r="G50" s="19"/>
      <c r="H50" s="19"/>
      <c r="I50" s="19">
        <v>89.4</v>
      </c>
      <c r="J50" s="19">
        <v>217.3</v>
      </c>
      <c r="K50" s="19">
        <v>0</v>
      </c>
      <c r="L50" s="19">
        <v>0</v>
      </c>
      <c r="M50" s="19">
        <v>143.22</v>
      </c>
      <c r="N50" s="19">
        <v>142.85</v>
      </c>
      <c r="O50" s="19">
        <v>144.72</v>
      </c>
      <c r="P50" s="19">
        <v>239.92</v>
      </c>
      <c r="Q50" s="19">
        <v>199.4</v>
      </c>
      <c r="R50" s="19">
        <v>105.01</v>
      </c>
      <c r="S50" s="19">
        <v>419.97</v>
      </c>
      <c r="T50" s="19">
        <v>10.44</v>
      </c>
      <c r="U50" s="19"/>
      <c r="V50" s="19"/>
      <c r="W50" s="19"/>
      <c r="X50" s="19"/>
      <c r="Y50" s="19">
        <v>168.32230000000001</v>
      </c>
      <c r="Z50" s="19">
        <v>7.2220000000000004</v>
      </c>
      <c r="AA50" s="19">
        <v>2.633</v>
      </c>
      <c r="AB50" s="19">
        <v>16.463999999999999</v>
      </c>
      <c r="AC50" s="19">
        <v>6.56</v>
      </c>
      <c r="AD50" s="19"/>
      <c r="AE50" s="19">
        <v>143.59</v>
      </c>
      <c r="AF50" s="19">
        <v>6.81</v>
      </c>
      <c r="AG50" s="19"/>
      <c r="AH50" s="19"/>
      <c r="AI50" s="19"/>
      <c r="AJ50" s="19">
        <v>111.11</v>
      </c>
      <c r="AK50" s="19">
        <v>223.10836</v>
      </c>
      <c r="AL50" s="19">
        <v>0</v>
      </c>
      <c r="AM50" s="19">
        <v>0</v>
      </c>
      <c r="AN50" s="19"/>
      <c r="AO50" s="19">
        <v>6.5167400000000004</v>
      </c>
      <c r="AP50" s="19">
        <v>443.72656000000001</v>
      </c>
      <c r="AQ50" s="19">
        <v>82.102999999999994</v>
      </c>
      <c r="AR50" s="19">
        <v>143.02857</v>
      </c>
      <c r="AS50" s="19">
        <v>42.374200000000002</v>
      </c>
      <c r="AT50" s="19">
        <v>18.507950000000001</v>
      </c>
      <c r="AU50" s="19">
        <v>19.470230000000001</v>
      </c>
      <c r="AV50" s="19">
        <v>89.89</v>
      </c>
      <c r="AW50" s="19">
        <v>177.73567</v>
      </c>
      <c r="AX50" s="19">
        <v>177.99441999999999</v>
      </c>
      <c r="AY50" s="19">
        <v>180.53706</v>
      </c>
      <c r="AZ50" s="19">
        <v>108.97</v>
      </c>
      <c r="BA50" s="19"/>
      <c r="BB50" s="19">
        <v>5.73</v>
      </c>
      <c r="BC50" s="19">
        <v>45.79</v>
      </c>
      <c r="BD50" s="19"/>
      <c r="BE50" s="19">
        <v>3.85</v>
      </c>
      <c r="BF50" s="19">
        <v>36.119999999999997</v>
      </c>
      <c r="BG50" s="19">
        <v>174.5</v>
      </c>
      <c r="BH50" s="19">
        <v>95.49</v>
      </c>
      <c r="BI50" s="19">
        <v>49.850999999999999</v>
      </c>
      <c r="BJ50" s="19"/>
      <c r="BK50" s="19">
        <v>0</v>
      </c>
      <c r="BL50" s="19"/>
      <c r="BM50" s="19"/>
      <c r="BN50" s="19"/>
      <c r="BO50" s="19">
        <v>87.159899999999993</v>
      </c>
      <c r="BP50" s="19">
        <v>165.59177</v>
      </c>
      <c r="BQ50" s="19">
        <v>158.05610999999999</v>
      </c>
      <c r="BR50" s="19">
        <v>197.97945000000001</v>
      </c>
      <c r="BS50" s="19">
        <v>254.56322</v>
      </c>
      <c r="BT50" s="19">
        <v>71.915390000000002</v>
      </c>
      <c r="BU50" s="19"/>
      <c r="BV50" s="19"/>
      <c r="BW50" s="19"/>
      <c r="BX50" s="19"/>
      <c r="BY50" s="19">
        <v>114.50395</v>
      </c>
      <c r="BZ50" s="19">
        <v>0</v>
      </c>
      <c r="CA50" s="19"/>
      <c r="CB50" s="19"/>
      <c r="CC50" s="19">
        <v>260.08533999999997</v>
      </c>
      <c r="CD50" s="19">
        <v>126.28467000000001</v>
      </c>
      <c r="CE50" s="19">
        <v>64.037760000000006</v>
      </c>
      <c r="CF50" s="19">
        <v>78.169539999999998</v>
      </c>
      <c r="CG50" s="19">
        <v>30.214939999999999</v>
      </c>
      <c r="CH50" s="19"/>
      <c r="CI50" s="19">
        <v>44.80406</v>
      </c>
      <c r="CJ50" s="19">
        <v>0</v>
      </c>
      <c r="CK50" s="19"/>
      <c r="CL50" s="19">
        <v>138.56522000000001</v>
      </c>
      <c r="CM50" s="19">
        <v>74.816059999999993</v>
      </c>
      <c r="CN50" s="19">
        <v>176.32613000000001</v>
      </c>
      <c r="CO50" s="19"/>
      <c r="CP50" s="19"/>
      <c r="CQ50" s="19"/>
      <c r="CR50" s="19"/>
      <c r="CS50" s="19">
        <v>184.93899999999999</v>
      </c>
      <c r="CT50" s="19"/>
      <c r="CU50" s="19">
        <v>0</v>
      </c>
      <c r="CV50" s="19">
        <v>108.425</v>
      </c>
      <c r="CW50" s="19">
        <v>0</v>
      </c>
      <c r="CX50" s="19">
        <v>0</v>
      </c>
      <c r="CY50" s="19">
        <v>0</v>
      </c>
      <c r="CZ50" s="19"/>
      <c r="DA50" s="19">
        <v>9.9</v>
      </c>
      <c r="DB50" s="19">
        <v>5.3</v>
      </c>
      <c r="DC50" s="19">
        <v>2.98</v>
      </c>
      <c r="DD50" s="19">
        <v>5.0030000000000001</v>
      </c>
      <c r="DE50" s="19">
        <v>20.38</v>
      </c>
      <c r="DF50" s="19">
        <v>10.26</v>
      </c>
      <c r="DG50" s="19">
        <v>18.7</v>
      </c>
      <c r="DH50" s="19">
        <v>3.5659999999999998</v>
      </c>
      <c r="DI50" s="19">
        <v>18.72</v>
      </c>
      <c r="DJ50" s="19">
        <v>0</v>
      </c>
      <c r="DK50" s="19">
        <v>0</v>
      </c>
      <c r="DL50" s="19">
        <v>27.122</v>
      </c>
      <c r="DM50" s="19">
        <v>80.980999999999995</v>
      </c>
      <c r="DN50" s="19">
        <v>3.97</v>
      </c>
      <c r="DO50" s="19">
        <v>1.2</v>
      </c>
      <c r="DP50" s="19">
        <v>2.4</v>
      </c>
      <c r="DQ50" s="19">
        <v>2.34</v>
      </c>
      <c r="DR50" s="19">
        <v>0</v>
      </c>
      <c r="DS50" s="19">
        <v>3.2480000000000002</v>
      </c>
      <c r="DT50" s="19">
        <v>20.23</v>
      </c>
      <c r="DU50" s="19">
        <v>2.08</v>
      </c>
      <c r="DV50" s="19">
        <v>0</v>
      </c>
      <c r="DW50" s="19">
        <v>19.863</v>
      </c>
      <c r="DX50" s="19">
        <v>0</v>
      </c>
      <c r="DY50" s="19">
        <v>20.12</v>
      </c>
      <c r="DZ50" s="19">
        <v>20.34</v>
      </c>
      <c r="EA50" s="19">
        <v>20.00254</v>
      </c>
      <c r="EB50" s="19">
        <v>1.23394</v>
      </c>
      <c r="EC50" s="19">
        <v>9.7344600000000003</v>
      </c>
      <c r="ED50" s="19">
        <v>0</v>
      </c>
      <c r="EE50" s="19">
        <v>83.706100000000006</v>
      </c>
      <c r="EF50" s="19">
        <v>91.376869999999997</v>
      </c>
      <c r="EG50" s="19">
        <v>2.7240899999999999</v>
      </c>
      <c r="EH50" s="19">
        <v>3.7007400000000001</v>
      </c>
      <c r="EI50" s="19">
        <v>21.026</v>
      </c>
      <c r="EJ50" s="19">
        <v>8.4169999999999998</v>
      </c>
      <c r="EK50" s="19"/>
      <c r="EL50" s="19">
        <v>20.399999999999999</v>
      </c>
      <c r="EM50" s="19">
        <v>20.399999999999999</v>
      </c>
      <c r="EN50" s="19">
        <v>20</v>
      </c>
      <c r="EO50" s="19">
        <v>0.51163999999999998</v>
      </c>
      <c r="EP50" s="19">
        <v>0</v>
      </c>
      <c r="EQ50" s="19">
        <v>0</v>
      </c>
      <c r="ER50" s="19">
        <v>0.66576999999999997</v>
      </c>
      <c r="ES50" s="19">
        <v>120.62548</v>
      </c>
      <c r="ET50" s="19">
        <v>119.55701000000001</v>
      </c>
      <c r="EU50" s="19">
        <v>0</v>
      </c>
      <c r="EV50" s="19">
        <v>0</v>
      </c>
      <c r="EW50" s="19">
        <v>8.2379999999999995</v>
      </c>
      <c r="EX50" s="19">
        <v>20.016030000000001</v>
      </c>
      <c r="EY50" s="19"/>
      <c r="EZ50" s="19"/>
      <c r="FA50" s="19">
        <v>36.770000000000003</v>
      </c>
      <c r="FB50" s="19">
        <v>27.51005</v>
      </c>
      <c r="FC50" s="19">
        <v>3.43127</v>
      </c>
      <c r="FD50" s="19"/>
      <c r="FE50" s="19">
        <v>11.94</v>
      </c>
      <c r="FF50" s="19">
        <v>7.06</v>
      </c>
      <c r="FG50" s="19">
        <v>7597.0359699999999</v>
      </c>
      <c r="FH50" s="15"/>
      <c r="FI50" s="19">
        <v>24.304349999999999</v>
      </c>
      <c r="FJ50" s="19">
        <v>1.2330000000000001</v>
      </c>
      <c r="FK50" s="19">
        <v>7.9630000000000001</v>
      </c>
      <c r="FL50" s="19"/>
      <c r="FM50" s="19">
        <v>0</v>
      </c>
      <c r="FN50" s="19"/>
      <c r="FO50" s="19">
        <v>18.93074</v>
      </c>
      <c r="FP50" s="19">
        <v>11.488</v>
      </c>
      <c r="FQ50" s="19">
        <v>15.042</v>
      </c>
      <c r="FR50" s="19">
        <v>78.961089999999999</v>
      </c>
    </row>
    <row r="51" spans="1:174" ht="24" customHeight="1" x14ac:dyDescent="0.25">
      <c r="A51" s="13" t="s">
        <v>39</v>
      </c>
      <c r="B51" s="13" t="s">
        <v>765</v>
      </c>
      <c r="C51" s="14">
        <v>0.97165000000000001</v>
      </c>
      <c r="D51" s="14">
        <v>1.64483</v>
      </c>
      <c r="E51" s="14">
        <v>0</v>
      </c>
      <c r="F51" s="14">
        <v>0</v>
      </c>
      <c r="G51" s="14"/>
      <c r="H51" s="14"/>
      <c r="I51" s="14">
        <v>88.3</v>
      </c>
      <c r="J51" s="14">
        <v>217.1</v>
      </c>
      <c r="K51" s="14">
        <v>0</v>
      </c>
      <c r="L51" s="14">
        <v>0</v>
      </c>
      <c r="M51" s="14">
        <v>169</v>
      </c>
      <c r="N51" s="14">
        <v>170.35</v>
      </c>
      <c r="O51" s="14">
        <v>168.4</v>
      </c>
      <c r="P51" s="14">
        <v>256.43</v>
      </c>
      <c r="Q51" s="14">
        <v>199.33</v>
      </c>
      <c r="R51" s="14">
        <v>105.09</v>
      </c>
      <c r="S51" s="14">
        <v>302.18</v>
      </c>
      <c r="T51" s="14">
        <v>10.38</v>
      </c>
      <c r="U51" s="14"/>
      <c r="V51" s="14"/>
      <c r="W51" s="14"/>
      <c r="X51" s="14"/>
      <c r="Y51" s="14">
        <v>164.13683</v>
      </c>
      <c r="Z51" s="14">
        <v>6.9969999999999999</v>
      </c>
      <c r="AA51" s="14">
        <v>2.4790000000000001</v>
      </c>
      <c r="AB51" s="14">
        <v>16.372</v>
      </c>
      <c r="AC51" s="14">
        <v>6.69</v>
      </c>
      <c r="AD51" s="14"/>
      <c r="AE51" s="14">
        <v>143.43</v>
      </c>
      <c r="AF51" s="14">
        <v>6.8</v>
      </c>
      <c r="AG51" s="14"/>
      <c r="AH51" s="14"/>
      <c r="AI51" s="14"/>
      <c r="AJ51" s="14">
        <v>110.67</v>
      </c>
      <c r="AK51" s="14">
        <v>223.10757000000001</v>
      </c>
      <c r="AL51" s="14">
        <v>0</v>
      </c>
      <c r="AM51" s="14">
        <v>0</v>
      </c>
      <c r="AN51" s="14"/>
      <c r="AO51" s="14">
        <v>6.5175700000000001</v>
      </c>
      <c r="AP51" s="14">
        <v>464.32733999999999</v>
      </c>
      <c r="AQ51" s="14">
        <v>82.177000000000007</v>
      </c>
      <c r="AR51" s="14">
        <v>148.55748</v>
      </c>
      <c r="AS51" s="14">
        <v>42.274500000000003</v>
      </c>
      <c r="AT51" s="14">
        <v>18.53791</v>
      </c>
      <c r="AU51" s="14">
        <v>19.47513</v>
      </c>
      <c r="AV51" s="14">
        <v>90.4</v>
      </c>
      <c r="AW51" s="14">
        <v>174.88550000000001</v>
      </c>
      <c r="AX51" s="14">
        <v>174.84177</v>
      </c>
      <c r="AY51" s="14">
        <v>180.91094000000001</v>
      </c>
      <c r="AZ51" s="14">
        <v>108.15</v>
      </c>
      <c r="BA51" s="14"/>
      <c r="BB51" s="14">
        <v>5.72</v>
      </c>
      <c r="BC51" s="14">
        <v>45.95</v>
      </c>
      <c r="BD51" s="14"/>
      <c r="BE51" s="14">
        <v>3.86</v>
      </c>
      <c r="BF51" s="14">
        <v>35.86</v>
      </c>
      <c r="BG51" s="14">
        <v>172.97</v>
      </c>
      <c r="BH51" s="14">
        <v>95.18</v>
      </c>
      <c r="BI51" s="14">
        <v>50.487000000000002</v>
      </c>
      <c r="BJ51" s="14"/>
      <c r="BK51" s="14">
        <v>0</v>
      </c>
      <c r="BL51" s="14"/>
      <c r="BM51" s="14"/>
      <c r="BN51" s="14"/>
      <c r="BO51" s="14">
        <v>86.602360000000004</v>
      </c>
      <c r="BP51" s="14">
        <v>166.14940000000001</v>
      </c>
      <c r="BQ51" s="14">
        <v>158.51311999999999</v>
      </c>
      <c r="BR51" s="14">
        <v>197.97684000000001</v>
      </c>
      <c r="BS51" s="14">
        <v>253.62642</v>
      </c>
      <c r="BT51" s="14">
        <v>71.777230000000003</v>
      </c>
      <c r="BU51" s="14"/>
      <c r="BV51" s="14"/>
      <c r="BW51" s="14"/>
      <c r="BX51" s="14"/>
      <c r="BY51" s="14">
        <v>113.77806</v>
      </c>
      <c r="BZ51" s="14">
        <v>0</v>
      </c>
      <c r="CA51" s="14"/>
      <c r="CB51" s="14"/>
      <c r="CC51" s="14">
        <v>266.57495</v>
      </c>
      <c r="CD51" s="14">
        <v>131.84109000000001</v>
      </c>
      <c r="CE51" s="14">
        <v>63.62791</v>
      </c>
      <c r="CF51" s="14">
        <v>78.135400000000004</v>
      </c>
      <c r="CG51" s="14">
        <v>30.781279999999999</v>
      </c>
      <c r="CH51" s="14"/>
      <c r="CI51" s="14">
        <v>44.864240000000002</v>
      </c>
      <c r="CJ51" s="14">
        <v>0</v>
      </c>
      <c r="CK51" s="14"/>
      <c r="CL51" s="14">
        <v>138.87049999999999</v>
      </c>
      <c r="CM51" s="14">
        <v>75.517070000000004</v>
      </c>
      <c r="CN51" s="14">
        <v>175.89406</v>
      </c>
      <c r="CO51" s="14"/>
      <c r="CP51" s="14"/>
      <c r="CQ51" s="14"/>
      <c r="CR51" s="14"/>
      <c r="CS51" s="14">
        <v>183.05600000000001</v>
      </c>
      <c r="CT51" s="14"/>
      <c r="CU51" s="14">
        <v>0</v>
      </c>
      <c r="CV51" s="14">
        <v>116.348</v>
      </c>
      <c r="CW51" s="14">
        <v>0</v>
      </c>
      <c r="CX51" s="14">
        <v>0</v>
      </c>
      <c r="CY51" s="14">
        <v>0</v>
      </c>
      <c r="CZ51" s="14"/>
      <c r="DA51" s="14">
        <v>9.9</v>
      </c>
      <c r="DB51" s="14">
        <v>5.4</v>
      </c>
      <c r="DC51" s="14">
        <v>3.15</v>
      </c>
      <c r="DD51" s="14">
        <v>5.0069999999999997</v>
      </c>
      <c r="DE51" s="14">
        <v>20.12</v>
      </c>
      <c r="DF51" s="14">
        <v>10.997999999999999</v>
      </c>
      <c r="DG51" s="14">
        <v>18.7</v>
      </c>
      <c r="DH51" s="14">
        <v>3.597</v>
      </c>
      <c r="DI51" s="14">
        <v>18.71</v>
      </c>
      <c r="DJ51" s="14">
        <v>0</v>
      </c>
      <c r="DK51" s="14">
        <v>0</v>
      </c>
      <c r="DL51" s="14">
        <v>27.004999999999999</v>
      </c>
      <c r="DM51" s="14">
        <v>81.272000000000006</v>
      </c>
      <c r="DN51" s="14">
        <v>3.97</v>
      </c>
      <c r="DO51" s="14">
        <v>1.2</v>
      </c>
      <c r="DP51" s="14">
        <v>2.4</v>
      </c>
      <c r="DQ51" s="14">
        <v>2.34</v>
      </c>
      <c r="DR51" s="14">
        <v>0</v>
      </c>
      <c r="DS51" s="14">
        <v>3.2210000000000001</v>
      </c>
      <c r="DT51" s="14">
        <v>20.228999999999999</v>
      </c>
      <c r="DU51" s="14">
        <v>2.08</v>
      </c>
      <c r="DV51" s="14">
        <v>0</v>
      </c>
      <c r="DW51" s="14">
        <v>19.866</v>
      </c>
      <c r="DX51" s="14">
        <v>0</v>
      </c>
      <c r="DY51" s="14">
        <v>20.170000000000002</v>
      </c>
      <c r="DZ51" s="14">
        <v>20.309999999999999</v>
      </c>
      <c r="EA51" s="14">
        <v>20.064540000000001</v>
      </c>
      <c r="EB51" s="14">
        <v>1.6149500000000001</v>
      </c>
      <c r="EC51" s="14">
        <v>10.93228</v>
      </c>
      <c r="ED51" s="14">
        <v>0</v>
      </c>
      <c r="EE51" s="14">
        <v>91.234809999999996</v>
      </c>
      <c r="EF51" s="14">
        <v>90.151259999999994</v>
      </c>
      <c r="EG51" s="14">
        <v>2.2202799999999998</v>
      </c>
      <c r="EH51" s="14">
        <v>3.7606199999999999</v>
      </c>
      <c r="EI51" s="14">
        <v>21.021999999999998</v>
      </c>
      <c r="EJ51" s="14">
        <v>8.4179999999999993</v>
      </c>
      <c r="EK51" s="14"/>
      <c r="EL51" s="14">
        <v>20.399999999999999</v>
      </c>
      <c r="EM51" s="14">
        <v>20.399999999999999</v>
      </c>
      <c r="EN51" s="14">
        <v>20</v>
      </c>
      <c r="EO51" s="14">
        <v>4.2439999999999999E-2</v>
      </c>
      <c r="EP51" s="14">
        <v>0</v>
      </c>
      <c r="EQ51" s="14">
        <v>0</v>
      </c>
      <c r="ER51" s="14">
        <v>0.66556999999999999</v>
      </c>
      <c r="ES51" s="14">
        <v>120.74911</v>
      </c>
      <c r="ET51" s="14">
        <v>117.67945</v>
      </c>
      <c r="EU51" s="14">
        <v>0</v>
      </c>
      <c r="EV51" s="14">
        <v>0</v>
      </c>
      <c r="EW51" s="14">
        <v>8.1910000000000007</v>
      </c>
      <c r="EX51" s="14">
        <v>20.103539999999999</v>
      </c>
      <c r="EY51" s="14"/>
      <c r="EZ51" s="14"/>
      <c r="FA51" s="14">
        <v>37.229999999999997</v>
      </c>
      <c r="FB51" s="14">
        <v>27.532589999999999</v>
      </c>
      <c r="FC51" s="14">
        <v>3.4824799999999998</v>
      </c>
      <c r="FD51" s="14"/>
      <c r="FE51" s="14">
        <v>11.96</v>
      </c>
      <c r="FF51" s="14">
        <v>7.06</v>
      </c>
      <c r="FG51" s="14">
        <v>7609.43487</v>
      </c>
      <c r="FH51" s="15"/>
      <c r="FI51" s="14">
        <v>24.30743</v>
      </c>
      <c r="FJ51" s="14">
        <v>1.2330000000000001</v>
      </c>
      <c r="FK51" s="14">
        <v>7.9589999999999996</v>
      </c>
      <c r="FL51" s="14"/>
      <c r="FM51" s="14">
        <v>0</v>
      </c>
      <c r="FN51" s="14"/>
      <c r="FO51" s="14">
        <v>18.93019</v>
      </c>
      <c r="FP51" s="14">
        <v>11.43</v>
      </c>
      <c r="FQ51" s="14">
        <v>14.984999999999999</v>
      </c>
      <c r="FR51" s="14">
        <v>78.844620000000006</v>
      </c>
    </row>
    <row r="52" spans="1:174" ht="24" customHeight="1" x14ac:dyDescent="0.25">
      <c r="A52" s="16" t="s">
        <v>39</v>
      </c>
      <c r="B52" s="16" t="s">
        <v>766</v>
      </c>
      <c r="C52" s="17">
        <v>0.96828999999999998</v>
      </c>
      <c r="D52" s="17">
        <v>1.64472</v>
      </c>
      <c r="E52" s="17">
        <v>0</v>
      </c>
      <c r="F52" s="17">
        <v>0</v>
      </c>
      <c r="G52" s="17"/>
      <c r="H52" s="17"/>
      <c r="I52" s="17">
        <v>91.8</v>
      </c>
      <c r="J52" s="17">
        <v>218.3</v>
      </c>
      <c r="K52" s="17">
        <v>0</v>
      </c>
      <c r="L52" s="17">
        <v>0</v>
      </c>
      <c r="M52" s="17">
        <v>170.36</v>
      </c>
      <c r="N52" s="17">
        <v>166.64</v>
      </c>
      <c r="O52" s="17">
        <v>166.91</v>
      </c>
      <c r="P52" s="17">
        <v>256.5</v>
      </c>
      <c r="Q52" s="17">
        <v>198.32</v>
      </c>
      <c r="R52" s="17">
        <v>102.88</v>
      </c>
      <c r="S52" s="17">
        <v>197.48</v>
      </c>
      <c r="T52" s="17">
        <v>10.77</v>
      </c>
      <c r="U52" s="17"/>
      <c r="V52" s="17"/>
      <c r="W52" s="17"/>
      <c r="X52" s="17"/>
      <c r="Y52" s="17">
        <v>170.01268999999999</v>
      </c>
      <c r="Z52" s="17">
        <v>7.7119999999999997</v>
      </c>
      <c r="AA52" s="17">
        <v>2.7850000000000001</v>
      </c>
      <c r="AB52" s="17">
        <v>16.431999999999999</v>
      </c>
      <c r="AC52" s="17">
        <v>6.67</v>
      </c>
      <c r="AD52" s="17"/>
      <c r="AE52" s="17">
        <v>144.66999999999999</v>
      </c>
      <c r="AF52" s="17">
        <v>6.75</v>
      </c>
      <c r="AG52" s="17"/>
      <c r="AH52" s="17"/>
      <c r="AI52" s="17"/>
      <c r="AJ52" s="17">
        <v>111.77</v>
      </c>
      <c r="AK52" s="17">
        <v>222.87392</v>
      </c>
      <c r="AL52" s="17">
        <v>0</v>
      </c>
      <c r="AM52" s="17">
        <v>0</v>
      </c>
      <c r="AN52" s="17"/>
      <c r="AO52" s="17">
        <v>6.5173899999999998</v>
      </c>
      <c r="AP52" s="17">
        <v>467.78336000000002</v>
      </c>
      <c r="AQ52" s="17">
        <v>82.111000000000004</v>
      </c>
      <c r="AR52" s="17">
        <v>151.54811000000001</v>
      </c>
      <c r="AS52" s="17">
        <v>42.268009999999997</v>
      </c>
      <c r="AT52" s="17">
        <v>18.496970000000001</v>
      </c>
      <c r="AU52" s="17">
        <v>19.471679999999999</v>
      </c>
      <c r="AV52" s="17">
        <v>91.34</v>
      </c>
      <c r="AW52" s="17">
        <v>179.79803000000001</v>
      </c>
      <c r="AX52" s="17">
        <v>180.72274999999999</v>
      </c>
      <c r="AY52" s="17">
        <v>179.31806</v>
      </c>
      <c r="AZ52" s="17">
        <v>108.23</v>
      </c>
      <c r="BA52" s="17"/>
      <c r="BB52" s="17">
        <v>5.75</v>
      </c>
      <c r="BC52" s="17">
        <v>45.47</v>
      </c>
      <c r="BD52" s="17"/>
      <c r="BE52" s="17">
        <v>3.84</v>
      </c>
      <c r="BF52" s="17">
        <v>35.92</v>
      </c>
      <c r="BG52" s="17">
        <v>173.37</v>
      </c>
      <c r="BH52" s="17">
        <v>95.31</v>
      </c>
      <c r="BI52" s="17">
        <v>49.231000000000002</v>
      </c>
      <c r="BJ52" s="17"/>
      <c r="BK52" s="17">
        <v>0</v>
      </c>
      <c r="BL52" s="17"/>
      <c r="BM52" s="17"/>
      <c r="BN52" s="17"/>
      <c r="BO52" s="17">
        <v>88.480990000000006</v>
      </c>
      <c r="BP52" s="17">
        <v>163.51004</v>
      </c>
      <c r="BQ52" s="17">
        <v>155.51729</v>
      </c>
      <c r="BR52" s="17">
        <v>195.3074</v>
      </c>
      <c r="BS52" s="17">
        <v>252.57927000000001</v>
      </c>
      <c r="BT52" s="17">
        <v>69.397880000000001</v>
      </c>
      <c r="BU52" s="17"/>
      <c r="BV52" s="17"/>
      <c r="BW52" s="17"/>
      <c r="BX52" s="17"/>
      <c r="BY52" s="17">
        <v>113.90015</v>
      </c>
      <c r="BZ52" s="17">
        <v>0</v>
      </c>
      <c r="CA52" s="17"/>
      <c r="CB52" s="17"/>
      <c r="CC52" s="17">
        <v>272.82074999999998</v>
      </c>
      <c r="CD52" s="17">
        <v>136.25295</v>
      </c>
      <c r="CE52" s="17">
        <v>65.230059999999995</v>
      </c>
      <c r="CF52" s="17">
        <v>78.88015</v>
      </c>
      <c r="CG52" s="17">
        <v>31.082719999999998</v>
      </c>
      <c r="CH52" s="17"/>
      <c r="CI52" s="17">
        <v>44.41084</v>
      </c>
      <c r="CJ52" s="17">
        <v>0</v>
      </c>
      <c r="CK52" s="17"/>
      <c r="CL52" s="17">
        <v>136.26597000000001</v>
      </c>
      <c r="CM52" s="17">
        <v>73.295410000000004</v>
      </c>
      <c r="CN52" s="17">
        <v>174.19492</v>
      </c>
      <c r="CO52" s="17"/>
      <c r="CP52" s="17"/>
      <c r="CQ52" s="17"/>
      <c r="CR52" s="17"/>
      <c r="CS52" s="17">
        <v>184.37799999999999</v>
      </c>
      <c r="CT52" s="17"/>
      <c r="CU52" s="17">
        <v>0</v>
      </c>
      <c r="CV52" s="17">
        <v>114.979</v>
      </c>
      <c r="CW52" s="17">
        <v>0</v>
      </c>
      <c r="CX52" s="17">
        <v>0</v>
      </c>
      <c r="CY52" s="17">
        <v>0</v>
      </c>
      <c r="CZ52" s="17"/>
      <c r="DA52" s="17">
        <v>9.9</v>
      </c>
      <c r="DB52" s="17">
        <v>5.4</v>
      </c>
      <c r="DC52" s="17">
        <v>2.99</v>
      </c>
      <c r="DD52" s="17">
        <v>4.9909999999999997</v>
      </c>
      <c r="DE52" s="17">
        <v>20.399999999999999</v>
      </c>
      <c r="DF52" s="17">
        <v>9.3059999999999992</v>
      </c>
      <c r="DG52" s="17">
        <v>18.68</v>
      </c>
      <c r="DH52" s="17">
        <v>3.601</v>
      </c>
      <c r="DI52" s="17">
        <v>18.72</v>
      </c>
      <c r="DJ52" s="17">
        <v>0</v>
      </c>
      <c r="DK52" s="17">
        <v>0</v>
      </c>
      <c r="DL52" s="17">
        <v>27.262</v>
      </c>
      <c r="DM52" s="17">
        <v>75.912999999999997</v>
      </c>
      <c r="DN52" s="17">
        <v>3.97</v>
      </c>
      <c r="DO52" s="17">
        <v>1.2</v>
      </c>
      <c r="DP52" s="17">
        <v>2.4</v>
      </c>
      <c r="DQ52" s="17">
        <v>2.34</v>
      </c>
      <c r="DR52" s="17">
        <v>0</v>
      </c>
      <c r="DS52" s="17">
        <v>3.1949999999999998</v>
      </c>
      <c r="DT52" s="17">
        <v>20.196000000000002</v>
      </c>
      <c r="DU52" s="17">
        <v>1.96</v>
      </c>
      <c r="DV52" s="17">
        <v>0</v>
      </c>
      <c r="DW52" s="17">
        <v>19.864999999999998</v>
      </c>
      <c r="DX52" s="17">
        <v>0</v>
      </c>
      <c r="DY52" s="17">
        <v>20.23</v>
      </c>
      <c r="DZ52" s="17">
        <v>20.36</v>
      </c>
      <c r="EA52" s="17">
        <v>20.02627</v>
      </c>
      <c r="EB52" s="17">
        <v>1.67137</v>
      </c>
      <c r="EC52" s="17">
        <v>7.42143</v>
      </c>
      <c r="ED52" s="17">
        <v>0</v>
      </c>
      <c r="EE52" s="17">
        <v>80.447569999999999</v>
      </c>
      <c r="EF52" s="17">
        <v>86.287859999999995</v>
      </c>
      <c r="EG52" s="17">
        <v>1.8614599999999999</v>
      </c>
      <c r="EH52" s="17">
        <v>4.9823399999999998</v>
      </c>
      <c r="EI52" s="17">
        <v>21.016999999999999</v>
      </c>
      <c r="EJ52" s="17">
        <v>8.4149999999999991</v>
      </c>
      <c r="EK52" s="17"/>
      <c r="EL52" s="17">
        <v>20.399999999999999</v>
      </c>
      <c r="EM52" s="17">
        <v>20.399999999999999</v>
      </c>
      <c r="EN52" s="17">
        <v>20</v>
      </c>
      <c r="EO52" s="17">
        <v>0.75609000000000004</v>
      </c>
      <c r="EP52" s="17">
        <v>0</v>
      </c>
      <c r="EQ52" s="17">
        <v>0</v>
      </c>
      <c r="ER52" s="17">
        <v>0.65312999999999999</v>
      </c>
      <c r="ES52" s="17">
        <v>97.386899999999997</v>
      </c>
      <c r="ET52" s="17">
        <v>97.822320000000005</v>
      </c>
      <c r="EU52" s="17">
        <v>0</v>
      </c>
      <c r="EV52" s="17">
        <v>0</v>
      </c>
      <c r="EW52" s="17">
        <v>8.0860000000000003</v>
      </c>
      <c r="EX52" s="17">
        <v>20.066749999999999</v>
      </c>
      <c r="EY52" s="17"/>
      <c r="EZ52" s="17"/>
      <c r="FA52" s="17">
        <v>37.08</v>
      </c>
      <c r="FB52" s="17">
        <v>27.550319999999999</v>
      </c>
      <c r="FC52" s="17">
        <v>3.3656600000000001</v>
      </c>
      <c r="FD52" s="17"/>
      <c r="FE52" s="17">
        <v>11.96</v>
      </c>
      <c r="FF52" s="17">
        <v>7.65</v>
      </c>
      <c r="FG52" s="17">
        <v>7457.4152400000003</v>
      </c>
      <c r="FH52" s="15"/>
      <c r="FI52" s="17">
        <v>24.303850000000001</v>
      </c>
      <c r="FJ52" s="17">
        <v>1.23</v>
      </c>
      <c r="FK52" s="17">
        <v>7.9640000000000004</v>
      </c>
      <c r="FL52" s="17"/>
      <c r="FM52" s="17">
        <v>0</v>
      </c>
      <c r="FN52" s="17"/>
      <c r="FO52" s="17">
        <v>18.929929999999999</v>
      </c>
      <c r="FP52" s="17">
        <v>11.39</v>
      </c>
      <c r="FQ52" s="17">
        <v>14.933</v>
      </c>
      <c r="FR52" s="17">
        <v>78.750780000000006</v>
      </c>
    </row>
    <row r="53" spans="1:174" ht="24" customHeight="1" x14ac:dyDescent="0.25">
      <c r="A53" s="16" t="s">
        <v>39</v>
      </c>
      <c r="B53" s="16" t="s">
        <v>767</v>
      </c>
      <c r="C53" s="17">
        <v>0.97470000000000001</v>
      </c>
      <c r="D53" s="17">
        <v>1.6437600000000001</v>
      </c>
      <c r="E53" s="17">
        <v>0</v>
      </c>
      <c r="F53" s="17">
        <v>0</v>
      </c>
      <c r="G53" s="17"/>
      <c r="H53" s="17"/>
      <c r="I53" s="17">
        <v>88.9</v>
      </c>
      <c r="J53" s="17">
        <v>216.7</v>
      </c>
      <c r="K53" s="17">
        <v>0</v>
      </c>
      <c r="L53" s="17">
        <v>0</v>
      </c>
      <c r="M53" s="17">
        <v>174.7</v>
      </c>
      <c r="N53" s="17">
        <v>192.73</v>
      </c>
      <c r="O53" s="17">
        <v>195.49</v>
      </c>
      <c r="P53" s="17">
        <v>276</v>
      </c>
      <c r="Q53" s="17">
        <v>199.53</v>
      </c>
      <c r="R53" s="17">
        <v>105.42</v>
      </c>
      <c r="S53" s="17">
        <v>198.77</v>
      </c>
      <c r="T53" s="17">
        <v>10.46</v>
      </c>
      <c r="U53" s="17"/>
      <c r="V53" s="17"/>
      <c r="W53" s="17"/>
      <c r="X53" s="17"/>
      <c r="Y53" s="17">
        <v>166.24579</v>
      </c>
      <c r="Z53" s="17">
        <v>7.34</v>
      </c>
      <c r="AA53" s="17">
        <v>2.5619999999999998</v>
      </c>
      <c r="AB53" s="17">
        <v>16.481999999999999</v>
      </c>
      <c r="AC53" s="17">
        <v>6.69</v>
      </c>
      <c r="AD53" s="17"/>
      <c r="AE53" s="17">
        <v>143.18</v>
      </c>
      <c r="AF53" s="17">
        <v>6.77</v>
      </c>
      <c r="AG53" s="17"/>
      <c r="AH53" s="17"/>
      <c r="AI53" s="17"/>
      <c r="AJ53" s="17">
        <v>110.85</v>
      </c>
      <c r="AK53" s="17">
        <v>223.26339999999999</v>
      </c>
      <c r="AL53" s="17">
        <v>0</v>
      </c>
      <c r="AM53" s="17">
        <v>0</v>
      </c>
      <c r="AN53" s="17"/>
      <c r="AO53" s="17">
        <v>6.5171999999999999</v>
      </c>
      <c r="AP53" s="17">
        <v>442.53444000000002</v>
      </c>
      <c r="AQ53" s="17">
        <v>82.274000000000001</v>
      </c>
      <c r="AR53" s="17">
        <v>142.42936</v>
      </c>
      <c r="AS53" s="17">
        <v>42.223700000000001</v>
      </c>
      <c r="AT53" s="17">
        <v>18.53631</v>
      </c>
      <c r="AU53" s="17">
        <v>19.47429</v>
      </c>
      <c r="AV53" s="17">
        <v>90.1</v>
      </c>
      <c r="AW53" s="17">
        <v>176.85998000000001</v>
      </c>
      <c r="AX53" s="17">
        <v>177.07499999999999</v>
      </c>
      <c r="AY53" s="17">
        <v>181.05158</v>
      </c>
      <c r="AZ53" s="17">
        <v>108.69</v>
      </c>
      <c r="BA53" s="17"/>
      <c r="BB53" s="17">
        <v>5.74</v>
      </c>
      <c r="BC53" s="17">
        <v>45.85</v>
      </c>
      <c r="BD53" s="17"/>
      <c r="BE53" s="17">
        <v>3.84</v>
      </c>
      <c r="BF53" s="17">
        <v>36.159999999999997</v>
      </c>
      <c r="BG53" s="17">
        <v>173.69</v>
      </c>
      <c r="BH53" s="17">
        <v>95.24</v>
      </c>
      <c r="BI53" s="17">
        <v>50.201000000000001</v>
      </c>
      <c r="BJ53" s="17"/>
      <c r="BK53" s="17">
        <v>0</v>
      </c>
      <c r="BL53" s="17"/>
      <c r="BM53" s="17"/>
      <c r="BN53" s="17"/>
      <c r="BO53" s="17">
        <v>87.005309999999994</v>
      </c>
      <c r="BP53" s="17">
        <v>165.04173</v>
      </c>
      <c r="BQ53" s="17">
        <v>157.51349999999999</v>
      </c>
      <c r="BR53" s="17">
        <v>196.28748999999999</v>
      </c>
      <c r="BS53" s="17">
        <v>253.36777000000001</v>
      </c>
      <c r="BT53" s="17">
        <v>70.825590000000005</v>
      </c>
      <c r="BU53" s="17"/>
      <c r="BV53" s="17"/>
      <c r="BW53" s="17"/>
      <c r="BX53" s="17"/>
      <c r="BY53" s="17">
        <v>114.14521999999999</v>
      </c>
      <c r="BZ53" s="17">
        <v>0</v>
      </c>
      <c r="CA53" s="17"/>
      <c r="CB53" s="17"/>
      <c r="CC53" s="17">
        <v>258.49437</v>
      </c>
      <c r="CD53" s="17">
        <v>127.64091999999999</v>
      </c>
      <c r="CE53" s="17">
        <v>63.89725</v>
      </c>
      <c r="CF53" s="17">
        <v>78.122309999999999</v>
      </c>
      <c r="CG53" s="17">
        <v>30.848610000000001</v>
      </c>
      <c r="CH53" s="17"/>
      <c r="CI53" s="17">
        <v>44.769779999999997</v>
      </c>
      <c r="CJ53" s="17">
        <v>0</v>
      </c>
      <c r="CK53" s="17"/>
      <c r="CL53" s="17">
        <v>137.95119</v>
      </c>
      <c r="CM53" s="17">
        <v>75.551749999999998</v>
      </c>
      <c r="CN53" s="17">
        <v>175.70144999999999</v>
      </c>
      <c r="CO53" s="17"/>
      <c r="CP53" s="17"/>
      <c r="CQ53" s="17"/>
      <c r="CR53" s="17"/>
      <c r="CS53" s="17">
        <v>185.661</v>
      </c>
      <c r="CT53" s="17"/>
      <c r="CU53" s="17">
        <v>0</v>
      </c>
      <c r="CV53" s="17">
        <v>110.32299999999999</v>
      </c>
      <c r="CW53" s="17">
        <v>0</v>
      </c>
      <c r="CX53" s="17">
        <v>0.75422</v>
      </c>
      <c r="CY53" s="17">
        <v>0</v>
      </c>
      <c r="CZ53" s="17"/>
      <c r="DA53" s="17">
        <v>9.9</v>
      </c>
      <c r="DB53" s="17">
        <v>5.4</v>
      </c>
      <c r="DC53" s="17">
        <v>3.19</v>
      </c>
      <c r="DD53" s="17">
        <v>4.9569999999999999</v>
      </c>
      <c r="DE53" s="17">
        <v>20.34</v>
      </c>
      <c r="DF53" s="17">
        <v>9.7690000000000001</v>
      </c>
      <c r="DG53" s="17">
        <v>18.66</v>
      </c>
      <c r="DH53" s="17">
        <v>3.573</v>
      </c>
      <c r="DI53" s="17">
        <v>18.7</v>
      </c>
      <c r="DJ53" s="17">
        <v>0</v>
      </c>
      <c r="DK53" s="17">
        <v>0</v>
      </c>
      <c r="DL53" s="17">
        <v>28.097999999999999</v>
      </c>
      <c r="DM53" s="17">
        <v>77.316000000000003</v>
      </c>
      <c r="DN53" s="17">
        <v>3.97</v>
      </c>
      <c r="DO53" s="17">
        <v>1.2</v>
      </c>
      <c r="DP53" s="17">
        <v>2.4</v>
      </c>
      <c r="DQ53" s="17">
        <v>2.34</v>
      </c>
      <c r="DR53" s="17">
        <v>0</v>
      </c>
      <c r="DS53" s="17">
        <v>3.23</v>
      </c>
      <c r="DT53" s="17">
        <v>20.21</v>
      </c>
      <c r="DU53" s="17">
        <v>2.04</v>
      </c>
      <c r="DV53" s="17">
        <v>0</v>
      </c>
      <c r="DW53" s="17">
        <v>19.873000000000001</v>
      </c>
      <c r="DX53" s="17">
        <v>0</v>
      </c>
      <c r="DY53" s="17">
        <v>20.2</v>
      </c>
      <c r="DZ53" s="17">
        <v>20.32</v>
      </c>
      <c r="EA53" s="17">
        <v>20.06063</v>
      </c>
      <c r="EB53" s="17">
        <v>1.6364000000000001</v>
      </c>
      <c r="EC53" s="17">
        <v>8.3238099999999999</v>
      </c>
      <c r="ED53" s="17">
        <v>0</v>
      </c>
      <c r="EE53" s="17">
        <v>89.00564</v>
      </c>
      <c r="EF53" s="17">
        <v>85.636769999999999</v>
      </c>
      <c r="EG53" s="17">
        <v>3.1030799999999998</v>
      </c>
      <c r="EH53" s="17">
        <v>6.79223</v>
      </c>
      <c r="EI53" s="17">
        <v>21.010999999999999</v>
      </c>
      <c r="EJ53" s="17">
        <v>8.4130000000000003</v>
      </c>
      <c r="EK53" s="17"/>
      <c r="EL53" s="17">
        <v>20.399999999999999</v>
      </c>
      <c r="EM53" s="17">
        <v>20.399999999999999</v>
      </c>
      <c r="EN53" s="17">
        <v>20</v>
      </c>
      <c r="EO53" s="17">
        <v>1.2041500000000001</v>
      </c>
      <c r="EP53" s="17">
        <v>0</v>
      </c>
      <c r="EQ53" s="17">
        <v>0</v>
      </c>
      <c r="ER53" s="17">
        <v>0.65288999999999997</v>
      </c>
      <c r="ES53" s="17">
        <v>67.641180000000006</v>
      </c>
      <c r="ET53" s="17">
        <v>61.441479999999999</v>
      </c>
      <c r="EU53" s="17">
        <v>0</v>
      </c>
      <c r="EV53" s="17">
        <v>0</v>
      </c>
      <c r="EW53" s="17">
        <v>8.2159999999999993</v>
      </c>
      <c r="EX53" s="17">
        <v>20.051469999999998</v>
      </c>
      <c r="EY53" s="17"/>
      <c r="EZ53" s="17"/>
      <c r="FA53" s="17">
        <v>37.229999999999997</v>
      </c>
      <c r="FB53" s="17">
        <v>27.491810000000001</v>
      </c>
      <c r="FC53" s="17">
        <v>3.3485800000000001</v>
      </c>
      <c r="FD53" s="17"/>
      <c r="FE53" s="17">
        <v>11.97</v>
      </c>
      <c r="FF53" s="17">
        <v>7.03</v>
      </c>
      <c r="FG53" s="17">
        <v>7423.83709</v>
      </c>
      <c r="FH53" s="15"/>
      <c r="FI53" s="17">
        <v>24.301819999999999</v>
      </c>
      <c r="FJ53" s="17">
        <v>1.226</v>
      </c>
      <c r="FK53" s="17">
        <v>7.9420000000000002</v>
      </c>
      <c r="FL53" s="17"/>
      <c r="FM53" s="17">
        <v>13.15</v>
      </c>
      <c r="FN53" s="17"/>
      <c r="FO53" s="17">
        <v>18.93028</v>
      </c>
      <c r="FP53" s="17">
        <v>11.416</v>
      </c>
      <c r="FQ53" s="17">
        <v>14.823</v>
      </c>
      <c r="FR53" s="17">
        <v>91.789100000000005</v>
      </c>
    </row>
    <row r="54" spans="1:174" ht="24" customHeight="1" x14ac:dyDescent="0.25">
      <c r="A54" s="16" t="s">
        <v>39</v>
      </c>
      <c r="B54" s="16" t="s">
        <v>768</v>
      </c>
      <c r="C54" s="17">
        <v>0.97077000000000002</v>
      </c>
      <c r="D54" s="17">
        <v>1.64401</v>
      </c>
      <c r="E54" s="17">
        <v>0</v>
      </c>
      <c r="F54" s="17">
        <v>0</v>
      </c>
      <c r="G54" s="17"/>
      <c r="H54" s="17"/>
      <c r="I54" s="17">
        <v>92.3</v>
      </c>
      <c r="J54" s="17">
        <v>130.9</v>
      </c>
      <c r="K54" s="17">
        <v>0</v>
      </c>
      <c r="L54" s="17">
        <v>0</v>
      </c>
      <c r="M54" s="17">
        <v>173.83</v>
      </c>
      <c r="N54" s="17">
        <v>192.6</v>
      </c>
      <c r="O54" s="17">
        <v>193.47</v>
      </c>
      <c r="P54" s="17">
        <v>276.43</v>
      </c>
      <c r="Q54" s="17">
        <v>200.23</v>
      </c>
      <c r="R54" s="17">
        <v>104.46</v>
      </c>
      <c r="S54" s="17">
        <v>140.57</v>
      </c>
      <c r="T54" s="17">
        <v>10.65</v>
      </c>
      <c r="U54" s="17"/>
      <c r="V54" s="17"/>
      <c r="W54" s="17"/>
      <c r="X54" s="17"/>
      <c r="Y54" s="17">
        <v>169.29315</v>
      </c>
      <c r="Z54" s="17">
        <v>8.2479999999999993</v>
      </c>
      <c r="AA54" s="17">
        <v>2.7639999999999998</v>
      </c>
      <c r="AB54" s="17">
        <v>16.504000000000001</v>
      </c>
      <c r="AC54" s="17">
        <v>6.63</v>
      </c>
      <c r="AD54" s="17"/>
      <c r="AE54" s="17">
        <v>144.84</v>
      </c>
      <c r="AF54" s="17">
        <v>6.74</v>
      </c>
      <c r="AG54" s="17"/>
      <c r="AH54" s="17"/>
      <c r="AI54" s="17"/>
      <c r="AJ54" s="17">
        <v>110.83</v>
      </c>
      <c r="AK54" s="17">
        <v>223.78273999999999</v>
      </c>
      <c r="AL54" s="17">
        <v>0</v>
      </c>
      <c r="AM54" s="17">
        <v>0</v>
      </c>
      <c r="AN54" s="17"/>
      <c r="AO54" s="17">
        <v>6.5185000000000004</v>
      </c>
      <c r="AP54" s="17">
        <v>473.08992000000001</v>
      </c>
      <c r="AQ54" s="17">
        <v>82.16</v>
      </c>
      <c r="AR54" s="17">
        <v>153.24932999999999</v>
      </c>
      <c r="AS54" s="17">
        <v>42.238520000000001</v>
      </c>
      <c r="AT54" s="17">
        <v>18.602830000000001</v>
      </c>
      <c r="AU54" s="17">
        <v>19.465250000000001</v>
      </c>
      <c r="AV54" s="17">
        <v>89.68</v>
      </c>
      <c r="AW54" s="17">
        <v>177.91325000000001</v>
      </c>
      <c r="AX54" s="17">
        <v>178.66005000000001</v>
      </c>
      <c r="AY54" s="17">
        <v>181.06585999999999</v>
      </c>
      <c r="AZ54" s="17">
        <v>109.48</v>
      </c>
      <c r="BA54" s="17"/>
      <c r="BB54" s="17">
        <v>5.71</v>
      </c>
      <c r="BC54" s="17">
        <v>45.74</v>
      </c>
      <c r="BD54" s="17"/>
      <c r="BE54" s="17">
        <v>3.84</v>
      </c>
      <c r="BF54" s="17">
        <v>36.6</v>
      </c>
      <c r="BG54" s="17">
        <v>176.32</v>
      </c>
      <c r="BH54" s="17">
        <v>96.81</v>
      </c>
      <c r="BI54" s="17">
        <v>48.774999999999999</v>
      </c>
      <c r="BJ54" s="17"/>
      <c r="BK54" s="17">
        <v>0</v>
      </c>
      <c r="BL54" s="17"/>
      <c r="BM54" s="17"/>
      <c r="BN54" s="17"/>
      <c r="BO54" s="17">
        <v>87.968329999999995</v>
      </c>
      <c r="BP54" s="17">
        <v>164.53816</v>
      </c>
      <c r="BQ54" s="17">
        <v>156.24211</v>
      </c>
      <c r="BR54" s="17">
        <v>194.83615</v>
      </c>
      <c r="BS54" s="17">
        <v>254.64832999999999</v>
      </c>
      <c r="BT54" s="17">
        <v>70.677940000000007</v>
      </c>
      <c r="BU54" s="17"/>
      <c r="BV54" s="17"/>
      <c r="BW54" s="17"/>
      <c r="BX54" s="17"/>
      <c r="BY54" s="17">
        <v>115.10588</v>
      </c>
      <c r="BZ54" s="17">
        <v>0</v>
      </c>
      <c r="CA54" s="17"/>
      <c r="CB54" s="17"/>
      <c r="CC54" s="17">
        <v>272.94704999999999</v>
      </c>
      <c r="CD54" s="17">
        <v>137.98526000000001</v>
      </c>
      <c r="CE54" s="17">
        <v>65.693790000000007</v>
      </c>
      <c r="CF54" s="17">
        <v>79.056709999999995</v>
      </c>
      <c r="CG54" s="17">
        <v>31.342669999999998</v>
      </c>
      <c r="CH54" s="17"/>
      <c r="CI54" s="17">
        <v>44.71163</v>
      </c>
      <c r="CJ54" s="17">
        <v>0</v>
      </c>
      <c r="CK54" s="17"/>
      <c r="CL54" s="17">
        <v>136.72819999999999</v>
      </c>
      <c r="CM54" s="17">
        <v>74.660229999999999</v>
      </c>
      <c r="CN54" s="17">
        <v>174.87047000000001</v>
      </c>
      <c r="CO54" s="17"/>
      <c r="CP54" s="17"/>
      <c r="CQ54" s="17"/>
      <c r="CR54" s="17"/>
      <c r="CS54" s="17">
        <v>186.19</v>
      </c>
      <c r="CT54" s="17"/>
      <c r="CU54" s="17">
        <v>0</v>
      </c>
      <c r="CV54" s="17">
        <v>104.086</v>
      </c>
      <c r="CW54" s="17">
        <v>0</v>
      </c>
      <c r="CX54" s="17">
        <v>0</v>
      </c>
      <c r="CY54" s="17">
        <v>0</v>
      </c>
      <c r="CZ54" s="17"/>
      <c r="DA54" s="17">
        <v>10.1</v>
      </c>
      <c r="DB54" s="17">
        <v>5.2</v>
      </c>
      <c r="DC54" s="17">
        <v>3.32</v>
      </c>
      <c r="DD54" s="17">
        <v>5.0190000000000001</v>
      </c>
      <c r="DE54" s="17">
        <v>20.64</v>
      </c>
      <c r="DF54" s="17">
        <v>9.7579999999999991</v>
      </c>
      <c r="DG54" s="17">
        <v>18.63</v>
      </c>
      <c r="DH54" s="17">
        <v>3.5939999999999999</v>
      </c>
      <c r="DI54" s="17">
        <v>18.71</v>
      </c>
      <c r="DJ54" s="17">
        <v>0</v>
      </c>
      <c r="DK54" s="17">
        <v>0</v>
      </c>
      <c r="DL54" s="17">
        <v>26.631</v>
      </c>
      <c r="DM54" s="17">
        <v>73.412999999999997</v>
      </c>
      <c r="DN54" s="17">
        <v>3.97</v>
      </c>
      <c r="DO54" s="17">
        <v>1.2</v>
      </c>
      <c r="DP54" s="17">
        <v>2.4</v>
      </c>
      <c r="DQ54" s="17">
        <v>2.34</v>
      </c>
      <c r="DR54" s="17">
        <v>0</v>
      </c>
      <c r="DS54" s="17">
        <v>3.2040000000000002</v>
      </c>
      <c r="DT54" s="17">
        <v>20.116</v>
      </c>
      <c r="DU54" s="17">
        <v>1.88</v>
      </c>
      <c r="DV54" s="17">
        <v>0</v>
      </c>
      <c r="DW54" s="17">
        <v>19.882999999999999</v>
      </c>
      <c r="DX54" s="17">
        <v>0</v>
      </c>
      <c r="DY54" s="17">
        <v>20.38</v>
      </c>
      <c r="DZ54" s="17">
        <v>20.38</v>
      </c>
      <c r="EA54" s="17">
        <v>19.99831</v>
      </c>
      <c r="EB54" s="17">
        <v>2.7176499999999999</v>
      </c>
      <c r="EC54" s="17">
        <v>12.1114</v>
      </c>
      <c r="ED54" s="17">
        <v>0</v>
      </c>
      <c r="EE54" s="17">
        <v>83.635220000000004</v>
      </c>
      <c r="EF54" s="17">
        <v>85.176159999999996</v>
      </c>
      <c r="EG54" s="17">
        <v>1.63049</v>
      </c>
      <c r="EH54" s="17">
        <v>3.645</v>
      </c>
      <c r="EI54" s="17">
        <v>21.012</v>
      </c>
      <c r="EJ54" s="17">
        <v>8.4169999999999998</v>
      </c>
      <c r="EK54" s="17"/>
      <c r="EL54" s="17">
        <v>20.399999999999999</v>
      </c>
      <c r="EM54" s="17">
        <v>20.399999999999999</v>
      </c>
      <c r="EN54" s="17">
        <v>20</v>
      </c>
      <c r="EO54" s="17">
        <v>0.32207999999999998</v>
      </c>
      <c r="EP54" s="17">
        <v>0</v>
      </c>
      <c r="EQ54" s="17">
        <v>0</v>
      </c>
      <c r="ER54" s="17">
        <v>0.66664000000000001</v>
      </c>
      <c r="ES54" s="17">
        <v>50.168399999999998</v>
      </c>
      <c r="ET54" s="17">
        <v>38.678400000000003</v>
      </c>
      <c r="EU54" s="17">
        <v>0</v>
      </c>
      <c r="EV54" s="17">
        <v>0</v>
      </c>
      <c r="EW54" s="17">
        <v>8.0459999999999994</v>
      </c>
      <c r="EX54" s="17">
        <v>20.049119999999998</v>
      </c>
      <c r="EY54" s="17"/>
      <c r="EZ54" s="17"/>
      <c r="FA54" s="17">
        <v>37.22</v>
      </c>
      <c r="FB54" s="17">
        <v>27.5425</v>
      </c>
      <c r="FC54" s="17">
        <v>3.3679199999999998</v>
      </c>
      <c r="FD54" s="17"/>
      <c r="FE54" s="17">
        <v>12.02</v>
      </c>
      <c r="FF54" s="17">
        <v>7.57</v>
      </c>
      <c r="FG54" s="17">
        <v>7301.4563799999996</v>
      </c>
      <c r="FH54" s="15"/>
      <c r="FI54" s="17">
        <v>24.299340000000001</v>
      </c>
      <c r="FJ54" s="17">
        <v>1.226</v>
      </c>
      <c r="FK54" s="17">
        <v>7.9489999999999998</v>
      </c>
      <c r="FL54" s="17"/>
      <c r="FM54" s="17">
        <v>13.13</v>
      </c>
      <c r="FN54" s="17"/>
      <c r="FO54" s="17">
        <v>18.930019999999999</v>
      </c>
      <c r="FP54" s="17">
        <v>11.308999999999999</v>
      </c>
      <c r="FQ54" s="17">
        <v>14.669</v>
      </c>
      <c r="FR54" s="17">
        <v>91.512360000000001</v>
      </c>
    </row>
    <row r="55" spans="1:174" ht="24" customHeight="1" x14ac:dyDescent="0.25">
      <c r="A55" s="16" t="s">
        <v>39</v>
      </c>
      <c r="B55" s="16" t="s">
        <v>769</v>
      </c>
      <c r="C55" s="17">
        <v>0.98063999999999996</v>
      </c>
      <c r="D55" s="17">
        <v>1.64398</v>
      </c>
      <c r="E55" s="17">
        <v>0</v>
      </c>
      <c r="F55" s="17">
        <v>0</v>
      </c>
      <c r="G55" s="17"/>
      <c r="H55" s="17"/>
      <c r="I55" s="17">
        <v>89.6</v>
      </c>
      <c r="J55" s="17">
        <v>42.6</v>
      </c>
      <c r="K55" s="17">
        <v>0</v>
      </c>
      <c r="L55" s="17">
        <v>14.157</v>
      </c>
      <c r="M55" s="17">
        <v>173.97</v>
      </c>
      <c r="N55" s="17">
        <v>192.04</v>
      </c>
      <c r="O55" s="17">
        <v>192.83</v>
      </c>
      <c r="P55" s="17">
        <v>275.04000000000002</v>
      </c>
      <c r="Q55" s="17">
        <v>199.07</v>
      </c>
      <c r="R55" s="17">
        <v>104.03</v>
      </c>
      <c r="S55" s="17">
        <v>0</v>
      </c>
      <c r="T55" s="17">
        <v>0</v>
      </c>
      <c r="U55" s="17"/>
      <c r="V55" s="17"/>
      <c r="W55" s="17"/>
      <c r="X55" s="17"/>
      <c r="Y55" s="17">
        <v>163.62475000000001</v>
      </c>
      <c r="Z55" s="17">
        <v>7.8</v>
      </c>
      <c r="AA55" s="17">
        <v>2.7010000000000001</v>
      </c>
      <c r="AB55" s="17">
        <v>16.495999999999999</v>
      </c>
      <c r="AC55" s="17">
        <v>6.63</v>
      </c>
      <c r="AD55" s="17"/>
      <c r="AE55" s="17">
        <v>146.63</v>
      </c>
      <c r="AF55" s="17">
        <v>6.74</v>
      </c>
      <c r="AG55" s="17"/>
      <c r="AH55" s="17"/>
      <c r="AI55" s="17"/>
      <c r="AJ55" s="17">
        <v>110.83</v>
      </c>
      <c r="AK55" s="17">
        <v>225.26167000000001</v>
      </c>
      <c r="AL55" s="17">
        <v>0</v>
      </c>
      <c r="AM55" s="17">
        <v>0</v>
      </c>
      <c r="AN55" s="17"/>
      <c r="AO55" s="17">
        <v>6.5190700000000001</v>
      </c>
      <c r="AP55" s="17">
        <v>469.52825999999999</v>
      </c>
      <c r="AQ55" s="17">
        <v>82.664000000000001</v>
      </c>
      <c r="AR55" s="17">
        <v>151.91257999999999</v>
      </c>
      <c r="AS55" s="17">
        <v>42.158549999999998</v>
      </c>
      <c r="AT55" s="17">
        <v>18.861609999999999</v>
      </c>
      <c r="AU55" s="17">
        <v>19.452500000000001</v>
      </c>
      <c r="AV55" s="17">
        <v>91.86</v>
      </c>
      <c r="AW55" s="17">
        <v>174.0282</v>
      </c>
      <c r="AX55" s="17">
        <v>174.39158</v>
      </c>
      <c r="AY55" s="17">
        <v>183.85389000000001</v>
      </c>
      <c r="AZ55" s="17">
        <v>109.26</v>
      </c>
      <c r="BA55" s="17"/>
      <c r="BB55" s="17">
        <v>5.73</v>
      </c>
      <c r="BC55" s="17">
        <v>45.53</v>
      </c>
      <c r="BD55" s="17"/>
      <c r="BE55" s="17">
        <v>3.85</v>
      </c>
      <c r="BF55" s="17">
        <v>35.97</v>
      </c>
      <c r="BG55" s="17">
        <v>176.73</v>
      </c>
      <c r="BH55" s="17">
        <v>95.86</v>
      </c>
      <c r="BI55" s="17">
        <v>49.25</v>
      </c>
      <c r="BJ55" s="17"/>
      <c r="BK55" s="17">
        <v>0</v>
      </c>
      <c r="BL55" s="17"/>
      <c r="BM55" s="17"/>
      <c r="BN55" s="17"/>
      <c r="BO55" s="17">
        <v>86.963790000000003</v>
      </c>
      <c r="BP55" s="17">
        <v>164.49033</v>
      </c>
      <c r="BQ55" s="17">
        <v>156.87126000000001</v>
      </c>
      <c r="BR55" s="17">
        <v>194.09044</v>
      </c>
      <c r="BS55" s="17">
        <v>254.30231000000001</v>
      </c>
      <c r="BT55" s="17">
        <v>70.959239999999994</v>
      </c>
      <c r="BU55" s="17"/>
      <c r="BV55" s="17"/>
      <c r="BW55" s="17"/>
      <c r="BX55" s="17"/>
      <c r="BY55" s="17">
        <v>114.68604999999999</v>
      </c>
      <c r="BZ55" s="17">
        <v>0</v>
      </c>
      <c r="CA55" s="17"/>
      <c r="CB55" s="17"/>
      <c r="CC55" s="17">
        <v>273.58427999999998</v>
      </c>
      <c r="CD55" s="17">
        <v>135.67617999999999</v>
      </c>
      <c r="CE55" s="17">
        <v>62.586399999999998</v>
      </c>
      <c r="CF55" s="17">
        <v>79.588350000000005</v>
      </c>
      <c r="CG55" s="17">
        <v>31.13777</v>
      </c>
      <c r="CH55" s="17"/>
      <c r="CI55" s="17">
        <v>44.680329999999998</v>
      </c>
      <c r="CJ55" s="17">
        <v>31.3</v>
      </c>
      <c r="CK55" s="17"/>
      <c r="CL55" s="17">
        <v>137.09914000000001</v>
      </c>
      <c r="CM55" s="17">
        <v>75.145049999999998</v>
      </c>
      <c r="CN55" s="17">
        <v>176.06575000000001</v>
      </c>
      <c r="CO55" s="17"/>
      <c r="CP55" s="17"/>
      <c r="CQ55" s="17"/>
      <c r="CR55" s="17"/>
      <c r="CS55" s="17">
        <v>185.85499999999999</v>
      </c>
      <c r="CT55" s="17"/>
      <c r="CU55" s="17">
        <v>0</v>
      </c>
      <c r="CV55" s="17">
        <v>103.55800000000001</v>
      </c>
      <c r="CW55" s="17">
        <v>0</v>
      </c>
      <c r="CX55" s="17">
        <v>0</v>
      </c>
      <c r="CY55" s="17">
        <v>0</v>
      </c>
      <c r="CZ55" s="17"/>
      <c r="DA55" s="17">
        <v>10.1</v>
      </c>
      <c r="DB55" s="17">
        <v>5.3</v>
      </c>
      <c r="DC55" s="17">
        <v>3.31</v>
      </c>
      <c r="DD55" s="17">
        <v>5.1269999999999998</v>
      </c>
      <c r="DE55" s="17">
        <v>20.68</v>
      </c>
      <c r="DF55" s="17">
        <v>9.7569999999999997</v>
      </c>
      <c r="DG55" s="17">
        <v>18.7</v>
      </c>
      <c r="DH55" s="17">
        <v>3.585</v>
      </c>
      <c r="DI55" s="17">
        <v>18.72</v>
      </c>
      <c r="DJ55" s="17">
        <v>0</v>
      </c>
      <c r="DK55" s="17">
        <v>0</v>
      </c>
      <c r="DL55" s="17">
        <v>26.149000000000001</v>
      </c>
      <c r="DM55" s="17">
        <v>65.947000000000003</v>
      </c>
      <c r="DN55" s="17">
        <v>3.97</v>
      </c>
      <c r="DO55" s="17">
        <v>1.2</v>
      </c>
      <c r="DP55" s="17">
        <v>2.4</v>
      </c>
      <c r="DQ55" s="17">
        <v>2.34</v>
      </c>
      <c r="DR55" s="17">
        <v>0</v>
      </c>
      <c r="DS55" s="17">
        <v>3.1909999999999998</v>
      </c>
      <c r="DT55" s="17">
        <v>20.198</v>
      </c>
      <c r="DU55" s="17">
        <v>1.64</v>
      </c>
      <c r="DV55" s="17">
        <v>0</v>
      </c>
      <c r="DW55" s="17">
        <v>19.876999999999999</v>
      </c>
      <c r="DX55" s="17">
        <v>0</v>
      </c>
      <c r="DY55" s="17">
        <v>20.43</v>
      </c>
      <c r="DZ55" s="17">
        <v>20.329999999999998</v>
      </c>
      <c r="EA55" s="17">
        <v>20.20196</v>
      </c>
      <c r="EB55" s="17">
        <v>3.5512600000000001</v>
      </c>
      <c r="EC55" s="17">
        <v>14.73028</v>
      </c>
      <c r="ED55" s="17">
        <v>0</v>
      </c>
      <c r="EE55" s="17">
        <v>87.356480000000005</v>
      </c>
      <c r="EF55" s="17">
        <v>87.556280000000001</v>
      </c>
      <c r="EG55" s="17">
        <v>4.5034000000000001</v>
      </c>
      <c r="EH55" s="17">
        <v>4.0235900000000004</v>
      </c>
      <c r="EI55" s="17">
        <v>21.024999999999999</v>
      </c>
      <c r="EJ55" s="17">
        <v>8.4190000000000005</v>
      </c>
      <c r="EK55" s="17"/>
      <c r="EL55" s="17">
        <v>20.399999999999999</v>
      </c>
      <c r="EM55" s="17">
        <v>20.399999999999999</v>
      </c>
      <c r="EN55" s="17">
        <v>20</v>
      </c>
      <c r="EO55" s="17">
        <v>0.12130000000000001</v>
      </c>
      <c r="EP55" s="17">
        <v>0</v>
      </c>
      <c r="EQ55" s="17">
        <v>0</v>
      </c>
      <c r="ER55" s="17">
        <v>0.66522000000000003</v>
      </c>
      <c r="ES55" s="17">
        <v>32.806930000000001</v>
      </c>
      <c r="ET55" s="17">
        <v>26.069009999999999</v>
      </c>
      <c r="EU55" s="17">
        <v>0</v>
      </c>
      <c r="EV55" s="17">
        <v>0</v>
      </c>
      <c r="EW55" s="17">
        <v>8.14</v>
      </c>
      <c r="EX55" s="17">
        <v>20.256119999999999</v>
      </c>
      <c r="EY55" s="17"/>
      <c r="EZ55" s="17"/>
      <c r="FA55" s="17">
        <v>36.83</v>
      </c>
      <c r="FB55" s="17">
        <v>27.599139999999998</v>
      </c>
      <c r="FC55" s="17">
        <v>3.29996</v>
      </c>
      <c r="FD55" s="17"/>
      <c r="FE55" s="17">
        <v>11.95</v>
      </c>
      <c r="FF55" s="17">
        <v>7.89</v>
      </c>
      <c r="FG55" s="17">
        <v>7059.4708799999999</v>
      </c>
      <c r="FH55" s="15"/>
      <c r="FI55" s="17">
        <v>24.30622</v>
      </c>
      <c r="FJ55" s="17">
        <v>1.218</v>
      </c>
      <c r="FK55" s="17">
        <v>7.9610000000000003</v>
      </c>
      <c r="FL55" s="17"/>
      <c r="FM55" s="17">
        <v>13.13</v>
      </c>
      <c r="FN55" s="17"/>
      <c r="FO55" s="17">
        <v>18.92961</v>
      </c>
      <c r="FP55" s="17">
        <v>11.332000000000001</v>
      </c>
      <c r="FQ55" s="17">
        <v>14.872</v>
      </c>
      <c r="FR55" s="17">
        <v>91.748829999999998</v>
      </c>
    </row>
    <row r="56" spans="1:174" ht="24" customHeight="1" x14ac:dyDescent="0.25">
      <c r="A56" s="16" t="s">
        <v>39</v>
      </c>
      <c r="B56" s="16" t="s">
        <v>770</v>
      </c>
      <c r="C56" s="17">
        <v>0.97926000000000002</v>
      </c>
      <c r="D56" s="17">
        <v>1.6418200000000001</v>
      </c>
      <c r="E56" s="17">
        <v>0</v>
      </c>
      <c r="F56" s="17">
        <v>0</v>
      </c>
      <c r="G56" s="17"/>
      <c r="H56" s="17"/>
      <c r="I56" s="17">
        <v>88.9</v>
      </c>
      <c r="J56" s="17">
        <v>3.1</v>
      </c>
      <c r="K56" s="17">
        <v>0</v>
      </c>
      <c r="L56" s="17">
        <v>83.373999999999995</v>
      </c>
      <c r="M56" s="17">
        <v>145.69999999999999</v>
      </c>
      <c r="N56" s="17">
        <v>146.46</v>
      </c>
      <c r="O56" s="17">
        <v>145.9</v>
      </c>
      <c r="P56" s="17">
        <v>250.14</v>
      </c>
      <c r="Q56" s="17">
        <v>199.56</v>
      </c>
      <c r="R56" s="17">
        <v>104.65</v>
      </c>
      <c r="S56" s="17">
        <v>0</v>
      </c>
      <c r="T56" s="17">
        <v>0</v>
      </c>
      <c r="U56" s="17"/>
      <c r="V56" s="17"/>
      <c r="W56" s="17"/>
      <c r="X56" s="17"/>
      <c r="Y56" s="17">
        <v>154.27441999999999</v>
      </c>
      <c r="Z56" s="17">
        <v>7.2990000000000004</v>
      </c>
      <c r="AA56" s="17">
        <v>2.5099999999999998</v>
      </c>
      <c r="AB56" s="17">
        <v>16.494</v>
      </c>
      <c r="AC56" s="17">
        <v>6.64</v>
      </c>
      <c r="AD56" s="17"/>
      <c r="AE56" s="17">
        <v>142.74</v>
      </c>
      <c r="AF56" s="17">
        <v>6.83</v>
      </c>
      <c r="AG56" s="17"/>
      <c r="AH56" s="17"/>
      <c r="AI56" s="17"/>
      <c r="AJ56" s="17">
        <v>111.07</v>
      </c>
      <c r="AK56" s="17">
        <v>221.31278</v>
      </c>
      <c r="AL56" s="17">
        <v>0</v>
      </c>
      <c r="AM56" s="17">
        <v>0</v>
      </c>
      <c r="AN56" s="17"/>
      <c r="AO56" s="17">
        <v>6.5155399999999997</v>
      </c>
      <c r="AP56" s="17">
        <v>464.27972</v>
      </c>
      <c r="AQ56" s="17">
        <v>82.164000000000001</v>
      </c>
      <c r="AR56" s="17">
        <v>149.44583</v>
      </c>
      <c r="AS56" s="17">
        <v>42.308</v>
      </c>
      <c r="AT56" s="17">
        <v>17.413180000000001</v>
      </c>
      <c r="AU56" s="17">
        <v>19.446960000000001</v>
      </c>
      <c r="AV56" s="17">
        <v>81.709999999999994</v>
      </c>
      <c r="AW56" s="17">
        <v>176.16130999999999</v>
      </c>
      <c r="AX56" s="17">
        <v>177.07840999999999</v>
      </c>
      <c r="AY56" s="17">
        <v>180.68328</v>
      </c>
      <c r="AZ56" s="17">
        <v>108.25</v>
      </c>
      <c r="BA56" s="17"/>
      <c r="BB56" s="17">
        <v>5.71</v>
      </c>
      <c r="BC56" s="17">
        <v>45.53</v>
      </c>
      <c r="BD56" s="17"/>
      <c r="BE56" s="17">
        <v>3.85</v>
      </c>
      <c r="BF56" s="17">
        <v>35.28</v>
      </c>
      <c r="BG56" s="17">
        <v>173.93</v>
      </c>
      <c r="BH56" s="17">
        <v>95.36</v>
      </c>
      <c r="BI56" s="17">
        <v>50.454000000000001</v>
      </c>
      <c r="BJ56" s="17"/>
      <c r="BK56" s="17">
        <v>0</v>
      </c>
      <c r="BL56" s="17"/>
      <c r="BM56" s="17"/>
      <c r="BN56" s="17"/>
      <c r="BO56" s="17">
        <v>87.075829999999996</v>
      </c>
      <c r="BP56" s="17">
        <v>166.71664000000001</v>
      </c>
      <c r="BQ56" s="17">
        <v>159.12092999999999</v>
      </c>
      <c r="BR56" s="17">
        <v>197.91045</v>
      </c>
      <c r="BS56" s="17">
        <v>254.52199999999999</v>
      </c>
      <c r="BT56" s="17">
        <v>71.550899999999999</v>
      </c>
      <c r="BU56" s="17"/>
      <c r="BV56" s="17"/>
      <c r="BW56" s="17"/>
      <c r="BX56" s="17"/>
      <c r="BY56" s="17">
        <v>114.22584999999999</v>
      </c>
      <c r="BZ56" s="17">
        <v>0</v>
      </c>
      <c r="CA56" s="17"/>
      <c r="CB56" s="17"/>
      <c r="CC56" s="17">
        <v>265.68984999999998</v>
      </c>
      <c r="CD56" s="17">
        <v>133.82255000000001</v>
      </c>
      <c r="CE56" s="17">
        <v>62.08999</v>
      </c>
      <c r="CF56" s="17">
        <v>79.229569999999995</v>
      </c>
      <c r="CG56" s="17">
        <v>30.935939999999999</v>
      </c>
      <c r="CH56" s="17"/>
      <c r="CI56" s="17">
        <v>44.944809999999997</v>
      </c>
      <c r="CJ56" s="17">
        <v>44.6</v>
      </c>
      <c r="CK56" s="17"/>
      <c r="CL56" s="17">
        <v>138.50454999999999</v>
      </c>
      <c r="CM56" s="17">
        <v>76.440290000000005</v>
      </c>
      <c r="CN56" s="17">
        <v>177.3493</v>
      </c>
      <c r="CO56" s="17"/>
      <c r="CP56" s="17"/>
      <c r="CQ56" s="17"/>
      <c r="CR56" s="17"/>
      <c r="CS56" s="17">
        <v>187.202</v>
      </c>
      <c r="CT56" s="17"/>
      <c r="CU56" s="17">
        <v>0</v>
      </c>
      <c r="CV56" s="17">
        <v>108.19199999999999</v>
      </c>
      <c r="CW56" s="17">
        <v>0</v>
      </c>
      <c r="CX56" s="17">
        <v>7.7420000000000003E-2</v>
      </c>
      <c r="CY56" s="17">
        <v>0</v>
      </c>
      <c r="CZ56" s="17"/>
      <c r="DA56" s="17">
        <v>9.9</v>
      </c>
      <c r="DB56" s="17">
        <v>5.4</v>
      </c>
      <c r="DC56" s="17">
        <v>3.29</v>
      </c>
      <c r="DD56" s="17">
        <v>5.0940000000000003</v>
      </c>
      <c r="DE56" s="17">
        <v>20.32</v>
      </c>
      <c r="DF56" s="17">
        <v>9.7530000000000001</v>
      </c>
      <c r="DG56" s="17">
        <v>18.760000000000002</v>
      </c>
      <c r="DH56" s="17">
        <v>3.58</v>
      </c>
      <c r="DI56" s="17">
        <v>18.72</v>
      </c>
      <c r="DJ56" s="17">
        <v>0</v>
      </c>
      <c r="DK56" s="17">
        <v>0</v>
      </c>
      <c r="DL56" s="17">
        <v>28.524999999999999</v>
      </c>
      <c r="DM56" s="17">
        <v>72.138999999999996</v>
      </c>
      <c r="DN56" s="17">
        <v>3.97</v>
      </c>
      <c r="DO56" s="17">
        <v>1.2</v>
      </c>
      <c r="DP56" s="17">
        <v>2.4</v>
      </c>
      <c r="DQ56" s="17">
        <v>2.34</v>
      </c>
      <c r="DR56" s="17">
        <v>0</v>
      </c>
      <c r="DS56" s="17">
        <v>3.16</v>
      </c>
      <c r="DT56" s="17">
        <v>20.21</v>
      </c>
      <c r="DU56" s="17">
        <v>1.6</v>
      </c>
      <c r="DV56" s="17">
        <v>0</v>
      </c>
      <c r="DW56" s="17">
        <v>19.875</v>
      </c>
      <c r="DX56" s="17">
        <v>0</v>
      </c>
      <c r="DY56" s="17">
        <v>20.260000000000002</v>
      </c>
      <c r="DZ56" s="17">
        <v>20.329999999999998</v>
      </c>
      <c r="EA56" s="17">
        <v>20.015969999999999</v>
      </c>
      <c r="EB56" s="17">
        <v>3.3085</v>
      </c>
      <c r="EC56" s="17">
        <v>14.51323</v>
      </c>
      <c r="ED56" s="17">
        <v>0</v>
      </c>
      <c r="EE56" s="17">
        <v>81.932730000000006</v>
      </c>
      <c r="EF56" s="17">
        <v>85.622349999999997</v>
      </c>
      <c r="EG56" s="17">
        <v>2.2121300000000002</v>
      </c>
      <c r="EH56" s="17">
        <v>3.6049000000000002</v>
      </c>
      <c r="EI56" s="17">
        <v>21.036999999999999</v>
      </c>
      <c r="EJ56" s="17">
        <v>8.4109999999999996</v>
      </c>
      <c r="EK56" s="17"/>
      <c r="EL56" s="17">
        <v>20.399999999999999</v>
      </c>
      <c r="EM56" s="17">
        <v>20.399999999999999</v>
      </c>
      <c r="EN56" s="17">
        <v>20</v>
      </c>
      <c r="EO56" s="17">
        <v>0.13155</v>
      </c>
      <c r="EP56" s="17">
        <v>0</v>
      </c>
      <c r="EQ56" s="17">
        <v>0</v>
      </c>
      <c r="ER56" s="17">
        <v>0.66798999999999997</v>
      </c>
      <c r="ES56" s="17">
        <v>15.448169999999999</v>
      </c>
      <c r="ET56" s="17">
        <v>19.806619999999999</v>
      </c>
      <c r="EU56" s="17">
        <v>0</v>
      </c>
      <c r="EV56" s="17">
        <v>0</v>
      </c>
      <c r="EW56" s="17">
        <v>8.1940000000000008</v>
      </c>
      <c r="EX56" s="17">
        <v>20.030480000000001</v>
      </c>
      <c r="EY56" s="17"/>
      <c r="EZ56" s="17"/>
      <c r="FA56" s="17">
        <v>36.9</v>
      </c>
      <c r="FB56" s="17">
        <v>27.564509999999999</v>
      </c>
      <c r="FC56" s="17">
        <v>3.2738900000000002</v>
      </c>
      <c r="FD56" s="17"/>
      <c r="FE56" s="17">
        <v>11.93</v>
      </c>
      <c r="FF56" s="17">
        <v>6.9</v>
      </c>
      <c r="FG56" s="17">
        <v>6898.4773999999998</v>
      </c>
      <c r="FH56" s="15"/>
      <c r="FI56" s="17">
        <v>24.297000000000001</v>
      </c>
      <c r="FJ56" s="17">
        <v>1.2110000000000001</v>
      </c>
      <c r="FK56" s="17">
        <v>7.9640000000000004</v>
      </c>
      <c r="FL56" s="17"/>
      <c r="FM56" s="17">
        <v>13.18</v>
      </c>
      <c r="FN56" s="17"/>
      <c r="FO56" s="17">
        <v>18.92916</v>
      </c>
      <c r="FP56" s="17">
        <v>11.419</v>
      </c>
      <c r="FQ56" s="17">
        <v>14.917999999999999</v>
      </c>
      <c r="FR56" s="17">
        <v>91.91816</v>
      </c>
    </row>
    <row r="57" spans="1:174" ht="24" customHeight="1" x14ac:dyDescent="0.25">
      <c r="A57" s="16" t="s">
        <v>39</v>
      </c>
      <c r="B57" s="16" t="s">
        <v>771</v>
      </c>
      <c r="C57" s="17">
        <v>0.97248000000000001</v>
      </c>
      <c r="D57" s="17">
        <v>1.6415999999999999</v>
      </c>
      <c r="E57" s="17">
        <v>0</v>
      </c>
      <c r="F57" s="17">
        <v>18.96</v>
      </c>
      <c r="G57" s="17"/>
      <c r="H57" s="17"/>
      <c r="I57" s="17">
        <v>89.6</v>
      </c>
      <c r="J57" s="17">
        <v>0</v>
      </c>
      <c r="K57" s="17">
        <v>0</v>
      </c>
      <c r="L57" s="17">
        <v>82.307000000000002</v>
      </c>
      <c r="M57" s="17">
        <v>139.78</v>
      </c>
      <c r="N57" s="17">
        <v>138.31</v>
      </c>
      <c r="O57" s="17">
        <v>139.11000000000001</v>
      </c>
      <c r="P57" s="17">
        <v>230.34</v>
      </c>
      <c r="Q57" s="17">
        <v>198.87</v>
      </c>
      <c r="R57" s="17">
        <v>102.83</v>
      </c>
      <c r="S57" s="17">
        <v>0</v>
      </c>
      <c r="T57" s="17">
        <v>0</v>
      </c>
      <c r="U57" s="17"/>
      <c r="V57" s="17"/>
      <c r="W57" s="17"/>
      <c r="X57" s="17"/>
      <c r="Y57" s="17">
        <v>154.90807000000001</v>
      </c>
      <c r="Z57" s="17">
        <v>7.5570000000000004</v>
      </c>
      <c r="AA57" s="17">
        <v>2.681</v>
      </c>
      <c r="AB57" s="17">
        <v>16.507999999999999</v>
      </c>
      <c r="AC57" s="17">
        <v>6.65</v>
      </c>
      <c r="AD57" s="17"/>
      <c r="AE57" s="17">
        <v>142.94999999999999</v>
      </c>
      <c r="AF57" s="17">
        <v>6.78</v>
      </c>
      <c r="AG57" s="17"/>
      <c r="AH57" s="17"/>
      <c r="AI57" s="17"/>
      <c r="AJ57" s="17">
        <v>111.06</v>
      </c>
      <c r="AK57" s="17">
        <v>222.51333</v>
      </c>
      <c r="AL57" s="17">
        <v>0</v>
      </c>
      <c r="AM57" s="17">
        <v>0</v>
      </c>
      <c r="AN57" s="17"/>
      <c r="AO57" s="17">
        <v>6.5128500000000003</v>
      </c>
      <c r="AP57" s="17">
        <v>459.12862999999999</v>
      </c>
      <c r="AQ57" s="17">
        <v>82.111000000000004</v>
      </c>
      <c r="AR57" s="17">
        <v>151.11135999999999</v>
      </c>
      <c r="AS57" s="17">
        <v>42.22663</v>
      </c>
      <c r="AT57" s="17">
        <v>18.472740000000002</v>
      </c>
      <c r="AU57" s="17">
        <v>19.4238</v>
      </c>
      <c r="AV57" s="17">
        <v>83.37</v>
      </c>
      <c r="AW57" s="17">
        <v>176.48251999999999</v>
      </c>
      <c r="AX57" s="17">
        <v>176.98327</v>
      </c>
      <c r="AY57" s="17">
        <v>181.67794000000001</v>
      </c>
      <c r="AZ57" s="17">
        <v>109.3</v>
      </c>
      <c r="BA57" s="17"/>
      <c r="BB57" s="17">
        <v>5.76</v>
      </c>
      <c r="BC57" s="17">
        <v>45.74</v>
      </c>
      <c r="BD57" s="17"/>
      <c r="BE57" s="17">
        <v>3.84</v>
      </c>
      <c r="BF57" s="17">
        <v>36.549999999999997</v>
      </c>
      <c r="BG57" s="17">
        <v>174.33</v>
      </c>
      <c r="BH57" s="17">
        <v>95.53</v>
      </c>
      <c r="BI57" s="17">
        <v>49.195999999999998</v>
      </c>
      <c r="BJ57" s="17"/>
      <c r="BK57" s="17">
        <v>0</v>
      </c>
      <c r="BL57" s="17"/>
      <c r="BM57" s="17"/>
      <c r="BN57" s="17"/>
      <c r="BO57" s="17">
        <v>87.027109999999993</v>
      </c>
      <c r="BP57" s="17">
        <v>164.0873</v>
      </c>
      <c r="BQ57" s="17">
        <v>156.75274999999999</v>
      </c>
      <c r="BR57" s="17">
        <v>193.69005000000001</v>
      </c>
      <c r="BS57" s="17">
        <v>253.92789999999999</v>
      </c>
      <c r="BT57" s="17">
        <v>70.632729999999995</v>
      </c>
      <c r="BU57" s="17"/>
      <c r="BV57" s="17"/>
      <c r="BW57" s="17"/>
      <c r="BX57" s="17"/>
      <c r="BY57" s="17">
        <v>114.23381999999999</v>
      </c>
      <c r="BZ57" s="17">
        <v>0</v>
      </c>
      <c r="CA57" s="17"/>
      <c r="CB57" s="17"/>
      <c r="CC57" s="17">
        <v>258.24783000000002</v>
      </c>
      <c r="CD57" s="17">
        <v>134.16397000000001</v>
      </c>
      <c r="CE57" s="17">
        <v>62.03642</v>
      </c>
      <c r="CF57" s="17">
        <v>78.940880000000007</v>
      </c>
      <c r="CG57" s="17">
        <v>28.303249999999998</v>
      </c>
      <c r="CH57" s="17"/>
      <c r="CI57" s="17">
        <v>44.881340000000002</v>
      </c>
      <c r="CJ57" s="17">
        <v>44.7</v>
      </c>
      <c r="CK57" s="17"/>
      <c r="CL57" s="17">
        <v>137.14563999999999</v>
      </c>
      <c r="CM57" s="17">
        <v>74.296880000000002</v>
      </c>
      <c r="CN57" s="17">
        <v>175.70743999999999</v>
      </c>
      <c r="CO57" s="17"/>
      <c r="CP57" s="17"/>
      <c r="CQ57" s="17"/>
      <c r="CR57" s="17"/>
      <c r="CS57" s="17">
        <v>187.36199999999999</v>
      </c>
      <c r="CT57" s="17"/>
      <c r="CU57" s="17">
        <v>0</v>
      </c>
      <c r="CV57" s="17">
        <v>100.233</v>
      </c>
      <c r="CW57" s="17">
        <v>0</v>
      </c>
      <c r="CX57" s="17">
        <v>1.7099999999999999E-3</v>
      </c>
      <c r="CY57" s="17">
        <v>0</v>
      </c>
      <c r="CZ57" s="17"/>
      <c r="DA57" s="17">
        <v>9.9</v>
      </c>
      <c r="DB57" s="17">
        <v>5.4</v>
      </c>
      <c r="DC57" s="17">
        <v>3.29</v>
      </c>
      <c r="DD57" s="17">
        <v>5.056</v>
      </c>
      <c r="DE57" s="17">
        <v>20.27</v>
      </c>
      <c r="DF57" s="17">
        <v>9.7560000000000002</v>
      </c>
      <c r="DG57" s="17">
        <v>18.68</v>
      </c>
      <c r="DH57" s="17">
        <v>3.5640000000000001</v>
      </c>
      <c r="DI57" s="17">
        <v>18.72</v>
      </c>
      <c r="DJ57" s="17">
        <v>0</v>
      </c>
      <c r="DK57" s="17">
        <v>0</v>
      </c>
      <c r="DL57" s="17">
        <v>27.481000000000002</v>
      </c>
      <c r="DM57" s="17">
        <v>72.295000000000002</v>
      </c>
      <c r="DN57" s="17">
        <v>3.97</v>
      </c>
      <c r="DO57" s="17">
        <v>1.2</v>
      </c>
      <c r="DP57" s="17">
        <v>2.4</v>
      </c>
      <c r="DQ57" s="17">
        <v>2.34</v>
      </c>
      <c r="DR57" s="17">
        <v>0</v>
      </c>
      <c r="DS57" s="17">
        <v>2.996</v>
      </c>
      <c r="DT57" s="17">
        <v>20.256</v>
      </c>
      <c r="DU57" s="17">
        <v>1.48</v>
      </c>
      <c r="DV57" s="17">
        <v>0</v>
      </c>
      <c r="DW57" s="17">
        <v>19.888999999999999</v>
      </c>
      <c r="DX57" s="17">
        <v>0</v>
      </c>
      <c r="DY57" s="17">
        <v>20.32</v>
      </c>
      <c r="DZ57" s="17">
        <v>20.309999999999999</v>
      </c>
      <c r="EA57" s="17">
        <v>19.992570000000001</v>
      </c>
      <c r="EB57" s="17">
        <v>2.4686400000000002</v>
      </c>
      <c r="EC57" s="17">
        <v>15.200060000000001</v>
      </c>
      <c r="ED57" s="17">
        <v>0</v>
      </c>
      <c r="EE57" s="17">
        <v>63.458489999999998</v>
      </c>
      <c r="EF57" s="17">
        <v>79.135409999999993</v>
      </c>
      <c r="EG57" s="17">
        <v>1.89232</v>
      </c>
      <c r="EH57" s="17">
        <v>1.80389</v>
      </c>
      <c r="EI57" s="17">
        <v>21.039000000000001</v>
      </c>
      <c r="EJ57" s="17">
        <v>8.4120000000000008</v>
      </c>
      <c r="EK57" s="17"/>
      <c r="EL57" s="17">
        <v>20.399999999999999</v>
      </c>
      <c r="EM57" s="17">
        <v>20.399999999999999</v>
      </c>
      <c r="EN57" s="17">
        <v>20</v>
      </c>
      <c r="EO57" s="17">
        <v>0.25613999999999998</v>
      </c>
      <c r="EP57" s="17">
        <v>0</v>
      </c>
      <c r="EQ57" s="17">
        <v>0</v>
      </c>
      <c r="ER57" s="17">
        <v>0.64107999999999998</v>
      </c>
      <c r="ES57" s="17">
        <v>14.824249999999999</v>
      </c>
      <c r="ET57" s="17">
        <v>14.181089999999999</v>
      </c>
      <c r="EU57" s="17">
        <v>0</v>
      </c>
      <c r="EV57" s="17">
        <v>0</v>
      </c>
      <c r="EW57" s="17">
        <v>8.14</v>
      </c>
      <c r="EX57" s="17">
        <v>19.999079999999999</v>
      </c>
      <c r="EY57" s="17"/>
      <c r="EZ57" s="17"/>
      <c r="FA57" s="17">
        <v>36.729999999999997</v>
      </c>
      <c r="FB57" s="17">
        <v>27.666419999999999</v>
      </c>
      <c r="FC57" s="17">
        <v>3.2864</v>
      </c>
      <c r="FD57" s="17"/>
      <c r="FE57" s="17">
        <v>11.94</v>
      </c>
      <c r="FF57" s="17">
        <v>6.44</v>
      </c>
      <c r="FG57" s="17">
        <v>6806.32708</v>
      </c>
      <c r="FH57" s="15"/>
      <c r="FI57" s="17">
        <v>24.29533</v>
      </c>
      <c r="FJ57" s="17">
        <v>1.1870000000000001</v>
      </c>
      <c r="FK57" s="17">
        <v>7.9589999999999996</v>
      </c>
      <c r="FL57" s="17"/>
      <c r="FM57" s="17">
        <v>13.15</v>
      </c>
      <c r="FN57" s="17"/>
      <c r="FO57" s="17">
        <v>18.928920000000002</v>
      </c>
      <c r="FP57" s="17">
        <v>11.314</v>
      </c>
      <c r="FQ57" s="17">
        <v>14.897</v>
      </c>
      <c r="FR57" s="17">
        <v>91.731250000000003</v>
      </c>
    </row>
    <row r="58" spans="1:174" ht="24" customHeight="1" x14ac:dyDescent="0.25">
      <c r="A58" s="18" t="s">
        <v>772</v>
      </c>
      <c r="B58" s="18" t="s">
        <v>40</v>
      </c>
      <c r="C58" s="19">
        <v>0.96889000000000003</v>
      </c>
      <c r="D58" s="19">
        <v>1.6414800000000001</v>
      </c>
      <c r="E58" s="19">
        <v>0</v>
      </c>
      <c r="F58" s="19">
        <v>5.62</v>
      </c>
      <c r="G58" s="19"/>
      <c r="H58" s="19"/>
      <c r="I58" s="19">
        <v>89.3</v>
      </c>
      <c r="J58" s="19">
        <v>0</v>
      </c>
      <c r="K58" s="19">
        <v>0</v>
      </c>
      <c r="L58" s="19">
        <v>80.23</v>
      </c>
      <c r="M58" s="19">
        <v>149.47</v>
      </c>
      <c r="N58" s="19">
        <v>148.37</v>
      </c>
      <c r="O58" s="19">
        <v>149.88999999999999</v>
      </c>
      <c r="P58" s="19">
        <v>235.27</v>
      </c>
      <c r="Q58" s="19">
        <v>196.12</v>
      </c>
      <c r="R58" s="19">
        <v>103.57</v>
      </c>
      <c r="S58" s="19">
        <v>0</v>
      </c>
      <c r="T58" s="19">
        <v>0</v>
      </c>
      <c r="U58" s="19"/>
      <c r="V58" s="19"/>
      <c r="W58" s="19"/>
      <c r="X58" s="19"/>
      <c r="Y58" s="19">
        <v>155.14621</v>
      </c>
      <c r="Z58" s="19">
        <v>7.5060000000000002</v>
      </c>
      <c r="AA58" s="19">
        <v>2.6880000000000002</v>
      </c>
      <c r="AB58" s="19">
        <v>16.425000000000001</v>
      </c>
      <c r="AC58" s="19">
        <v>6.6</v>
      </c>
      <c r="AD58" s="19"/>
      <c r="AE58" s="19">
        <v>143.18</v>
      </c>
      <c r="AF58" s="19">
        <v>6.77</v>
      </c>
      <c r="AG58" s="19"/>
      <c r="AH58" s="19"/>
      <c r="AI58" s="19"/>
      <c r="AJ58" s="19">
        <v>110.35</v>
      </c>
      <c r="AK58" s="19">
        <v>223.45643999999999</v>
      </c>
      <c r="AL58" s="19">
        <v>0</v>
      </c>
      <c r="AM58" s="19">
        <v>0</v>
      </c>
      <c r="AN58" s="19"/>
      <c r="AO58" s="19">
        <v>6.5133900000000002</v>
      </c>
      <c r="AP58" s="19">
        <v>463.58602000000002</v>
      </c>
      <c r="AQ58" s="19">
        <v>82.122</v>
      </c>
      <c r="AR58" s="19">
        <v>155.49615</v>
      </c>
      <c r="AS58" s="19">
        <v>42.143540000000002</v>
      </c>
      <c r="AT58" s="19">
        <v>18.523820000000001</v>
      </c>
      <c r="AU58" s="19">
        <v>19.40699</v>
      </c>
      <c r="AV58" s="19">
        <v>91.235249999999994</v>
      </c>
      <c r="AW58" s="19">
        <v>170.24484000000001</v>
      </c>
      <c r="AX58" s="19">
        <v>170.59155000000001</v>
      </c>
      <c r="AY58" s="19">
        <v>180.70453000000001</v>
      </c>
      <c r="AZ58" s="19">
        <v>108.87</v>
      </c>
      <c r="BA58" s="19"/>
      <c r="BB58" s="19">
        <v>5.74</v>
      </c>
      <c r="BC58" s="19">
        <v>45.08</v>
      </c>
      <c r="BD58" s="19"/>
      <c r="BE58" s="19">
        <v>3.84</v>
      </c>
      <c r="BF58" s="19">
        <v>37.6</v>
      </c>
      <c r="BG58" s="19">
        <v>170.13</v>
      </c>
      <c r="BH58" s="19">
        <v>95.89</v>
      </c>
      <c r="BI58" s="19">
        <v>48.28</v>
      </c>
      <c r="BJ58" s="19"/>
      <c r="BK58" s="19">
        <v>0</v>
      </c>
      <c r="BL58" s="19"/>
      <c r="BM58" s="19"/>
      <c r="BN58" s="19"/>
      <c r="BO58" s="19">
        <v>86.690010000000001</v>
      </c>
      <c r="BP58" s="19">
        <v>162.65663000000001</v>
      </c>
      <c r="BQ58" s="19">
        <v>153.49455</v>
      </c>
      <c r="BR58" s="19">
        <v>193.40763999999999</v>
      </c>
      <c r="BS58" s="19">
        <v>252.91318999999999</v>
      </c>
      <c r="BT58" s="19">
        <v>70.765550000000005</v>
      </c>
      <c r="BU58" s="19"/>
      <c r="BV58" s="19"/>
      <c r="BW58" s="19"/>
      <c r="BX58" s="19"/>
      <c r="BY58" s="19">
        <v>113.61727999999999</v>
      </c>
      <c r="BZ58" s="19">
        <v>0</v>
      </c>
      <c r="CA58" s="19"/>
      <c r="CB58" s="19"/>
      <c r="CC58" s="19">
        <v>267.29590999999999</v>
      </c>
      <c r="CD58" s="19">
        <v>133.52260999999999</v>
      </c>
      <c r="CE58" s="19">
        <v>61.640610000000002</v>
      </c>
      <c r="CF58" s="19">
        <v>78.762209999999996</v>
      </c>
      <c r="CG58" s="19">
        <v>0</v>
      </c>
      <c r="CH58" s="19"/>
      <c r="CI58" s="19">
        <v>44.65334</v>
      </c>
      <c r="CJ58" s="19">
        <v>44.7</v>
      </c>
      <c r="CK58" s="19"/>
      <c r="CL58" s="19">
        <v>136.39775</v>
      </c>
      <c r="CM58" s="19">
        <v>74.074029999999993</v>
      </c>
      <c r="CN58" s="19">
        <v>174.27791999999999</v>
      </c>
      <c r="CO58" s="19"/>
      <c r="CP58" s="19"/>
      <c r="CQ58" s="19"/>
      <c r="CR58" s="19"/>
      <c r="CS58" s="19">
        <v>72.736000000000004</v>
      </c>
      <c r="CT58" s="19"/>
      <c r="CU58" s="19">
        <v>0</v>
      </c>
      <c r="CV58" s="19">
        <v>90.284000000000006</v>
      </c>
      <c r="CW58" s="19">
        <v>0</v>
      </c>
      <c r="CX58" s="19">
        <v>0</v>
      </c>
      <c r="CY58" s="19">
        <v>0</v>
      </c>
      <c r="CZ58" s="19"/>
      <c r="DA58" s="19">
        <v>9.9</v>
      </c>
      <c r="DB58" s="19">
        <v>5.2</v>
      </c>
      <c r="DC58" s="19">
        <v>3.28</v>
      </c>
      <c r="DD58" s="19">
        <v>5.01</v>
      </c>
      <c r="DE58" s="19">
        <v>19.91</v>
      </c>
      <c r="DF58" s="19">
        <v>4.9420000000000002</v>
      </c>
      <c r="DG58" s="19">
        <v>18.690000000000001</v>
      </c>
      <c r="DH58" s="19">
        <v>3.552</v>
      </c>
      <c r="DI58" s="19">
        <v>18.72</v>
      </c>
      <c r="DJ58" s="19">
        <v>0</v>
      </c>
      <c r="DK58" s="19">
        <v>0</v>
      </c>
      <c r="DL58" s="19">
        <v>27.716000000000001</v>
      </c>
      <c r="DM58" s="19">
        <v>72.334000000000003</v>
      </c>
      <c r="DN58" s="19">
        <v>3.97</v>
      </c>
      <c r="DO58" s="19">
        <v>1.19</v>
      </c>
      <c r="DP58" s="19">
        <v>2.4</v>
      </c>
      <c r="DQ58" s="19">
        <v>2.34</v>
      </c>
      <c r="DR58" s="19">
        <v>0</v>
      </c>
      <c r="DS58" s="19">
        <v>3.0139999999999998</v>
      </c>
      <c r="DT58" s="19">
        <v>20.091000000000001</v>
      </c>
      <c r="DU58" s="19">
        <v>1.4</v>
      </c>
      <c r="DV58" s="19">
        <v>0</v>
      </c>
      <c r="DW58" s="19">
        <v>19.888000000000002</v>
      </c>
      <c r="DX58" s="19">
        <v>0</v>
      </c>
      <c r="DY58" s="19">
        <v>20.059999999999999</v>
      </c>
      <c r="DZ58" s="19">
        <v>20.329999999999998</v>
      </c>
      <c r="EA58" s="19">
        <v>20.022780000000001</v>
      </c>
      <c r="EB58" s="19">
        <v>2.1551800000000001</v>
      </c>
      <c r="EC58" s="19">
        <v>14.94609</v>
      </c>
      <c r="ED58" s="19">
        <v>0</v>
      </c>
      <c r="EE58" s="19">
        <v>68.999700000000004</v>
      </c>
      <c r="EF58" s="19">
        <v>78.537490000000005</v>
      </c>
      <c r="EG58" s="19">
        <v>2.4184299999999999</v>
      </c>
      <c r="EH58" s="19">
        <v>0.21295</v>
      </c>
      <c r="EI58" s="19">
        <v>21.036000000000001</v>
      </c>
      <c r="EJ58" s="19">
        <v>8.4130000000000003</v>
      </c>
      <c r="EK58" s="19"/>
      <c r="EL58" s="19">
        <v>20.399999999999999</v>
      </c>
      <c r="EM58" s="19">
        <v>20.399999999999999</v>
      </c>
      <c r="EN58" s="19">
        <v>20</v>
      </c>
      <c r="EO58" s="19">
        <v>2.741E-2</v>
      </c>
      <c r="EP58" s="19">
        <v>0</v>
      </c>
      <c r="EQ58" s="19">
        <v>0</v>
      </c>
      <c r="ER58" s="19">
        <v>0</v>
      </c>
      <c r="ES58" s="19">
        <v>10.82213</v>
      </c>
      <c r="ET58" s="19">
        <v>8.6902299999999997</v>
      </c>
      <c r="EU58" s="19">
        <v>0</v>
      </c>
      <c r="EV58" s="19">
        <v>0</v>
      </c>
      <c r="EW58" s="19">
        <v>8.0359999999999996</v>
      </c>
      <c r="EX58" s="19">
        <v>20.069759999999999</v>
      </c>
      <c r="EY58" s="19"/>
      <c r="EZ58" s="19"/>
      <c r="FA58" s="19">
        <v>36.43</v>
      </c>
      <c r="FB58" s="19">
        <v>27.708680000000001</v>
      </c>
      <c r="FC58" s="19">
        <v>3.2806299999999999</v>
      </c>
      <c r="FD58" s="19"/>
      <c r="FE58" s="19">
        <v>11.96</v>
      </c>
      <c r="FF58" s="19">
        <v>7.25</v>
      </c>
      <c r="FG58" s="19">
        <v>6656.2127899999996</v>
      </c>
      <c r="FH58" s="15"/>
      <c r="FI58" s="19">
        <v>24.29392</v>
      </c>
      <c r="FJ58" s="19">
        <v>1.226</v>
      </c>
      <c r="FK58" s="19">
        <v>7.9569999999999999</v>
      </c>
      <c r="FL58" s="19"/>
      <c r="FM58" s="19">
        <v>13.08</v>
      </c>
      <c r="FN58" s="19"/>
      <c r="FO58" s="19">
        <v>18.928540000000002</v>
      </c>
      <c r="FP58" s="19">
        <v>11.332000000000001</v>
      </c>
      <c r="FQ58" s="19">
        <v>14.811</v>
      </c>
      <c r="FR58" s="19">
        <v>91.628460000000004</v>
      </c>
    </row>
    <row r="59" spans="1:174" ht="24.95" customHeight="1" x14ac:dyDescent="0.25">
      <c r="A59" s="200" t="s">
        <v>773</v>
      </c>
      <c r="B59" s="201"/>
      <c r="C59" s="20">
        <v>21.818684999999999</v>
      </c>
      <c r="D59" s="20">
        <v>38.079535</v>
      </c>
      <c r="E59" s="20">
        <v>38.200000000000003</v>
      </c>
      <c r="F59" s="20">
        <v>12.29</v>
      </c>
      <c r="G59" s="20">
        <v>0</v>
      </c>
      <c r="H59" s="20">
        <v>0</v>
      </c>
      <c r="I59" s="20">
        <v>2134.6999999999998</v>
      </c>
      <c r="J59" s="20">
        <v>4622.3999999999996</v>
      </c>
      <c r="K59" s="20">
        <v>41.769500000000001</v>
      </c>
      <c r="L59" s="20">
        <v>130.03399999999999</v>
      </c>
      <c r="M59" s="20">
        <v>3230.39</v>
      </c>
      <c r="N59" s="20">
        <v>3265.37</v>
      </c>
      <c r="O59" s="20">
        <v>3267.43</v>
      </c>
      <c r="P59" s="20">
        <v>5571.8649999999998</v>
      </c>
      <c r="Q59" s="20">
        <v>4629.8249999999998</v>
      </c>
      <c r="R59" s="20">
        <v>2455.11</v>
      </c>
      <c r="S59" s="20">
        <v>11195.95</v>
      </c>
      <c r="T59" s="20">
        <v>229.035</v>
      </c>
      <c r="U59" s="20">
        <v>0</v>
      </c>
      <c r="V59" s="20">
        <v>0</v>
      </c>
      <c r="W59" s="20">
        <v>0</v>
      </c>
      <c r="X59" s="20">
        <v>0</v>
      </c>
      <c r="Y59" s="20">
        <v>3798.3184249999999</v>
      </c>
      <c r="Z59" s="20">
        <v>179.6695</v>
      </c>
      <c r="AA59" s="20">
        <v>63.505000000000003</v>
      </c>
      <c r="AB59" s="20">
        <v>270.48149999999998</v>
      </c>
      <c r="AC59" s="20">
        <v>145.4</v>
      </c>
      <c r="AD59" s="20">
        <v>0</v>
      </c>
      <c r="AE59" s="20">
        <v>3441.145</v>
      </c>
      <c r="AF59" s="20">
        <v>161.315</v>
      </c>
      <c r="AG59" s="20">
        <v>0</v>
      </c>
      <c r="AH59" s="20">
        <v>0</v>
      </c>
      <c r="AI59" s="20">
        <v>0</v>
      </c>
      <c r="AJ59" s="20">
        <v>2655.895</v>
      </c>
      <c r="AK59" s="20">
        <v>5150.6493849999997</v>
      </c>
      <c r="AL59" s="20">
        <v>229.62100000000001</v>
      </c>
      <c r="AM59" s="20">
        <v>219.44531499999999</v>
      </c>
      <c r="AN59" s="20">
        <v>0</v>
      </c>
      <c r="AO59" s="20">
        <v>156.37672499999999</v>
      </c>
      <c r="AP59" s="20">
        <v>10686.699495000001</v>
      </c>
      <c r="AQ59" s="20">
        <v>1971.643</v>
      </c>
      <c r="AR59" s="20">
        <v>3496.9514899999999</v>
      </c>
      <c r="AS59" s="20">
        <v>1014.63824</v>
      </c>
      <c r="AT59" s="20">
        <v>441.72441500000002</v>
      </c>
      <c r="AU59" s="20">
        <v>170.67622499999999</v>
      </c>
      <c r="AV59" s="20">
        <v>2066.767625</v>
      </c>
      <c r="AW59" s="20">
        <v>1305.8551649999999</v>
      </c>
      <c r="AX59" s="20">
        <v>2328.615585</v>
      </c>
      <c r="AY59" s="20">
        <v>1775.6855350000001</v>
      </c>
      <c r="AZ59" s="20">
        <v>2613.5949999999998</v>
      </c>
      <c r="BA59" s="20">
        <v>0</v>
      </c>
      <c r="BB59" s="20">
        <v>140.63499999999999</v>
      </c>
      <c r="BC59" s="20">
        <v>1096.9649999999999</v>
      </c>
      <c r="BD59" s="20">
        <v>0</v>
      </c>
      <c r="BE59" s="20">
        <v>92.44</v>
      </c>
      <c r="BF59" s="20">
        <v>850.77</v>
      </c>
      <c r="BG59" s="20">
        <v>3992.2</v>
      </c>
      <c r="BH59" s="20">
        <v>2049.7049999999999</v>
      </c>
      <c r="BI59" s="20">
        <v>700.30349999999999</v>
      </c>
      <c r="BJ59" s="20">
        <v>0</v>
      </c>
      <c r="BK59" s="20">
        <v>589.62649999999996</v>
      </c>
      <c r="BL59" s="20">
        <v>0</v>
      </c>
      <c r="BM59" s="20">
        <v>0</v>
      </c>
      <c r="BN59" s="20">
        <v>0</v>
      </c>
      <c r="BO59" s="20">
        <v>2082.64516</v>
      </c>
      <c r="BP59" s="20">
        <v>3934.7807550000002</v>
      </c>
      <c r="BQ59" s="20">
        <v>3757.0858250000001</v>
      </c>
      <c r="BR59" s="20">
        <v>4625.8253350000005</v>
      </c>
      <c r="BS59" s="20">
        <v>6051.76818</v>
      </c>
      <c r="BT59" s="20">
        <v>326.31457999999998</v>
      </c>
      <c r="BU59" s="20">
        <v>0</v>
      </c>
      <c r="BV59" s="20">
        <v>0</v>
      </c>
      <c r="BW59" s="20">
        <v>0</v>
      </c>
      <c r="BX59" s="20">
        <v>0</v>
      </c>
      <c r="BY59" s="20">
        <v>2741.6212099999998</v>
      </c>
      <c r="BZ59" s="20">
        <v>87.974999999999994</v>
      </c>
      <c r="CA59" s="20">
        <v>0</v>
      </c>
      <c r="CB59" s="20">
        <v>0</v>
      </c>
      <c r="CC59" s="20">
        <v>6102.7114600000004</v>
      </c>
      <c r="CD59" s="20">
        <v>3048.5268999999998</v>
      </c>
      <c r="CE59" s="20">
        <v>1499.85454</v>
      </c>
      <c r="CF59" s="20">
        <v>1875.548695</v>
      </c>
      <c r="CG59" s="20">
        <v>413.81869</v>
      </c>
      <c r="CH59" s="20">
        <v>0</v>
      </c>
      <c r="CI59" s="20">
        <v>223.47044</v>
      </c>
      <c r="CJ59" s="20">
        <v>82.65</v>
      </c>
      <c r="CK59" s="20">
        <v>0</v>
      </c>
      <c r="CL59" s="20">
        <v>3347.6732149999998</v>
      </c>
      <c r="CM59" s="20">
        <v>1598.103705</v>
      </c>
      <c r="CN59" s="20">
        <v>865.92764999999997</v>
      </c>
      <c r="CO59" s="20">
        <v>0</v>
      </c>
      <c r="CP59" s="20">
        <v>0</v>
      </c>
      <c r="CQ59" s="20">
        <v>0</v>
      </c>
      <c r="CR59" s="20">
        <v>0</v>
      </c>
      <c r="CS59" s="20">
        <v>863.43550000000005</v>
      </c>
      <c r="CT59" s="20">
        <v>0</v>
      </c>
      <c r="CU59" s="20">
        <v>4.2300000000000004</v>
      </c>
      <c r="CV59" s="20">
        <v>2410.1489999999999</v>
      </c>
      <c r="CW59" s="20">
        <v>610.68499999999995</v>
      </c>
      <c r="CX59" s="20">
        <v>42.391385</v>
      </c>
      <c r="CY59" s="20">
        <v>1.907605</v>
      </c>
      <c r="CZ59" s="20">
        <v>0</v>
      </c>
      <c r="DA59" s="20">
        <v>238.25</v>
      </c>
      <c r="DB59" s="20">
        <v>128.1</v>
      </c>
      <c r="DC59" s="20">
        <v>76.45</v>
      </c>
      <c r="DD59" s="20">
        <v>118.81399999999999</v>
      </c>
      <c r="DE59" s="20">
        <v>487.25</v>
      </c>
      <c r="DF59" s="20">
        <v>255.96199999999999</v>
      </c>
      <c r="DG59" s="20">
        <v>445.745</v>
      </c>
      <c r="DH59" s="20">
        <v>85.691999999999993</v>
      </c>
      <c r="DI59" s="20">
        <v>448.935</v>
      </c>
      <c r="DJ59" s="20">
        <v>134.55500000000001</v>
      </c>
      <c r="DK59" s="20">
        <v>156.86500000000001</v>
      </c>
      <c r="DL59" s="20">
        <v>552.64750000000004</v>
      </c>
      <c r="DM59" s="20">
        <v>1482.3150000000001</v>
      </c>
      <c r="DN59" s="20">
        <v>93.025000000000006</v>
      </c>
      <c r="DO59" s="20">
        <v>28.73</v>
      </c>
      <c r="DP59" s="20">
        <v>57.6</v>
      </c>
      <c r="DQ59" s="20">
        <v>53.68</v>
      </c>
      <c r="DR59" s="20">
        <v>150.93299999999999</v>
      </c>
      <c r="DS59" s="20">
        <v>76.296999999999997</v>
      </c>
      <c r="DT59" s="20">
        <v>481.67500000000001</v>
      </c>
      <c r="DU59" s="20">
        <v>47.44</v>
      </c>
      <c r="DV59" s="20">
        <v>3.25</v>
      </c>
      <c r="DW59" s="20">
        <v>476.6105</v>
      </c>
      <c r="DX59" s="20">
        <v>232.5675</v>
      </c>
      <c r="DY59" s="20">
        <v>478.82</v>
      </c>
      <c r="DZ59" s="20">
        <v>487.64</v>
      </c>
      <c r="EA59" s="20">
        <v>480.30641000000003</v>
      </c>
      <c r="EB59" s="20">
        <v>72.805165000000002</v>
      </c>
      <c r="EC59" s="20">
        <v>234.21632</v>
      </c>
      <c r="ED59" s="20">
        <v>199.38369499999999</v>
      </c>
      <c r="EE59" s="20">
        <v>1264.108755</v>
      </c>
      <c r="EF59" s="20">
        <v>1453.68833</v>
      </c>
      <c r="EG59" s="20">
        <v>65.925039999999996</v>
      </c>
      <c r="EH59" s="20">
        <v>93.158995000000004</v>
      </c>
      <c r="EI59" s="20">
        <v>399.74950000000001</v>
      </c>
      <c r="EJ59" s="20">
        <v>174.774</v>
      </c>
      <c r="EK59" s="20">
        <v>0</v>
      </c>
      <c r="EL59" s="20">
        <v>489.6</v>
      </c>
      <c r="EM59" s="20">
        <v>489.6</v>
      </c>
      <c r="EN59" s="20">
        <v>480</v>
      </c>
      <c r="EO59" s="20">
        <v>32.585970000000003</v>
      </c>
      <c r="EP59" s="20">
        <v>115.47499999999999</v>
      </c>
      <c r="EQ59" s="20">
        <v>812.36395500000003</v>
      </c>
      <c r="ER59" s="20">
        <v>8.2369850000000007</v>
      </c>
      <c r="ES59" s="20">
        <v>1257.0058349999999</v>
      </c>
      <c r="ET59" s="20">
        <v>1372.3952999999999</v>
      </c>
      <c r="EU59" s="20">
        <v>608.56695500000001</v>
      </c>
      <c r="EV59" s="20">
        <v>107.375</v>
      </c>
      <c r="EW59" s="20">
        <v>130.017</v>
      </c>
      <c r="EX59" s="20">
        <v>480.75810999999999</v>
      </c>
      <c r="EY59" s="20">
        <v>0</v>
      </c>
      <c r="EZ59" s="20">
        <v>0</v>
      </c>
      <c r="FA59" s="20">
        <v>872.48</v>
      </c>
      <c r="FB59" s="20">
        <v>667.74766499999998</v>
      </c>
      <c r="FC59" s="20">
        <v>79.656795000000002</v>
      </c>
      <c r="FD59" s="20">
        <v>0</v>
      </c>
      <c r="FE59" s="20">
        <v>283.07</v>
      </c>
      <c r="FF59" s="20">
        <v>162.07499999999999</v>
      </c>
      <c r="FG59" s="20">
        <v>161507.65945499999</v>
      </c>
      <c r="FH59" s="21"/>
      <c r="FI59" s="20">
        <v>583.24927500000001</v>
      </c>
      <c r="FJ59" s="20">
        <v>29.9575</v>
      </c>
      <c r="FK59" s="20">
        <v>190.512</v>
      </c>
      <c r="FL59" s="20">
        <v>0</v>
      </c>
      <c r="FM59" s="20">
        <v>276.54000000000002</v>
      </c>
      <c r="FN59" s="20">
        <v>0</v>
      </c>
      <c r="FO59" s="20">
        <v>454.25262500000002</v>
      </c>
      <c r="FP59" s="20">
        <v>275.709</v>
      </c>
      <c r="FQ59" s="20">
        <v>240.6095</v>
      </c>
      <c r="FR59" s="20">
        <v>2050.8299000000002</v>
      </c>
    </row>
  </sheetData>
  <mergeCells count="10">
    <mergeCell ref="FR6:FR9"/>
    <mergeCell ref="FR10"/>
    <mergeCell ref="FI5:FR5"/>
    <mergeCell ref="A59:B59"/>
    <mergeCell ref="B3:G3"/>
    <mergeCell ref="A6:A10"/>
    <mergeCell ref="B6:B10"/>
    <mergeCell ref="FG6:FG9"/>
    <mergeCell ref="FG10"/>
    <mergeCell ref="A5:FG5"/>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Q59"/>
  <sheetViews>
    <sheetView showGridLines="0" zoomScale="70" workbookViewId="0">
      <pane xSplit="2" ySplit="10" topLeftCell="C11" activePane="bottomRight" state="frozen"/>
      <selection pane="topRight" activeCell="C1" sqref="C1"/>
      <selection pane="bottomLeft" activeCell="A11" sqref="A11"/>
      <selection pane="bottomRight"/>
    </sheetView>
  </sheetViews>
  <sheetFormatPr baseColWidth="10" defaultColWidth="9.140625" defaultRowHeight="15" x14ac:dyDescent="0.25"/>
  <cols>
    <col min="1" max="1" width="11" customWidth="1"/>
    <col min="2" max="2" width="9" customWidth="1"/>
    <col min="3" max="173" width="20" customWidth="1"/>
  </cols>
  <sheetData>
    <row r="1" spans="1:173"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row>
    <row r="2" spans="1:173"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row>
    <row r="3" spans="1:173" ht="69" customHeight="1" x14ac:dyDescent="0.25">
      <c r="A3" s="1"/>
      <c r="B3" s="191" t="s">
        <v>0</v>
      </c>
      <c r="C3" s="192"/>
      <c r="D3" s="192"/>
      <c r="E3" s="192"/>
      <c r="F3" s="192"/>
      <c r="G3" s="192"/>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row>
    <row r="4" spans="1:173"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row>
    <row r="5" spans="1:173" ht="30" customHeight="1" x14ac:dyDescent="0.25">
      <c r="A5" s="196" t="s">
        <v>774</v>
      </c>
      <c r="B5" s="197"/>
      <c r="C5" s="197"/>
      <c r="D5" s="197"/>
      <c r="E5" s="197"/>
      <c r="F5" s="197"/>
      <c r="G5" s="197"/>
      <c r="H5" s="197"/>
      <c r="I5" s="197"/>
      <c r="J5" s="197"/>
      <c r="K5" s="197"/>
      <c r="L5" s="197"/>
      <c r="M5" s="197"/>
      <c r="N5" s="197"/>
      <c r="O5" s="197"/>
      <c r="P5" s="197"/>
      <c r="Q5" s="197"/>
      <c r="R5" s="197"/>
      <c r="S5" s="197"/>
      <c r="T5" s="197"/>
      <c r="U5" s="197"/>
      <c r="V5" s="197"/>
      <c r="W5" s="197"/>
      <c r="X5" s="197"/>
      <c r="Y5" s="197"/>
      <c r="Z5" s="197"/>
      <c r="AA5" s="197"/>
      <c r="AB5" s="197"/>
      <c r="AC5" s="197"/>
      <c r="AD5" s="197"/>
      <c r="AE5" s="197"/>
      <c r="AF5" s="197"/>
      <c r="AG5" s="197"/>
      <c r="AH5" s="197"/>
      <c r="AI5" s="197"/>
      <c r="AJ5" s="197"/>
      <c r="AK5" s="197"/>
      <c r="AL5" s="197"/>
      <c r="AM5" s="197"/>
      <c r="AN5" s="197"/>
      <c r="AO5" s="197"/>
      <c r="AP5" s="197"/>
      <c r="AQ5" s="197"/>
      <c r="AR5" s="197"/>
      <c r="AS5" s="197"/>
      <c r="AT5" s="197"/>
      <c r="AU5" s="197"/>
      <c r="AV5" s="197"/>
      <c r="AW5" s="197"/>
      <c r="AX5" s="197"/>
      <c r="AY5" s="197"/>
      <c r="AZ5" s="197"/>
      <c r="BA5" s="197"/>
      <c r="BB5" s="197"/>
      <c r="BC5" s="197"/>
      <c r="BD5" s="197"/>
      <c r="BE5" s="197"/>
      <c r="BF5" s="197"/>
      <c r="BG5" s="197"/>
      <c r="BH5" s="197"/>
      <c r="BI5" s="197"/>
      <c r="BJ5" s="197"/>
      <c r="BK5" s="197"/>
      <c r="BL5" s="197"/>
      <c r="BM5" s="197"/>
      <c r="BN5" s="197"/>
      <c r="BO5" s="197"/>
      <c r="BP5" s="197"/>
      <c r="BQ5" s="197"/>
      <c r="BR5" s="197"/>
      <c r="BS5" s="197"/>
      <c r="BT5" s="197"/>
      <c r="BU5" s="197"/>
      <c r="BV5" s="197"/>
      <c r="BW5" s="197"/>
      <c r="BX5" s="197"/>
      <c r="BY5" s="197"/>
      <c r="BZ5" s="197"/>
      <c r="CA5" s="197"/>
      <c r="CB5" s="197"/>
      <c r="CC5" s="197"/>
      <c r="CD5" s="197"/>
      <c r="CE5" s="197"/>
      <c r="CF5" s="197"/>
      <c r="CG5" s="197"/>
      <c r="CH5" s="197"/>
      <c r="CI5" s="197"/>
      <c r="CJ5" s="197"/>
      <c r="CK5" s="197"/>
      <c r="CL5" s="197"/>
      <c r="CM5" s="197"/>
      <c r="CN5" s="197"/>
      <c r="CO5" s="197"/>
      <c r="CP5" s="197"/>
      <c r="CQ5" s="197"/>
      <c r="CR5" s="197"/>
      <c r="CS5" s="197"/>
      <c r="CT5" s="197"/>
      <c r="CU5" s="197"/>
      <c r="CV5" s="197"/>
      <c r="CW5" s="197"/>
      <c r="CX5" s="197"/>
      <c r="CY5" s="197"/>
      <c r="CZ5" s="197"/>
      <c r="DA5" s="197"/>
      <c r="DB5" s="197"/>
      <c r="DC5" s="197"/>
      <c r="DD5" s="197"/>
      <c r="DE5" s="197"/>
      <c r="DF5" s="197"/>
      <c r="DG5" s="197"/>
      <c r="DH5" s="197"/>
      <c r="DI5" s="197"/>
      <c r="DJ5" s="197"/>
      <c r="DK5" s="197"/>
      <c r="DL5" s="197"/>
      <c r="DM5" s="197"/>
      <c r="DN5" s="197"/>
      <c r="DO5" s="197"/>
      <c r="DP5" s="197"/>
      <c r="DQ5" s="197"/>
      <c r="DR5" s="197"/>
      <c r="DS5" s="197"/>
      <c r="DT5" s="197"/>
      <c r="DU5" s="197"/>
      <c r="DV5" s="197"/>
      <c r="DW5" s="197"/>
      <c r="DX5" s="197"/>
      <c r="DY5" s="197"/>
      <c r="DZ5" s="197"/>
      <c r="EA5" s="197"/>
      <c r="EB5" s="197"/>
      <c r="EC5" s="197"/>
      <c r="ED5" s="197"/>
      <c r="EE5" s="197"/>
      <c r="EF5" s="197"/>
      <c r="EG5" s="197"/>
      <c r="EH5" s="197"/>
      <c r="EI5" s="197"/>
      <c r="EJ5" s="197"/>
      <c r="EK5" s="197"/>
      <c r="EL5" s="197"/>
      <c r="EM5" s="197"/>
      <c r="EN5" s="197"/>
      <c r="EO5" s="197"/>
      <c r="EP5" s="197"/>
      <c r="EQ5" s="197"/>
      <c r="ER5" s="197"/>
      <c r="ES5" s="197"/>
      <c r="ET5" s="197"/>
      <c r="EU5" s="197"/>
      <c r="EV5" s="197"/>
      <c r="EW5" s="197"/>
      <c r="EX5" s="197"/>
      <c r="EY5" s="197"/>
      <c r="EZ5" s="197"/>
      <c r="FA5" s="197"/>
      <c r="FB5" s="197"/>
      <c r="FC5" s="197"/>
      <c r="FD5" s="197"/>
      <c r="FE5" s="197"/>
      <c r="FF5" s="197"/>
      <c r="FG5" s="1"/>
      <c r="FH5" s="199" t="s">
        <v>501</v>
      </c>
      <c r="FI5" s="198"/>
      <c r="FJ5" s="198"/>
      <c r="FK5" s="198"/>
      <c r="FL5" s="198"/>
      <c r="FM5" s="198"/>
      <c r="FN5" s="198"/>
      <c r="FO5" s="198"/>
      <c r="FP5" s="198"/>
      <c r="FQ5" s="198"/>
    </row>
    <row r="6" spans="1:173" ht="21.95" hidden="1" customHeight="1" x14ac:dyDescent="0.25">
      <c r="A6" s="195" t="s">
        <v>35</v>
      </c>
      <c r="B6" s="195" t="s">
        <v>502</v>
      </c>
      <c r="C6" s="9">
        <v>337</v>
      </c>
      <c r="D6" s="9">
        <v>338</v>
      </c>
      <c r="E6" s="9">
        <v>101</v>
      </c>
      <c r="F6" s="9">
        <v>102</v>
      </c>
      <c r="G6" s="9">
        <v>42667</v>
      </c>
      <c r="H6" s="9">
        <v>42668</v>
      </c>
      <c r="I6" s="9">
        <v>126</v>
      </c>
      <c r="J6" s="9">
        <v>127</v>
      </c>
      <c r="K6" s="9">
        <v>138</v>
      </c>
      <c r="L6" s="9">
        <v>139</v>
      </c>
      <c r="M6" s="9">
        <v>197</v>
      </c>
      <c r="N6" s="9">
        <v>203</v>
      </c>
      <c r="O6" s="9">
        <v>204</v>
      </c>
      <c r="P6" s="9">
        <v>230</v>
      </c>
      <c r="Q6" s="9">
        <v>209</v>
      </c>
      <c r="R6" s="9">
        <v>56677</v>
      </c>
      <c r="S6" s="9">
        <v>796</v>
      </c>
      <c r="T6" s="9">
        <v>2146</v>
      </c>
      <c r="U6" s="9">
        <v>142</v>
      </c>
      <c r="V6" s="9">
        <v>143</v>
      </c>
      <c r="W6" s="9">
        <v>125</v>
      </c>
      <c r="X6" s="9">
        <v>187</v>
      </c>
      <c r="Y6" s="9">
        <v>163</v>
      </c>
      <c r="Z6" s="9">
        <v>298</v>
      </c>
      <c r="AA6" s="9">
        <v>219</v>
      </c>
      <c r="AB6" s="9">
        <v>151</v>
      </c>
      <c r="AC6" s="9">
        <v>152</v>
      </c>
      <c r="AD6" s="9">
        <v>153</v>
      </c>
      <c r="AE6" s="9">
        <v>154</v>
      </c>
      <c r="AF6" s="9">
        <v>756</v>
      </c>
      <c r="AG6" s="9">
        <v>156</v>
      </c>
      <c r="AH6" s="9">
        <v>155</v>
      </c>
      <c r="AI6" s="9">
        <v>182</v>
      </c>
      <c r="AJ6" s="9">
        <v>212</v>
      </c>
      <c r="AK6" s="9">
        <v>758</v>
      </c>
      <c r="AL6" s="9">
        <v>263</v>
      </c>
      <c r="AM6" s="9">
        <v>265</v>
      </c>
      <c r="AN6" s="9">
        <v>775</v>
      </c>
      <c r="AO6" s="9">
        <v>777</v>
      </c>
      <c r="AP6" s="9">
        <v>2154</v>
      </c>
      <c r="AQ6" s="9">
        <v>150</v>
      </c>
      <c r="AR6" s="9">
        <v>149</v>
      </c>
      <c r="AS6" s="9">
        <v>188</v>
      </c>
      <c r="AT6" s="9">
        <v>2131</v>
      </c>
      <c r="AU6" s="9">
        <v>755</v>
      </c>
      <c r="AV6" s="9">
        <v>252</v>
      </c>
      <c r="AW6" s="9">
        <v>249</v>
      </c>
      <c r="AX6" s="9">
        <v>250</v>
      </c>
      <c r="AY6" s="9">
        <v>117</v>
      </c>
      <c r="AZ6" s="9">
        <v>267</v>
      </c>
      <c r="BA6" s="9">
        <v>268</v>
      </c>
      <c r="BB6" s="9">
        <v>119</v>
      </c>
      <c r="BC6" s="9">
        <v>120</v>
      </c>
      <c r="BD6" s="9">
        <v>189</v>
      </c>
      <c r="BE6" s="9">
        <v>122</v>
      </c>
      <c r="BF6" s="9">
        <v>266</v>
      </c>
      <c r="BG6" s="9">
        <v>251</v>
      </c>
      <c r="BH6" s="9">
        <v>115</v>
      </c>
      <c r="BI6" s="9">
        <v>239</v>
      </c>
      <c r="BJ6" s="9">
        <v>288</v>
      </c>
      <c r="BK6" s="9">
        <v>240</v>
      </c>
      <c r="BL6" s="9">
        <v>241</v>
      </c>
      <c r="BM6" s="9">
        <v>242</v>
      </c>
      <c r="BN6" s="9">
        <v>191</v>
      </c>
      <c r="BO6" s="9">
        <v>194</v>
      </c>
      <c r="BP6" s="9">
        <v>196</v>
      </c>
      <c r="BQ6" s="9">
        <v>207</v>
      </c>
      <c r="BR6" s="9">
        <v>236</v>
      </c>
      <c r="BS6" s="9">
        <v>795</v>
      </c>
      <c r="BT6" s="9">
        <v>285</v>
      </c>
      <c r="BU6" s="9">
        <v>995</v>
      </c>
      <c r="BV6" s="9">
        <v>996</v>
      </c>
      <c r="BW6" s="9">
        <v>997</v>
      </c>
      <c r="BX6" s="9">
        <v>766</v>
      </c>
      <c r="BY6" s="9">
        <v>926</v>
      </c>
      <c r="BZ6" s="9">
        <v>924</v>
      </c>
      <c r="CA6" s="9">
        <v>121</v>
      </c>
      <c r="CB6" s="9">
        <v>103</v>
      </c>
      <c r="CC6" s="9">
        <v>104</v>
      </c>
      <c r="CD6" s="9">
        <v>106</v>
      </c>
      <c r="CE6" s="9">
        <v>105</v>
      </c>
      <c r="CF6" s="9">
        <v>107</v>
      </c>
      <c r="CG6" s="9">
        <v>110</v>
      </c>
      <c r="CH6" s="9">
        <v>109</v>
      </c>
      <c r="CI6" s="9">
        <v>144</v>
      </c>
      <c r="CJ6" s="9">
        <v>113</v>
      </c>
      <c r="CK6" s="9">
        <v>114</v>
      </c>
      <c r="CL6" s="9">
        <v>193</v>
      </c>
      <c r="CM6" s="9">
        <v>208</v>
      </c>
      <c r="CN6" s="9">
        <v>786</v>
      </c>
      <c r="CO6" s="9">
        <v>787</v>
      </c>
      <c r="CP6" s="9">
        <v>788</v>
      </c>
      <c r="CQ6" s="9">
        <v>789</v>
      </c>
      <c r="CR6" s="9">
        <v>248</v>
      </c>
      <c r="CS6" s="9">
        <v>2159</v>
      </c>
      <c r="CT6" s="9">
        <v>303</v>
      </c>
      <c r="CU6" s="9">
        <v>59715</v>
      </c>
      <c r="CV6" s="9">
        <v>62255</v>
      </c>
      <c r="CW6" s="9">
        <v>1263</v>
      </c>
      <c r="CX6" s="9">
        <v>61800</v>
      </c>
      <c r="CY6" s="9">
        <v>2194</v>
      </c>
      <c r="CZ6" s="9">
        <v>216</v>
      </c>
      <c r="DA6" s="9">
        <v>198</v>
      </c>
      <c r="DB6" s="9">
        <v>214</v>
      </c>
      <c r="DC6" s="9">
        <v>260</v>
      </c>
      <c r="DD6" s="9">
        <v>2152</v>
      </c>
      <c r="DE6" s="9">
        <v>2128</v>
      </c>
      <c r="DF6" s="9">
        <v>247</v>
      </c>
      <c r="DG6" s="9">
        <v>228</v>
      </c>
      <c r="DH6" s="9">
        <v>2135</v>
      </c>
      <c r="DI6" s="9">
        <v>261</v>
      </c>
      <c r="DJ6" s="9">
        <v>237</v>
      </c>
      <c r="DK6" s="9">
        <v>253</v>
      </c>
      <c r="DL6" s="9">
        <v>770</v>
      </c>
      <c r="DM6" s="9">
        <v>225</v>
      </c>
      <c r="DN6" s="9">
        <v>2201</v>
      </c>
      <c r="DO6" s="9">
        <v>2171</v>
      </c>
      <c r="DP6" s="9">
        <v>760</v>
      </c>
      <c r="DQ6" s="9">
        <v>235</v>
      </c>
      <c r="DR6" s="9">
        <v>238</v>
      </c>
      <c r="DS6" s="9">
        <v>2184</v>
      </c>
      <c r="DT6" s="9">
        <v>61855</v>
      </c>
      <c r="DU6" s="9">
        <v>223</v>
      </c>
      <c r="DV6" s="9">
        <v>226</v>
      </c>
      <c r="DW6" s="9">
        <v>201</v>
      </c>
      <c r="DX6" s="9">
        <v>258</v>
      </c>
      <c r="DY6" s="9">
        <v>259</v>
      </c>
      <c r="DZ6" s="9">
        <v>920</v>
      </c>
      <c r="EA6" s="9">
        <v>257</v>
      </c>
      <c r="EB6" s="9">
        <v>256</v>
      </c>
      <c r="EC6" s="9">
        <v>2148</v>
      </c>
      <c r="ED6" s="9">
        <v>58288</v>
      </c>
      <c r="EE6" s="9">
        <v>58289</v>
      </c>
      <c r="EF6" s="9">
        <v>58839</v>
      </c>
      <c r="EG6" s="9">
        <v>58840</v>
      </c>
      <c r="EH6" s="9">
        <v>296</v>
      </c>
      <c r="EI6" s="9">
        <v>297</v>
      </c>
      <c r="EJ6" s="9">
        <v>211</v>
      </c>
      <c r="EK6" s="9">
        <v>2175</v>
      </c>
      <c r="EL6" s="9">
        <v>2178</v>
      </c>
      <c r="EM6" s="9">
        <v>2181</v>
      </c>
      <c r="EN6" s="9">
        <v>1262</v>
      </c>
      <c r="EO6" s="9">
        <v>233</v>
      </c>
      <c r="EP6" s="9">
        <v>2150</v>
      </c>
      <c r="EQ6" s="9">
        <v>2165</v>
      </c>
      <c r="ER6" s="9">
        <v>2161</v>
      </c>
      <c r="ES6" s="9">
        <v>61197</v>
      </c>
      <c r="ET6" s="9">
        <v>58851</v>
      </c>
      <c r="EU6" s="9">
        <v>234</v>
      </c>
      <c r="EV6" s="9">
        <v>215</v>
      </c>
      <c r="EW6" s="9">
        <v>917</v>
      </c>
      <c r="EX6" s="9">
        <v>289</v>
      </c>
      <c r="EY6" s="9">
        <v>58333</v>
      </c>
      <c r="EZ6" s="9">
        <v>58336</v>
      </c>
      <c r="FA6" s="9">
        <v>202</v>
      </c>
      <c r="FB6" s="9">
        <v>58487</v>
      </c>
      <c r="FC6" s="9">
        <v>213</v>
      </c>
      <c r="FD6" s="9">
        <v>232</v>
      </c>
      <c r="FE6" s="9">
        <v>2190</v>
      </c>
      <c r="FF6" s="195" t="s">
        <v>503</v>
      </c>
      <c r="FG6" s="1"/>
      <c r="FH6" s="10">
        <v>221</v>
      </c>
      <c r="FI6" s="10">
        <v>49607</v>
      </c>
      <c r="FJ6" s="10">
        <v>222</v>
      </c>
      <c r="FK6" s="10">
        <v>224</v>
      </c>
      <c r="FL6" s="10">
        <v>2187</v>
      </c>
      <c r="FM6" s="10">
        <v>227</v>
      </c>
      <c r="FN6" s="10">
        <v>49400</v>
      </c>
      <c r="FO6" s="10">
        <v>199</v>
      </c>
      <c r="FP6" s="10">
        <v>200</v>
      </c>
      <c r="FQ6" s="198" t="s">
        <v>504</v>
      </c>
    </row>
    <row r="7" spans="1:173" ht="15" hidden="1" customHeight="1" x14ac:dyDescent="0.25">
      <c r="A7" s="195"/>
      <c r="B7" s="195"/>
      <c r="C7" s="9" t="s">
        <v>505</v>
      </c>
      <c r="D7" s="9" t="s">
        <v>505</v>
      </c>
      <c r="E7" s="9" t="s">
        <v>505</v>
      </c>
      <c r="F7" s="9" t="s">
        <v>505</v>
      </c>
      <c r="G7" s="9" t="s">
        <v>506</v>
      </c>
      <c r="H7" s="9" t="s">
        <v>506</v>
      </c>
      <c r="I7" s="9" t="s">
        <v>506</v>
      </c>
      <c r="J7" s="9" t="s">
        <v>506</v>
      </c>
      <c r="K7" s="9" t="s">
        <v>505</v>
      </c>
      <c r="L7" s="9" t="s">
        <v>505</v>
      </c>
      <c r="M7" s="9" t="s">
        <v>505</v>
      </c>
      <c r="N7" s="9" t="s">
        <v>505</v>
      </c>
      <c r="O7" s="9" t="s">
        <v>505</v>
      </c>
      <c r="P7" s="9" t="s">
        <v>505</v>
      </c>
      <c r="Q7" s="9" t="s">
        <v>505</v>
      </c>
      <c r="R7" s="9" t="s">
        <v>505</v>
      </c>
      <c r="S7" s="9" t="s">
        <v>505</v>
      </c>
      <c r="T7" s="9" t="s">
        <v>505</v>
      </c>
      <c r="U7" s="9" t="s">
        <v>505</v>
      </c>
      <c r="V7" s="9" t="s">
        <v>505</v>
      </c>
      <c r="W7" s="9" t="s">
        <v>505</v>
      </c>
      <c r="X7" s="9" t="s">
        <v>505</v>
      </c>
      <c r="Y7" s="9" t="s">
        <v>507</v>
      </c>
      <c r="Z7" s="9" t="s">
        <v>507</v>
      </c>
      <c r="AA7" s="9" t="s">
        <v>505</v>
      </c>
      <c r="AB7" s="9" t="s">
        <v>507</v>
      </c>
      <c r="AC7" s="9" t="s">
        <v>507</v>
      </c>
      <c r="AD7" s="9" t="s">
        <v>507</v>
      </c>
      <c r="AE7" s="9" t="s">
        <v>507</v>
      </c>
      <c r="AF7" s="9" t="s">
        <v>507</v>
      </c>
      <c r="AG7" s="9" t="s">
        <v>507</v>
      </c>
      <c r="AH7" s="9" t="s">
        <v>507</v>
      </c>
      <c r="AI7" s="9" t="s">
        <v>507</v>
      </c>
      <c r="AJ7" s="9" t="s">
        <v>505</v>
      </c>
      <c r="AK7" s="9" t="s">
        <v>506</v>
      </c>
      <c r="AL7" s="9" t="s">
        <v>506</v>
      </c>
      <c r="AM7" s="9" t="s">
        <v>506</v>
      </c>
      <c r="AN7" s="9" t="s">
        <v>505</v>
      </c>
      <c r="AO7" s="9" t="s">
        <v>505</v>
      </c>
      <c r="AP7" s="9" t="s">
        <v>505</v>
      </c>
      <c r="AQ7" s="9" t="s">
        <v>505</v>
      </c>
      <c r="AR7" s="9" t="s">
        <v>505</v>
      </c>
      <c r="AS7" s="9" t="s">
        <v>505</v>
      </c>
      <c r="AT7" s="9" t="s">
        <v>505</v>
      </c>
      <c r="AU7" s="9" t="s">
        <v>507</v>
      </c>
      <c r="AV7" s="9" t="s">
        <v>505</v>
      </c>
      <c r="AW7" s="9" t="s">
        <v>505</v>
      </c>
      <c r="AX7" s="9" t="s">
        <v>505</v>
      </c>
      <c r="AY7" s="9" t="s">
        <v>505</v>
      </c>
      <c r="AZ7" s="9" t="s">
        <v>505</v>
      </c>
      <c r="BA7" s="9" t="s">
        <v>505</v>
      </c>
      <c r="BB7" s="9" t="s">
        <v>505</v>
      </c>
      <c r="BC7" s="9" t="s">
        <v>505</v>
      </c>
      <c r="BD7" s="9" t="s">
        <v>507</v>
      </c>
      <c r="BE7" s="9" t="s">
        <v>506</v>
      </c>
      <c r="BF7" s="9" t="s">
        <v>505</v>
      </c>
      <c r="BG7" s="9" t="s">
        <v>505</v>
      </c>
      <c r="BH7" s="9" t="s">
        <v>506</v>
      </c>
      <c r="BI7" s="9" t="s">
        <v>506</v>
      </c>
      <c r="BJ7" s="9" t="s">
        <v>506</v>
      </c>
      <c r="BK7" s="9" t="s">
        <v>507</v>
      </c>
      <c r="BL7" s="9" t="s">
        <v>507</v>
      </c>
      <c r="BM7" s="9" t="s">
        <v>507</v>
      </c>
      <c r="BN7" s="9" t="s">
        <v>505</v>
      </c>
      <c r="BO7" s="9" t="s">
        <v>505</v>
      </c>
      <c r="BP7" s="9" t="s">
        <v>505</v>
      </c>
      <c r="BQ7" s="9" t="s">
        <v>505</v>
      </c>
      <c r="BR7" s="9" t="s">
        <v>505</v>
      </c>
      <c r="BS7" s="9" t="s">
        <v>505</v>
      </c>
      <c r="BT7" s="9" t="s">
        <v>505</v>
      </c>
      <c r="BU7" s="9" t="s">
        <v>507</v>
      </c>
      <c r="BV7" s="9" t="s">
        <v>507</v>
      </c>
      <c r="BW7" s="9" t="s">
        <v>507</v>
      </c>
      <c r="BX7" s="9" t="s">
        <v>506</v>
      </c>
      <c r="BY7" s="9" t="s">
        <v>507</v>
      </c>
      <c r="BZ7" s="9" t="s">
        <v>505</v>
      </c>
      <c r="CA7" s="9" t="s">
        <v>506</v>
      </c>
      <c r="CB7" s="9" t="s">
        <v>505</v>
      </c>
      <c r="CC7" s="9" t="s">
        <v>505</v>
      </c>
      <c r="CD7" s="9" t="s">
        <v>505</v>
      </c>
      <c r="CE7" s="9" t="s">
        <v>505</v>
      </c>
      <c r="CF7" s="9" t="s">
        <v>505</v>
      </c>
      <c r="CG7" s="9" t="s">
        <v>505</v>
      </c>
      <c r="CH7" s="9" t="s">
        <v>505</v>
      </c>
      <c r="CI7" s="9" t="s">
        <v>505</v>
      </c>
      <c r="CJ7" s="9" t="s">
        <v>505</v>
      </c>
      <c r="CK7" s="9" t="s">
        <v>505</v>
      </c>
      <c r="CL7" s="9" t="s">
        <v>505</v>
      </c>
      <c r="CM7" s="9" t="s">
        <v>505</v>
      </c>
      <c r="CN7" s="9" t="s">
        <v>507</v>
      </c>
      <c r="CO7" s="9" t="s">
        <v>507</v>
      </c>
      <c r="CP7" s="9" t="s">
        <v>507</v>
      </c>
      <c r="CQ7" s="9" t="s">
        <v>507</v>
      </c>
      <c r="CR7" s="9" t="s">
        <v>505</v>
      </c>
      <c r="CS7" s="9" t="s">
        <v>505</v>
      </c>
      <c r="CT7" s="9" t="s">
        <v>505</v>
      </c>
      <c r="CU7" s="9" t="s">
        <v>505</v>
      </c>
      <c r="CV7" s="9" t="s">
        <v>507</v>
      </c>
      <c r="CW7" s="9" t="s">
        <v>506</v>
      </c>
      <c r="CX7" s="9" t="s">
        <v>506</v>
      </c>
      <c r="CY7" s="9" t="s">
        <v>506</v>
      </c>
      <c r="CZ7" s="9" t="s">
        <v>506</v>
      </c>
      <c r="DA7" s="9" t="s">
        <v>506</v>
      </c>
      <c r="DB7" s="9" t="s">
        <v>505</v>
      </c>
      <c r="DC7" s="9" t="s">
        <v>505</v>
      </c>
      <c r="DD7" s="9" t="s">
        <v>505</v>
      </c>
      <c r="DE7" s="9" t="s">
        <v>506</v>
      </c>
      <c r="DF7" s="9" t="s">
        <v>506</v>
      </c>
      <c r="DG7" s="9" t="s">
        <v>505</v>
      </c>
      <c r="DH7" s="9" t="s">
        <v>505</v>
      </c>
      <c r="DI7" s="9" t="s">
        <v>507</v>
      </c>
      <c r="DJ7" s="9" t="s">
        <v>507</v>
      </c>
      <c r="DK7" s="9" t="s">
        <v>505</v>
      </c>
      <c r="DL7" s="9" t="s">
        <v>505</v>
      </c>
      <c r="DM7" s="9" t="s">
        <v>505</v>
      </c>
      <c r="DN7" s="9" t="s">
        <v>505</v>
      </c>
      <c r="DO7" s="9" t="s">
        <v>505</v>
      </c>
      <c r="DP7" s="9" t="s">
        <v>505</v>
      </c>
      <c r="DQ7" s="9" t="s">
        <v>507</v>
      </c>
      <c r="DR7" s="9" t="s">
        <v>505</v>
      </c>
      <c r="DS7" s="9" t="s">
        <v>505</v>
      </c>
      <c r="DT7" s="9" t="s">
        <v>506</v>
      </c>
      <c r="DU7" s="9" t="s">
        <v>505</v>
      </c>
      <c r="DV7" s="9" t="s">
        <v>505</v>
      </c>
      <c r="DW7" s="9" t="s">
        <v>506</v>
      </c>
      <c r="DX7" s="9" t="s">
        <v>505</v>
      </c>
      <c r="DY7" s="9" t="s">
        <v>505</v>
      </c>
      <c r="DZ7" s="9" t="s">
        <v>505</v>
      </c>
      <c r="EA7" s="9" t="s">
        <v>506</v>
      </c>
      <c r="EB7" s="9" t="s">
        <v>506</v>
      </c>
      <c r="EC7" s="9" t="s">
        <v>507</v>
      </c>
      <c r="ED7" s="9" t="s">
        <v>505</v>
      </c>
      <c r="EE7" s="9" t="s">
        <v>505</v>
      </c>
      <c r="EF7" s="9" t="s">
        <v>505</v>
      </c>
      <c r="EG7" s="9" t="s">
        <v>505</v>
      </c>
      <c r="EH7" s="9" t="s">
        <v>505</v>
      </c>
      <c r="EI7" s="9" t="s">
        <v>505</v>
      </c>
      <c r="EJ7" s="9" t="s">
        <v>507</v>
      </c>
      <c r="EK7" s="9" t="s">
        <v>507</v>
      </c>
      <c r="EL7" s="9" t="s">
        <v>507</v>
      </c>
      <c r="EM7" s="9" t="s">
        <v>507</v>
      </c>
      <c r="EN7" s="9" t="s">
        <v>506</v>
      </c>
      <c r="EO7" s="9" t="s">
        <v>507</v>
      </c>
      <c r="EP7" s="9" t="s">
        <v>507</v>
      </c>
      <c r="EQ7" s="9" t="s">
        <v>505</v>
      </c>
      <c r="ER7" s="9" t="s">
        <v>505</v>
      </c>
      <c r="ES7" s="9" t="s">
        <v>505</v>
      </c>
      <c r="ET7" s="9" t="s">
        <v>507</v>
      </c>
      <c r="EU7" s="9" t="s">
        <v>507</v>
      </c>
      <c r="EV7" s="9" t="s">
        <v>506</v>
      </c>
      <c r="EW7" s="9" t="s">
        <v>505</v>
      </c>
      <c r="EX7" s="9" t="s">
        <v>506</v>
      </c>
      <c r="EY7" s="9" t="s">
        <v>506</v>
      </c>
      <c r="EZ7" s="9" t="s">
        <v>506</v>
      </c>
      <c r="FA7" s="9" t="s">
        <v>505</v>
      </c>
      <c r="FB7" s="9" t="s">
        <v>505</v>
      </c>
      <c r="FC7" s="9" t="s">
        <v>505</v>
      </c>
      <c r="FD7" s="9" t="s">
        <v>506</v>
      </c>
      <c r="FE7" s="9" t="s">
        <v>506</v>
      </c>
      <c r="FF7" s="195"/>
      <c r="FG7" s="1"/>
      <c r="FH7" s="10" t="s">
        <v>506</v>
      </c>
      <c r="FI7" s="10" t="s">
        <v>507</v>
      </c>
      <c r="FJ7" s="10" t="s">
        <v>505</v>
      </c>
      <c r="FK7" s="10" t="s">
        <v>506</v>
      </c>
      <c r="FL7" s="10" t="s">
        <v>506</v>
      </c>
      <c r="FM7" s="10" t="s">
        <v>506</v>
      </c>
      <c r="FN7" s="10" t="s">
        <v>506</v>
      </c>
      <c r="FO7" s="10" t="s">
        <v>506</v>
      </c>
      <c r="FP7" s="10" t="s">
        <v>506</v>
      </c>
      <c r="FQ7" s="198"/>
    </row>
    <row r="8" spans="1:173" ht="15" hidden="1" customHeight="1" x14ac:dyDescent="0.25">
      <c r="A8" s="195"/>
      <c r="B8" s="195"/>
      <c r="C8" s="9" t="s">
        <v>508</v>
      </c>
      <c r="D8" s="9" t="s">
        <v>508</v>
      </c>
      <c r="E8" s="9" t="s">
        <v>508</v>
      </c>
      <c r="F8" s="9" t="s">
        <v>508</v>
      </c>
      <c r="G8" s="9" t="s">
        <v>509</v>
      </c>
      <c r="H8" s="9" t="s">
        <v>509</v>
      </c>
      <c r="I8" s="9" t="s">
        <v>508</v>
      </c>
      <c r="J8" s="9" t="s">
        <v>508</v>
      </c>
      <c r="K8" s="9" t="s">
        <v>509</v>
      </c>
      <c r="L8" s="9" t="s">
        <v>509</v>
      </c>
      <c r="M8" s="9" t="s">
        <v>509</v>
      </c>
      <c r="N8" s="9" t="s">
        <v>509</v>
      </c>
      <c r="O8" s="9" t="s">
        <v>509</v>
      </c>
      <c r="P8" s="9" t="s">
        <v>509</v>
      </c>
      <c r="Q8" s="9" t="s">
        <v>509</v>
      </c>
      <c r="R8" s="9" t="s">
        <v>509</v>
      </c>
      <c r="S8" s="9" t="s">
        <v>508</v>
      </c>
      <c r="T8" s="9" t="s">
        <v>508</v>
      </c>
      <c r="U8" s="9" t="s">
        <v>509</v>
      </c>
      <c r="V8" s="9" t="s">
        <v>509</v>
      </c>
      <c r="W8" s="9" t="s">
        <v>509</v>
      </c>
      <c r="X8" s="9" t="s">
        <v>509</v>
      </c>
      <c r="Y8" s="9" t="s">
        <v>508</v>
      </c>
      <c r="Z8" s="9" t="s">
        <v>508</v>
      </c>
      <c r="AA8" s="9" t="s">
        <v>509</v>
      </c>
      <c r="AB8" s="9" t="s">
        <v>508</v>
      </c>
      <c r="AC8" s="9" t="s">
        <v>508</v>
      </c>
      <c r="AD8" s="9" t="s">
        <v>508</v>
      </c>
      <c r="AE8" s="9" t="s">
        <v>508</v>
      </c>
      <c r="AF8" s="9" t="s">
        <v>509</v>
      </c>
      <c r="AG8" s="9" t="s">
        <v>509</v>
      </c>
      <c r="AH8" s="9" t="s">
        <v>509</v>
      </c>
      <c r="AI8" s="9" t="s">
        <v>508</v>
      </c>
      <c r="AJ8" s="9" t="s">
        <v>508</v>
      </c>
      <c r="AK8" s="9" t="s">
        <v>509</v>
      </c>
      <c r="AL8" s="9" t="s">
        <v>509</v>
      </c>
      <c r="AM8" s="9" t="s">
        <v>509</v>
      </c>
      <c r="AN8" s="9" t="s">
        <v>508</v>
      </c>
      <c r="AO8" s="9" t="s">
        <v>508</v>
      </c>
      <c r="AP8" s="9" t="s">
        <v>508</v>
      </c>
      <c r="AQ8" s="9" t="s">
        <v>508</v>
      </c>
      <c r="AR8" s="9" t="s">
        <v>508</v>
      </c>
      <c r="AS8" s="9" t="s">
        <v>508</v>
      </c>
      <c r="AT8" s="9" t="s">
        <v>508</v>
      </c>
      <c r="AU8" s="9" t="s">
        <v>508</v>
      </c>
      <c r="AV8" s="9" t="s">
        <v>509</v>
      </c>
      <c r="AW8" s="9" t="s">
        <v>509</v>
      </c>
      <c r="AX8" s="9" t="s">
        <v>509</v>
      </c>
      <c r="AY8" s="9" t="s">
        <v>508</v>
      </c>
      <c r="AZ8" s="9" t="s">
        <v>508</v>
      </c>
      <c r="BA8" s="9" t="s">
        <v>508</v>
      </c>
      <c r="BB8" s="9" t="s">
        <v>508</v>
      </c>
      <c r="BC8" s="9" t="s">
        <v>508</v>
      </c>
      <c r="BD8" s="9" t="s">
        <v>508</v>
      </c>
      <c r="BE8" s="9" t="s">
        <v>508</v>
      </c>
      <c r="BF8" s="9" t="s">
        <v>508</v>
      </c>
      <c r="BG8" s="9" t="s">
        <v>508</v>
      </c>
      <c r="BH8" s="9" t="s">
        <v>509</v>
      </c>
      <c r="BI8" s="9" t="s">
        <v>509</v>
      </c>
      <c r="BJ8" s="9" t="s">
        <v>509</v>
      </c>
      <c r="BK8" s="9" t="s">
        <v>509</v>
      </c>
      <c r="BL8" s="9" t="s">
        <v>509</v>
      </c>
      <c r="BM8" s="9" t="s">
        <v>509</v>
      </c>
      <c r="BN8" s="9" t="s">
        <v>508</v>
      </c>
      <c r="BO8" s="9" t="s">
        <v>509</v>
      </c>
      <c r="BP8" s="9" t="s">
        <v>509</v>
      </c>
      <c r="BQ8" s="9" t="s">
        <v>509</v>
      </c>
      <c r="BR8" s="9" t="s">
        <v>509</v>
      </c>
      <c r="BS8" s="9" t="s">
        <v>509</v>
      </c>
      <c r="BT8" s="9" t="s">
        <v>509</v>
      </c>
      <c r="BU8" s="9" t="s">
        <v>509</v>
      </c>
      <c r="BV8" s="9" t="s">
        <v>509</v>
      </c>
      <c r="BW8" s="9" t="s">
        <v>509</v>
      </c>
      <c r="BX8" s="9" t="s">
        <v>508</v>
      </c>
      <c r="BY8" s="9" t="s">
        <v>509</v>
      </c>
      <c r="BZ8" s="9" t="s">
        <v>509</v>
      </c>
      <c r="CA8" s="9" t="s">
        <v>508</v>
      </c>
      <c r="CB8" s="9" t="s">
        <v>508</v>
      </c>
      <c r="CC8" s="9" t="s">
        <v>508</v>
      </c>
      <c r="CD8" s="9" t="s">
        <v>508</v>
      </c>
      <c r="CE8" s="9" t="s">
        <v>508</v>
      </c>
      <c r="CF8" s="9" t="s">
        <v>508</v>
      </c>
      <c r="CG8" s="9" t="s">
        <v>509</v>
      </c>
      <c r="CH8" s="9" t="s">
        <v>509</v>
      </c>
      <c r="CI8" s="9" t="s">
        <v>509</v>
      </c>
      <c r="CJ8" s="9" t="s">
        <v>509</v>
      </c>
      <c r="CK8" s="9" t="s">
        <v>509</v>
      </c>
      <c r="CL8" s="9" t="s">
        <v>509</v>
      </c>
      <c r="CM8" s="9" t="s">
        <v>509</v>
      </c>
      <c r="CN8" s="9" t="s">
        <v>509</v>
      </c>
      <c r="CO8" s="9" t="s">
        <v>509</v>
      </c>
      <c r="CP8" s="9" t="s">
        <v>509</v>
      </c>
      <c r="CQ8" s="9" t="s">
        <v>509</v>
      </c>
      <c r="CR8" s="9" t="s">
        <v>509</v>
      </c>
      <c r="CS8" s="9" t="s">
        <v>509</v>
      </c>
      <c r="CT8" s="9" t="s">
        <v>510</v>
      </c>
      <c r="CU8" s="9" t="s">
        <v>511</v>
      </c>
      <c r="CV8" s="9" t="s">
        <v>510</v>
      </c>
      <c r="CW8" s="9" t="s">
        <v>511</v>
      </c>
      <c r="CX8" s="9" t="s">
        <v>510</v>
      </c>
      <c r="CY8" s="9" t="s">
        <v>508</v>
      </c>
      <c r="CZ8" s="9" t="s">
        <v>508</v>
      </c>
      <c r="DA8" s="9" t="s">
        <v>508</v>
      </c>
      <c r="DB8" s="9" t="s">
        <v>508</v>
      </c>
      <c r="DC8" s="9" t="s">
        <v>508</v>
      </c>
      <c r="DD8" s="9" t="s">
        <v>508</v>
      </c>
      <c r="DE8" s="9" t="s">
        <v>508</v>
      </c>
      <c r="DF8" s="9" t="s">
        <v>508</v>
      </c>
      <c r="DG8" s="9" t="s">
        <v>508</v>
      </c>
      <c r="DH8" s="9" t="s">
        <v>508</v>
      </c>
      <c r="DI8" s="9" t="s">
        <v>510</v>
      </c>
      <c r="DJ8" s="9" t="s">
        <v>510</v>
      </c>
      <c r="DK8" s="9" t="s">
        <v>511</v>
      </c>
      <c r="DL8" s="9" t="s">
        <v>511</v>
      </c>
      <c r="DM8" s="9" t="s">
        <v>509</v>
      </c>
      <c r="DN8" s="9" t="s">
        <v>509</v>
      </c>
      <c r="DO8" s="9" t="s">
        <v>509</v>
      </c>
      <c r="DP8" s="9" t="s">
        <v>509</v>
      </c>
      <c r="DQ8" s="9" t="s">
        <v>510</v>
      </c>
      <c r="DR8" s="9" t="s">
        <v>508</v>
      </c>
      <c r="DS8" s="9" t="s">
        <v>508</v>
      </c>
      <c r="DT8" s="9" t="s">
        <v>508</v>
      </c>
      <c r="DU8" s="9" t="s">
        <v>508</v>
      </c>
      <c r="DV8" s="9" t="s">
        <v>508</v>
      </c>
      <c r="DW8" s="9" t="s">
        <v>508</v>
      </c>
      <c r="DX8" s="9" t="s">
        <v>508</v>
      </c>
      <c r="DY8" s="9" t="s">
        <v>508</v>
      </c>
      <c r="DZ8" s="9" t="s">
        <v>508</v>
      </c>
      <c r="EA8" s="9" t="s">
        <v>511</v>
      </c>
      <c r="EB8" s="9" t="s">
        <v>511</v>
      </c>
      <c r="EC8" s="9" t="s">
        <v>510</v>
      </c>
      <c r="ED8" s="9" t="s">
        <v>511</v>
      </c>
      <c r="EE8" s="9" t="s">
        <v>511</v>
      </c>
      <c r="EF8" s="9" t="s">
        <v>511</v>
      </c>
      <c r="EG8" s="9" t="s">
        <v>511</v>
      </c>
      <c r="EH8" s="9" t="s">
        <v>508</v>
      </c>
      <c r="EI8" s="9" t="s">
        <v>508</v>
      </c>
      <c r="EJ8" s="9" t="s">
        <v>508</v>
      </c>
      <c r="EK8" s="9" t="s">
        <v>508</v>
      </c>
      <c r="EL8" s="9" t="s">
        <v>508</v>
      </c>
      <c r="EM8" s="9" t="s">
        <v>508</v>
      </c>
      <c r="EN8" s="9" t="s">
        <v>511</v>
      </c>
      <c r="EO8" s="9" t="s">
        <v>510</v>
      </c>
      <c r="EP8" s="9" t="s">
        <v>510</v>
      </c>
      <c r="EQ8" s="9" t="s">
        <v>508</v>
      </c>
      <c r="ER8" s="9" t="s">
        <v>511</v>
      </c>
      <c r="ES8" s="9" t="s">
        <v>511</v>
      </c>
      <c r="ET8" s="9" t="s">
        <v>510</v>
      </c>
      <c r="EU8" s="9" t="s">
        <v>510</v>
      </c>
      <c r="EV8" s="9" t="s">
        <v>508</v>
      </c>
      <c r="EW8" s="9" t="s">
        <v>508</v>
      </c>
      <c r="EX8" s="9" t="s">
        <v>509</v>
      </c>
      <c r="EY8" s="9" t="s">
        <v>509</v>
      </c>
      <c r="EZ8" s="9" t="s">
        <v>509</v>
      </c>
      <c r="FA8" s="9" t="s">
        <v>509</v>
      </c>
      <c r="FB8" s="9" t="s">
        <v>509</v>
      </c>
      <c r="FC8" s="9" t="s">
        <v>509</v>
      </c>
      <c r="FD8" s="9" t="s">
        <v>509</v>
      </c>
      <c r="FE8" s="9" t="s">
        <v>509</v>
      </c>
      <c r="FF8" s="195"/>
      <c r="FG8" s="1"/>
      <c r="FH8" s="10" t="s">
        <v>508</v>
      </c>
      <c r="FI8" s="10" t="s">
        <v>508</v>
      </c>
      <c r="FJ8" s="10" t="s">
        <v>508</v>
      </c>
      <c r="FK8" s="10" t="s">
        <v>508</v>
      </c>
      <c r="FL8" s="10" t="s">
        <v>508</v>
      </c>
      <c r="FM8" s="10" t="s">
        <v>509</v>
      </c>
      <c r="FN8" s="10" t="s">
        <v>509</v>
      </c>
      <c r="FO8" s="10" t="s">
        <v>508</v>
      </c>
      <c r="FP8" s="10" t="s">
        <v>508</v>
      </c>
      <c r="FQ8" s="198"/>
    </row>
    <row r="9" spans="1:173" ht="39.950000000000003" customHeight="1" x14ac:dyDescent="0.25">
      <c r="A9" s="195"/>
      <c r="B9" s="195"/>
      <c r="C9" s="11" t="s">
        <v>512</v>
      </c>
      <c r="D9" s="11" t="s">
        <v>512</v>
      </c>
      <c r="E9" s="11" t="s">
        <v>264</v>
      </c>
      <c r="F9" s="11" t="s">
        <v>264</v>
      </c>
      <c r="G9" s="11" t="s">
        <v>264</v>
      </c>
      <c r="H9" s="11" t="s">
        <v>264</v>
      </c>
      <c r="I9" s="11" t="s">
        <v>89</v>
      </c>
      <c r="J9" s="11" t="s">
        <v>89</v>
      </c>
      <c r="K9" s="11" t="s">
        <v>127</v>
      </c>
      <c r="L9" s="11" t="s">
        <v>127</v>
      </c>
      <c r="M9" s="11" t="s">
        <v>77</v>
      </c>
      <c r="N9" s="11" t="s">
        <v>77</v>
      </c>
      <c r="O9" s="11" t="s">
        <v>77</v>
      </c>
      <c r="P9" s="11" t="s">
        <v>77</v>
      </c>
      <c r="Q9" s="11" t="s">
        <v>77</v>
      </c>
      <c r="R9" s="11" t="s">
        <v>77</v>
      </c>
      <c r="S9" s="11" t="s">
        <v>77</v>
      </c>
      <c r="T9" s="11" t="s">
        <v>77</v>
      </c>
      <c r="U9" s="11" t="s">
        <v>513</v>
      </c>
      <c r="V9" s="11" t="s">
        <v>513</v>
      </c>
      <c r="W9" s="11" t="s">
        <v>513</v>
      </c>
      <c r="X9" s="11" t="s">
        <v>513</v>
      </c>
      <c r="Y9" s="11" t="s">
        <v>224</v>
      </c>
      <c r="Z9" s="11" t="s">
        <v>235</v>
      </c>
      <c r="AA9" s="11" t="s">
        <v>235</v>
      </c>
      <c r="AB9" s="11" t="s">
        <v>47</v>
      </c>
      <c r="AC9" s="11" t="s">
        <v>47</v>
      </c>
      <c r="AD9" s="11" t="s">
        <v>47</v>
      </c>
      <c r="AE9" s="11" t="s">
        <v>47</v>
      </c>
      <c r="AF9" s="11" t="s">
        <v>47</v>
      </c>
      <c r="AG9" s="11" t="s">
        <v>47</v>
      </c>
      <c r="AH9" s="11" t="s">
        <v>47</v>
      </c>
      <c r="AI9" s="11" t="s">
        <v>514</v>
      </c>
      <c r="AJ9" s="11" t="s">
        <v>42</v>
      </c>
      <c r="AK9" s="11" t="s">
        <v>313</v>
      </c>
      <c r="AL9" s="11" t="s">
        <v>515</v>
      </c>
      <c r="AM9" s="11" t="s">
        <v>515</v>
      </c>
      <c r="AN9" s="11" t="s">
        <v>516</v>
      </c>
      <c r="AO9" s="11" t="s">
        <v>516</v>
      </c>
      <c r="AP9" s="11" t="s">
        <v>517</v>
      </c>
      <c r="AQ9" s="11" t="s">
        <v>518</v>
      </c>
      <c r="AR9" s="11" t="s">
        <v>518</v>
      </c>
      <c r="AS9" s="11" t="s">
        <v>519</v>
      </c>
      <c r="AT9" s="11" t="s">
        <v>520</v>
      </c>
      <c r="AU9" s="11" t="s">
        <v>521</v>
      </c>
      <c r="AV9" s="11" t="s">
        <v>74</v>
      </c>
      <c r="AW9" s="11" t="s">
        <v>74</v>
      </c>
      <c r="AX9" s="11" t="s">
        <v>74</v>
      </c>
      <c r="AY9" s="11" t="s">
        <v>119</v>
      </c>
      <c r="AZ9" s="11" t="s">
        <v>119</v>
      </c>
      <c r="BA9" s="11" t="s">
        <v>119</v>
      </c>
      <c r="BB9" s="11" t="s">
        <v>119</v>
      </c>
      <c r="BC9" s="11" t="s">
        <v>119</v>
      </c>
      <c r="BD9" s="11" t="s">
        <v>119</v>
      </c>
      <c r="BE9" s="11" t="s">
        <v>119</v>
      </c>
      <c r="BF9" s="11" t="s">
        <v>119</v>
      </c>
      <c r="BG9" s="11" t="s">
        <v>522</v>
      </c>
      <c r="BH9" s="11" t="s">
        <v>56</v>
      </c>
      <c r="BI9" s="11" t="s">
        <v>56</v>
      </c>
      <c r="BJ9" s="11" t="s">
        <v>56</v>
      </c>
      <c r="BK9" s="11" t="s">
        <v>60</v>
      </c>
      <c r="BL9" s="11" t="s">
        <v>60</v>
      </c>
      <c r="BM9" s="11" t="s">
        <v>60</v>
      </c>
      <c r="BN9" s="11" t="s">
        <v>60</v>
      </c>
      <c r="BO9" s="11" t="s">
        <v>60</v>
      </c>
      <c r="BP9" s="11" t="s">
        <v>60</v>
      </c>
      <c r="BQ9" s="11" t="s">
        <v>60</v>
      </c>
      <c r="BR9" s="11" t="s">
        <v>60</v>
      </c>
      <c r="BS9" s="11" t="s">
        <v>60</v>
      </c>
      <c r="BT9" s="11" t="s">
        <v>60</v>
      </c>
      <c r="BU9" s="11" t="s">
        <v>60</v>
      </c>
      <c r="BV9" s="11" t="s">
        <v>60</v>
      </c>
      <c r="BW9" s="11" t="s">
        <v>60</v>
      </c>
      <c r="BX9" s="11" t="s">
        <v>60</v>
      </c>
      <c r="BY9" s="11" t="s">
        <v>523</v>
      </c>
      <c r="BZ9" s="11" t="s">
        <v>523</v>
      </c>
      <c r="CA9" s="11" t="s">
        <v>524</v>
      </c>
      <c r="CB9" s="11" t="s">
        <v>96</v>
      </c>
      <c r="CC9" s="11" t="s">
        <v>96</v>
      </c>
      <c r="CD9" s="11" t="s">
        <v>96</v>
      </c>
      <c r="CE9" s="11" t="s">
        <v>96</v>
      </c>
      <c r="CF9" s="11" t="s">
        <v>96</v>
      </c>
      <c r="CG9" s="11" t="s">
        <v>96</v>
      </c>
      <c r="CH9" s="11" t="s">
        <v>96</v>
      </c>
      <c r="CI9" s="11" t="s">
        <v>96</v>
      </c>
      <c r="CJ9" s="11" t="s">
        <v>96</v>
      </c>
      <c r="CK9" s="11" t="s">
        <v>96</v>
      </c>
      <c r="CL9" s="11" t="s">
        <v>96</v>
      </c>
      <c r="CM9" s="11" t="s">
        <v>96</v>
      </c>
      <c r="CN9" s="11" t="s">
        <v>116</v>
      </c>
      <c r="CO9" s="11" t="s">
        <v>116</v>
      </c>
      <c r="CP9" s="11" t="s">
        <v>116</v>
      </c>
      <c r="CQ9" s="11" t="s">
        <v>116</v>
      </c>
      <c r="CR9" s="11" t="s">
        <v>123</v>
      </c>
      <c r="CS9" s="11" t="s">
        <v>123</v>
      </c>
      <c r="CT9" s="11" t="s">
        <v>525</v>
      </c>
      <c r="CU9" s="11" t="s">
        <v>526</v>
      </c>
      <c r="CV9" s="11" t="s">
        <v>527</v>
      </c>
      <c r="CW9" s="11" t="s">
        <v>528</v>
      </c>
      <c r="CX9" s="11" t="s">
        <v>529</v>
      </c>
      <c r="CY9" s="11" t="s">
        <v>530</v>
      </c>
      <c r="CZ9" s="11" t="s">
        <v>89</v>
      </c>
      <c r="DA9" s="11" t="s">
        <v>89</v>
      </c>
      <c r="DB9" s="11" t="s">
        <v>531</v>
      </c>
      <c r="DC9" s="11" t="s">
        <v>532</v>
      </c>
      <c r="DD9" s="11" t="s">
        <v>533</v>
      </c>
      <c r="DE9" s="11" t="s">
        <v>534</v>
      </c>
      <c r="DF9" s="11" t="s">
        <v>535</v>
      </c>
      <c r="DG9" s="11" t="s">
        <v>536</v>
      </c>
      <c r="DH9" s="11" t="s">
        <v>537</v>
      </c>
      <c r="DI9" s="11" t="s">
        <v>538</v>
      </c>
      <c r="DJ9" s="11" t="s">
        <v>539</v>
      </c>
      <c r="DK9" s="11" t="s">
        <v>540</v>
      </c>
      <c r="DL9" s="11" t="s">
        <v>541</v>
      </c>
      <c r="DM9" s="11" t="s">
        <v>542</v>
      </c>
      <c r="DN9" s="11" t="s">
        <v>542</v>
      </c>
      <c r="DO9" s="11" t="s">
        <v>542</v>
      </c>
      <c r="DP9" s="11" t="s">
        <v>542</v>
      </c>
      <c r="DQ9" s="11" t="s">
        <v>543</v>
      </c>
      <c r="DR9" s="11" t="s">
        <v>544</v>
      </c>
      <c r="DS9" s="11" t="s">
        <v>545</v>
      </c>
      <c r="DT9" s="11" t="s">
        <v>546</v>
      </c>
      <c r="DU9" s="11" t="s">
        <v>547</v>
      </c>
      <c r="DV9" s="11" t="s">
        <v>548</v>
      </c>
      <c r="DW9" s="11" t="s">
        <v>548</v>
      </c>
      <c r="DX9" s="11" t="s">
        <v>548</v>
      </c>
      <c r="DY9" s="11" t="s">
        <v>548</v>
      </c>
      <c r="DZ9" s="11" t="s">
        <v>549</v>
      </c>
      <c r="EA9" s="11" t="s">
        <v>550</v>
      </c>
      <c r="EB9" s="11" t="s">
        <v>550</v>
      </c>
      <c r="EC9" s="11" t="s">
        <v>60</v>
      </c>
      <c r="ED9" s="11" t="s">
        <v>60</v>
      </c>
      <c r="EE9" s="11" t="s">
        <v>60</v>
      </c>
      <c r="EF9" s="11" t="s">
        <v>60</v>
      </c>
      <c r="EG9" s="11" t="s">
        <v>60</v>
      </c>
      <c r="EH9" s="11" t="s">
        <v>551</v>
      </c>
      <c r="EI9" s="11" t="s">
        <v>551</v>
      </c>
      <c r="EJ9" s="11" t="s">
        <v>552</v>
      </c>
      <c r="EK9" s="11" t="s">
        <v>552</v>
      </c>
      <c r="EL9" s="11" t="s">
        <v>552</v>
      </c>
      <c r="EM9" s="11" t="s">
        <v>552</v>
      </c>
      <c r="EN9" s="11" t="s">
        <v>553</v>
      </c>
      <c r="EO9" s="11" t="s">
        <v>554</v>
      </c>
      <c r="EP9" s="11" t="s">
        <v>96</v>
      </c>
      <c r="EQ9" s="11" t="s">
        <v>96</v>
      </c>
      <c r="ER9" s="11" t="s">
        <v>96</v>
      </c>
      <c r="ES9" s="11" t="s">
        <v>96</v>
      </c>
      <c r="ET9" s="11" t="s">
        <v>96</v>
      </c>
      <c r="EU9" s="11" t="s">
        <v>555</v>
      </c>
      <c r="EV9" s="11" t="s">
        <v>556</v>
      </c>
      <c r="EW9" s="11" t="s">
        <v>556</v>
      </c>
      <c r="EX9" s="11" t="s">
        <v>199</v>
      </c>
      <c r="EY9" s="11" t="s">
        <v>557</v>
      </c>
      <c r="EZ9" s="11" t="s">
        <v>557</v>
      </c>
      <c r="FA9" s="11" t="s">
        <v>558</v>
      </c>
      <c r="FB9" s="11" t="s">
        <v>558</v>
      </c>
      <c r="FC9" s="11" t="s">
        <v>149</v>
      </c>
      <c r="FD9" s="11" t="s">
        <v>559</v>
      </c>
      <c r="FE9" s="11" t="s">
        <v>560</v>
      </c>
      <c r="FF9" s="195"/>
      <c r="FG9" s="1"/>
      <c r="FH9" s="12" t="s">
        <v>561</v>
      </c>
      <c r="FI9" s="12" t="s">
        <v>514</v>
      </c>
      <c r="FJ9" s="12" t="s">
        <v>562</v>
      </c>
      <c r="FK9" s="12" t="s">
        <v>563</v>
      </c>
      <c r="FL9" s="12" t="s">
        <v>564</v>
      </c>
      <c r="FM9" s="12" t="s">
        <v>565</v>
      </c>
      <c r="FN9" s="12" t="s">
        <v>566</v>
      </c>
      <c r="FO9" s="12" t="s">
        <v>556</v>
      </c>
      <c r="FP9" s="12" t="s">
        <v>556</v>
      </c>
      <c r="FQ9" s="198"/>
    </row>
    <row r="10" spans="1:173" ht="39.950000000000003" customHeight="1" x14ac:dyDescent="0.25">
      <c r="A10" s="195"/>
      <c r="B10" s="195"/>
      <c r="C10" s="9" t="s">
        <v>567</v>
      </c>
      <c r="D10" s="9" t="s">
        <v>568</v>
      </c>
      <c r="E10" s="9" t="s">
        <v>265</v>
      </c>
      <c r="F10" s="9" t="s">
        <v>274</v>
      </c>
      <c r="G10" s="9" t="s">
        <v>569</v>
      </c>
      <c r="H10" s="9" t="s">
        <v>570</v>
      </c>
      <c r="I10" s="9" t="s">
        <v>571</v>
      </c>
      <c r="J10" s="9" t="s">
        <v>572</v>
      </c>
      <c r="K10" s="9" t="s">
        <v>573</v>
      </c>
      <c r="L10" s="9" t="s">
        <v>574</v>
      </c>
      <c r="M10" s="9" t="s">
        <v>575</v>
      </c>
      <c r="N10" s="9" t="s">
        <v>576</v>
      </c>
      <c r="O10" s="9" t="s">
        <v>577</v>
      </c>
      <c r="P10" s="9" t="s">
        <v>578</v>
      </c>
      <c r="Q10" s="9" t="s">
        <v>579</v>
      </c>
      <c r="R10" s="9" t="s">
        <v>580</v>
      </c>
      <c r="S10" s="9" t="s">
        <v>293</v>
      </c>
      <c r="T10" s="9" t="s">
        <v>581</v>
      </c>
      <c r="U10" s="9" t="s">
        <v>582</v>
      </c>
      <c r="V10" s="9" t="s">
        <v>583</v>
      </c>
      <c r="W10" s="9" t="s">
        <v>584</v>
      </c>
      <c r="X10" s="9" t="s">
        <v>585</v>
      </c>
      <c r="Y10" s="9" t="s">
        <v>225</v>
      </c>
      <c r="Z10" s="9" t="s">
        <v>586</v>
      </c>
      <c r="AA10" s="9" t="s">
        <v>240</v>
      </c>
      <c r="AB10" s="9" t="s">
        <v>588</v>
      </c>
      <c r="AC10" s="9" t="s">
        <v>211</v>
      </c>
      <c r="AD10" s="9" t="s">
        <v>217</v>
      </c>
      <c r="AE10" s="9" t="s">
        <v>589</v>
      </c>
      <c r="AF10" s="9" t="s">
        <v>590</v>
      </c>
      <c r="AG10" s="9" t="s">
        <v>591</v>
      </c>
      <c r="AH10" s="9" t="s">
        <v>592</v>
      </c>
      <c r="AI10" s="9" t="s">
        <v>593</v>
      </c>
      <c r="AJ10" s="9" t="s">
        <v>594</v>
      </c>
      <c r="AK10" s="9" t="s">
        <v>595</v>
      </c>
      <c r="AL10" s="9" t="s">
        <v>596</v>
      </c>
      <c r="AM10" s="9" t="s">
        <v>597</v>
      </c>
      <c r="AN10" s="9" t="s">
        <v>598</v>
      </c>
      <c r="AO10" s="9" t="s">
        <v>599</v>
      </c>
      <c r="AP10" s="9" t="s">
        <v>517</v>
      </c>
      <c r="AQ10" s="9" t="s">
        <v>600</v>
      </c>
      <c r="AR10" s="9" t="s">
        <v>601</v>
      </c>
      <c r="AS10" s="9" t="s">
        <v>602</v>
      </c>
      <c r="AT10" s="9" t="s">
        <v>603</v>
      </c>
      <c r="AU10" s="9" t="s">
        <v>604</v>
      </c>
      <c r="AV10" s="9" t="s">
        <v>605</v>
      </c>
      <c r="AW10" s="9" t="s">
        <v>606</v>
      </c>
      <c r="AX10" s="9" t="s">
        <v>607</v>
      </c>
      <c r="AY10" s="9" t="s">
        <v>608</v>
      </c>
      <c r="AZ10" s="9" t="s">
        <v>609</v>
      </c>
      <c r="BA10" s="9" t="s">
        <v>610</v>
      </c>
      <c r="BB10" s="9" t="s">
        <v>611</v>
      </c>
      <c r="BC10" s="9" t="s">
        <v>612</v>
      </c>
      <c r="BD10" s="9" t="s">
        <v>613</v>
      </c>
      <c r="BE10" s="9" t="s">
        <v>614</v>
      </c>
      <c r="BF10" s="9" t="s">
        <v>615</v>
      </c>
      <c r="BG10" s="9" t="s">
        <v>616</v>
      </c>
      <c r="BH10" s="9" t="s">
        <v>617</v>
      </c>
      <c r="BI10" s="9" t="s">
        <v>618</v>
      </c>
      <c r="BJ10" s="9" t="s">
        <v>619</v>
      </c>
      <c r="BK10" s="9" t="s">
        <v>620</v>
      </c>
      <c r="BL10" s="9" t="s">
        <v>621</v>
      </c>
      <c r="BM10" s="9" t="s">
        <v>622</v>
      </c>
      <c r="BN10" s="9" t="s">
        <v>286</v>
      </c>
      <c r="BO10" s="9" t="s">
        <v>623</v>
      </c>
      <c r="BP10" s="9" t="s">
        <v>624</v>
      </c>
      <c r="BQ10" s="9" t="s">
        <v>625</v>
      </c>
      <c r="BR10" s="9" t="s">
        <v>626</v>
      </c>
      <c r="BS10" s="9" t="s">
        <v>627</v>
      </c>
      <c r="BT10" s="9" t="s">
        <v>628</v>
      </c>
      <c r="BU10" s="9" t="s">
        <v>629</v>
      </c>
      <c r="BV10" s="9" t="s">
        <v>630</v>
      </c>
      <c r="BW10" s="9" t="s">
        <v>631</v>
      </c>
      <c r="BX10" s="9" t="s">
        <v>632</v>
      </c>
      <c r="BY10" s="9" t="s">
        <v>633</v>
      </c>
      <c r="BZ10" s="9" t="s">
        <v>634</v>
      </c>
      <c r="CA10" s="9" t="s">
        <v>635</v>
      </c>
      <c r="CB10" s="9" t="s">
        <v>636</v>
      </c>
      <c r="CC10" s="9" t="s">
        <v>637</v>
      </c>
      <c r="CD10" s="9" t="s">
        <v>638</v>
      </c>
      <c r="CE10" s="9" t="s">
        <v>639</v>
      </c>
      <c r="CF10" s="9" t="s">
        <v>336</v>
      </c>
      <c r="CG10" s="9" t="s">
        <v>640</v>
      </c>
      <c r="CH10" s="9" t="s">
        <v>641</v>
      </c>
      <c r="CI10" s="9" t="s">
        <v>642</v>
      </c>
      <c r="CJ10" s="9" t="s">
        <v>643</v>
      </c>
      <c r="CK10" s="9" t="s">
        <v>644</v>
      </c>
      <c r="CL10" s="9" t="s">
        <v>645</v>
      </c>
      <c r="CM10" s="9" t="s">
        <v>646</v>
      </c>
      <c r="CN10" s="9" t="s">
        <v>647</v>
      </c>
      <c r="CO10" s="9" t="s">
        <v>648</v>
      </c>
      <c r="CP10" s="9" t="s">
        <v>649</v>
      </c>
      <c r="CQ10" s="9" t="s">
        <v>650</v>
      </c>
      <c r="CR10" s="9" t="s">
        <v>651</v>
      </c>
      <c r="CS10" s="9" t="s">
        <v>652</v>
      </c>
      <c r="CT10" s="9" t="s">
        <v>653</v>
      </c>
      <c r="CU10" s="9" t="s">
        <v>301</v>
      </c>
      <c r="CV10" s="9" t="s">
        <v>654</v>
      </c>
      <c r="CW10" s="9" t="s">
        <v>655</v>
      </c>
      <c r="CX10" s="9" t="s">
        <v>656</v>
      </c>
      <c r="CY10" s="9" t="s">
        <v>657</v>
      </c>
      <c r="CZ10" s="9" t="s">
        <v>658</v>
      </c>
      <c r="DA10" s="9" t="s">
        <v>659</v>
      </c>
      <c r="DB10" s="9" t="s">
        <v>660</v>
      </c>
      <c r="DC10" s="9" t="s">
        <v>661</v>
      </c>
      <c r="DD10" s="9" t="s">
        <v>662</v>
      </c>
      <c r="DE10" s="9" t="s">
        <v>663</v>
      </c>
      <c r="DF10" s="9" t="s">
        <v>664</v>
      </c>
      <c r="DG10" s="9" t="s">
        <v>665</v>
      </c>
      <c r="DH10" s="9" t="s">
        <v>666</v>
      </c>
      <c r="DI10" s="9" t="s">
        <v>667</v>
      </c>
      <c r="DJ10" s="9" t="s">
        <v>668</v>
      </c>
      <c r="DK10" s="9" t="s">
        <v>669</v>
      </c>
      <c r="DL10" s="9" t="s">
        <v>670</v>
      </c>
      <c r="DM10" s="9" t="s">
        <v>671</v>
      </c>
      <c r="DN10" s="9" t="s">
        <v>672</v>
      </c>
      <c r="DO10" s="9" t="s">
        <v>673</v>
      </c>
      <c r="DP10" s="9" t="s">
        <v>674</v>
      </c>
      <c r="DQ10" s="9" t="s">
        <v>675</v>
      </c>
      <c r="DR10" s="9" t="s">
        <v>676</v>
      </c>
      <c r="DS10" s="9" t="s">
        <v>677</v>
      </c>
      <c r="DT10" s="9" t="s">
        <v>678</v>
      </c>
      <c r="DU10" s="9" t="s">
        <v>679</v>
      </c>
      <c r="DV10" s="9" t="s">
        <v>680</v>
      </c>
      <c r="DW10" s="9" t="s">
        <v>681</v>
      </c>
      <c r="DX10" s="9" t="s">
        <v>682</v>
      </c>
      <c r="DY10" s="9" t="s">
        <v>683</v>
      </c>
      <c r="DZ10" s="9" t="s">
        <v>684</v>
      </c>
      <c r="EA10" s="9" t="s">
        <v>685</v>
      </c>
      <c r="EB10" s="9" t="s">
        <v>686</v>
      </c>
      <c r="EC10" s="9" t="s">
        <v>687</v>
      </c>
      <c r="ED10" s="9" t="s">
        <v>688</v>
      </c>
      <c r="EE10" s="9" t="s">
        <v>689</v>
      </c>
      <c r="EF10" s="9" t="s">
        <v>690</v>
      </c>
      <c r="EG10" s="9" t="s">
        <v>691</v>
      </c>
      <c r="EH10" s="9" t="s">
        <v>692</v>
      </c>
      <c r="EI10" s="9" t="s">
        <v>693</v>
      </c>
      <c r="EJ10" s="9" t="s">
        <v>694</v>
      </c>
      <c r="EK10" s="9" t="s">
        <v>695</v>
      </c>
      <c r="EL10" s="9" t="s">
        <v>696</v>
      </c>
      <c r="EM10" s="9" t="s">
        <v>697</v>
      </c>
      <c r="EN10" s="9" t="s">
        <v>698</v>
      </c>
      <c r="EO10" s="9" t="s">
        <v>699</v>
      </c>
      <c r="EP10" s="9" t="s">
        <v>700</v>
      </c>
      <c r="EQ10" s="9" t="s">
        <v>701</v>
      </c>
      <c r="ER10" s="9" t="s">
        <v>702</v>
      </c>
      <c r="ES10" s="9" t="s">
        <v>703</v>
      </c>
      <c r="ET10" s="9" t="s">
        <v>704</v>
      </c>
      <c r="EU10" s="9" t="s">
        <v>705</v>
      </c>
      <c r="EV10" s="9" t="s">
        <v>706</v>
      </c>
      <c r="EW10" s="9" t="s">
        <v>707</v>
      </c>
      <c r="EX10" s="9" t="s">
        <v>708</v>
      </c>
      <c r="EY10" s="9" t="s">
        <v>709</v>
      </c>
      <c r="EZ10" s="9" t="s">
        <v>710</v>
      </c>
      <c r="FA10" s="9" t="s">
        <v>711</v>
      </c>
      <c r="FB10" s="9" t="s">
        <v>712</v>
      </c>
      <c r="FC10" s="9" t="s">
        <v>150</v>
      </c>
      <c r="FD10" s="9" t="s">
        <v>713</v>
      </c>
      <c r="FE10" s="9" t="s">
        <v>714</v>
      </c>
      <c r="FF10" s="195" t="s">
        <v>775</v>
      </c>
      <c r="FG10" s="1"/>
      <c r="FH10" s="10" t="s">
        <v>716</v>
      </c>
      <c r="FI10" s="10" t="s">
        <v>717</v>
      </c>
      <c r="FJ10" s="10" t="s">
        <v>718</v>
      </c>
      <c r="FK10" s="10" t="s">
        <v>719</v>
      </c>
      <c r="FL10" s="10" t="s">
        <v>720</v>
      </c>
      <c r="FM10" s="10" t="s">
        <v>721</v>
      </c>
      <c r="FN10" s="10" t="s">
        <v>722</v>
      </c>
      <c r="FO10" s="10" t="s">
        <v>723</v>
      </c>
      <c r="FP10" s="10" t="s">
        <v>724</v>
      </c>
      <c r="FQ10" s="198" t="s">
        <v>775</v>
      </c>
    </row>
    <row r="11" spans="1:173" ht="24" customHeight="1" x14ac:dyDescent="0.25">
      <c r="A11" s="13" t="s">
        <v>39</v>
      </c>
      <c r="B11" s="13" t="s">
        <v>725</v>
      </c>
      <c r="C11" s="14">
        <v>0.2</v>
      </c>
      <c r="D11" s="14">
        <v>0.1</v>
      </c>
      <c r="E11" s="14">
        <v>0</v>
      </c>
      <c r="F11" s="14">
        <v>0</v>
      </c>
      <c r="G11" s="14"/>
      <c r="H11" s="14"/>
      <c r="I11" s="14">
        <v>-17.100000000000001</v>
      </c>
      <c r="J11" s="14">
        <v>-1.9</v>
      </c>
      <c r="K11" s="14">
        <v>2.8</v>
      </c>
      <c r="L11" s="14">
        <v>0</v>
      </c>
      <c r="M11" s="14">
        <v>-18.100000000000001</v>
      </c>
      <c r="N11" s="14">
        <v>-27.5</v>
      </c>
      <c r="O11" s="14">
        <v>-2</v>
      </c>
      <c r="P11" s="14">
        <v>35.799999999999997</v>
      </c>
      <c r="Q11" s="14">
        <v>-8.6</v>
      </c>
      <c r="R11" s="14">
        <v>-12.4</v>
      </c>
      <c r="S11" s="14">
        <v>92.9</v>
      </c>
      <c r="T11" s="14">
        <v>-0.7</v>
      </c>
      <c r="U11" s="14"/>
      <c r="V11" s="14"/>
      <c r="W11" s="14"/>
      <c r="X11" s="14"/>
      <c r="Y11" s="14">
        <v>11.6</v>
      </c>
      <c r="Z11" s="14">
        <v>1.2</v>
      </c>
      <c r="AA11" s="14">
        <v>2</v>
      </c>
      <c r="AB11" s="14">
        <v>-3.2</v>
      </c>
      <c r="AC11" s="14"/>
      <c r="AD11" s="14">
        <v>7.9</v>
      </c>
      <c r="AE11" s="14">
        <v>1.4</v>
      </c>
      <c r="AF11" s="14"/>
      <c r="AG11" s="14"/>
      <c r="AH11" s="14"/>
      <c r="AI11" s="14">
        <v>14.1</v>
      </c>
      <c r="AJ11" s="14">
        <v>18.399999999999999</v>
      </c>
      <c r="AK11" s="14">
        <v>0</v>
      </c>
      <c r="AL11" s="14">
        <v>0</v>
      </c>
      <c r="AM11" s="14"/>
      <c r="AN11" s="14">
        <v>-1.1000000000000001</v>
      </c>
      <c r="AO11" s="14">
        <v>56.4</v>
      </c>
      <c r="AP11" s="14">
        <v>14.2</v>
      </c>
      <c r="AQ11" s="14">
        <v>2</v>
      </c>
      <c r="AR11" s="14">
        <v>-0.1</v>
      </c>
      <c r="AS11" s="14">
        <v>0.7</v>
      </c>
      <c r="AT11" s="14">
        <v>0</v>
      </c>
      <c r="AU11" s="14">
        <v>1.7</v>
      </c>
      <c r="AV11" s="14">
        <v>0</v>
      </c>
      <c r="AW11" s="14">
        <v>-14</v>
      </c>
      <c r="AX11" s="14">
        <v>46.8</v>
      </c>
      <c r="AY11" s="14">
        <v>12</v>
      </c>
      <c r="AZ11" s="14"/>
      <c r="BA11" s="14">
        <v>-0.4</v>
      </c>
      <c r="BB11" s="14">
        <v>-2.2000000000000002</v>
      </c>
      <c r="BC11" s="14"/>
      <c r="BD11" s="14">
        <v>1</v>
      </c>
      <c r="BE11" s="14">
        <v>0</v>
      </c>
      <c r="BF11" s="14">
        <v>-6.7</v>
      </c>
      <c r="BG11" s="14">
        <v>5.0999999999999996</v>
      </c>
      <c r="BH11" s="14">
        <v>0</v>
      </c>
      <c r="BI11" s="14"/>
      <c r="BJ11" s="14">
        <v>2.5</v>
      </c>
      <c r="BK11" s="14"/>
      <c r="BL11" s="14"/>
      <c r="BM11" s="14"/>
      <c r="BN11" s="14">
        <v>10.7</v>
      </c>
      <c r="BO11" s="14">
        <v>0</v>
      </c>
      <c r="BP11" s="14">
        <v>0</v>
      </c>
      <c r="BQ11" s="14">
        <v>0</v>
      </c>
      <c r="BR11" s="14">
        <v>32.6</v>
      </c>
      <c r="BS11" s="14">
        <v>0</v>
      </c>
      <c r="BT11" s="14"/>
      <c r="BU11" s="14"/>
      <c r="BV11" s="14"/>
      <c r="BW11" s="14"/>
      <c r="BX11" s="14">
        <v>-9.4</v>
      </c>
      <c r="BY11" s="14">
        <v>0</v>
      </c>
      <c r="BZ11" s="14"/>
      <c r="CA11" s="14"/>
      <c r="CB11" s="14">
        <v>42.4</v>
      </c>
      <c r="CC11" s="14">
        <v>29.3</v>
      </c>
      <c r="CD11" s="14">
        <v>-1.7</v>
      </c>
      <c r="CE11" s="14">
        <v>7.2</v>
      </c>
      <c r="CF11" s="14">
        <v>1.1000000000000001</v>
      </c>
      <c r="CG11" s="14"/>
      <c r="CH11" s="14">
        <v>0</v>
      </c>
      <c r="CI11" s="14">
        <v>0</v>
      </c>
      <c r="CJ11" s="14"/>
      <c r="CK11" s="14">
        <v>19.100000000000001</v>
      </c>
      <c r="CL11" s="14">
        <v>-21</v>
      </c>
      <c r="CM11" s="14">
        <v>0</v>
      </c>
      <c r="CN11" s="14"/>
      <c r="CO11" s="14"/>
      <c r="CP11" s="14"/>
      <c r="CQ11" s="14"/>
      <c r="CR11" s="14">
        <v>0</v>
      </c>
      <c r="CS11" s="14"/>
      <c r="CT11" s="14"/>
      <c r="CU11" s="14">
        <v>-1.9</v>
      </c>
      <c r="CV11" s="14">
        <v>0</v>
      </c>
      <c r="CW11" s="14">
        <v>0</v>
      </c>
      <c r="CX11" s="14"/>
      <c r="CY11" s="14"/>
      <c r="CZ11" s="14">
        <v>0</v>
      </c>
      <c r="DA11" s="14">
        <v>-0.9</v>
      </c>
      <c r="DB11" s="14">
        <v>0.2</v>
      </c>
      <c r="DC11" s="14">
        <v>1.3</v>
      </c>
      <c r="DD11" s="14">
        <v>1.9</v>
      </c>
      <c r="DE11" s="14">
        <v>-1.1000000000000001</v>
      </c>
      <c r="DF11" s="14">
        <v>0.3</v>
      </c>
      <c r="DG11" s="14">
        <v>0.6</v>
      </c>
      <c r="DH11" s="14">
        <v>0.2</v>
      </c>
      <c r="DI11" s="14">
        <v>0</v>
      </c>
      <c r="DJ11" s="14">
        <v>0</v>
      </c>
      <c r="DK11" s="14">
        <v>-3.9</v>
      </c>
      <c r="DL11" s="14">
        <v>-3.3</v>
      </c>
      <c r="DM11" s="14">
        <v>1.4</v>
      </c>
      <c r="DN11" s="14">
        <v>0.3</v>
      </c>
      <c r="DO11" s="14">
        <v>0.4</v>
      </c>
      <c r="DP11" s="14">
        <v>0.9</v>
      </c>
      <c r="DQ11" s="14">
        <v>0</v>
      </c>
      <c r="DR11" s="14">
        <v>-0.2</v>
      </c>
      <c r="DS11" s="14">
        <v>0.3</v>
      </c>
      <c r="DT11" s="14">
        <v>0.4</v>
      </c>
      <c r="DU11" s="14"/>
      <c r="DV11" s="14">
        <v>-4.7</v>
      </c>
      <c r="DW11" s="14">
        <v>0.2</v>
      </c>
      <c r="DX11" s="14">
        <v>2.4</v>
      </c>
      <c r="DY11" s="14">
        <v>2.2999999999999998</v>
      </c>
      <c r="DZ11" s="14">
        <v>1.1000000000000001</v>
      </c>
      <c r="EA11" s="14">
        <v>0.8</v>
      </c>
      <c r="EB11" s="14">
        <v>4</v>
      </c>
      <c r="EC11" s="14">
        <v>0</v>
      </c>
      <c r="ED11" s="14">
        <v>-7.2</v>
      </c>
      <c r="EE11" s="14">
        <v>-10.5</v>
      </c>
      <c r="EF11" s="14"/>
      <c r="EG11" s="14">
        <v>11.8</v>
      </c>
      <c r="EH11" s="14">
        <v>2.6</v>
      </c>
      <c r="EI11" s="14">
        <v>-0.1</v>
      </c>
      <c r="EJ11" s="14"/>
      <c r="EK11" s="14">
        <v>0.2</v>
      </c>
      <c r="EL11" s="14">
        <v>0.2</v>
      </c>
      <c r="EM11" s="14">
        <v>0.2</v>
      </c>
      <c r="EN11" s="14">
        <v>0</v>
      </c>
      <c r="EO11" s="14">
        <v>0</v>
      </c>
      <c r="EP11" s="14">
        <v>0</v>
      </c>
      <c r="EQ11" s="14">
        <v>-0.2</v>
      </c>
      <c r="ER11" s="14">
        <v>3.9</v>
      </c>
      <c r="ES11" s="14">
        <v>3.2</v>
      </c>
      <c r="ET11" s="14">
        <v>0</v>
      </c>
      <c r="EU11" s="14">
        <v>0</v>
      </c>
      <c r="EV11" s="14">
        <v>0.2</v>
      </c>
      <c r="EW11" s="14">
        <v>1.4</v>
      </c>
      <c r="EX11" s="14"/>
      <c r="EY11" s="14"/>
      <c r="EZ11" s="14">
        <v>11.8</v>
      </c>
      <c r="FA11" s="14">
        <v>1.2</v>
      </c>
      <c r="FB11" s="14">
        <v>1.9</v>
      </c>
      <c r="FC11" s="14"/>
      <c r="FD11" s="14">
        <v>0</v>
      </c>
      <c r="FE11" s="14">
        <v>3.2</v>
      </c>
      <c r="FF11" s="14">
        <v>351.9</v>
      </c>
      <c r="FG11" s="15"/>
      <c r="FH11" s="14">
        <v>2.8780000000000001</v>
      </c>
      <c r="FI11" s="14"/>
      <c r="FJ11" s="14">
        <v>-0.14899999999999999</v>
      </c>
      <c r="FK11" s="14"/>
      <c r="FL11" s="14">
        <v>1.9</v>
      </c>
      <c r="FM11" s="14"/>
      <c r="FN11" s="14">
        <v>0.32656000000000002</v>
      </c>
      <c r="FO11" s="14">
        <v>-0.8</v>
      </c>
      <c r="FP11" s="14">
        <v>0.5</v>
      </c>
      <c r="FQ11" s="14">
        <v>4.6555600000000004</v>
      </c>
    </row>
    <row r="12" spans="1:173" ht="24" customHeight="1" x14ac:dyDescent="0.25">
      <c r="A12" s="16" t="s">
        <v>39</v>
      </c>
      <c r="B12" s="16" t="s">
        <v>726</v>
      </c>
      <c r="C12" s="17">
        <v>0.2</v>
      </c>
      <c r="D12" s="17">
        <v>0.1</v>
      </c>
      <c r="E12" s="17">
        <v>0</v>
      </c>
      <c r="F12" s="17">
        <v>0</v>
      </c>
      <c r="G12" s="17"/>
      <c r="H12" s="17"/>
      <c r="I12" s="17">
        <v>-15.9</v>
      </c>
      <c r="J12" s="17">
        <v>-5.7</v>
      </c>
      <c r="K12" s="17">
        <v>3.2</v>
      </c>
      <c r="L12" s="17">
        <v>0</v>
      </c>
      <c r="M12" s="17">
        <v>-22.4</v>
      </c>
      <c r="N12" s="17">
        <v>-29.7</v>
      </c>
      <c r="O12" s="17">
        <v>-5.4</v>
      </c>
      <c r="P12" s="17">
        <v>28.3</v>
      </c>
      <c r="Q12" s="17">
        <v>-11.7</v>
      </c>
      <c r="R12" s="17">
        <v>-12.3</v>
      </c>
      <c r="S12" s="17">
        <v>89</v>
      </c>
      <c r="T12" s="17">
        <v>0</v>
      </c>
      <c r="U12" s="17"/>
      <c r="V12" s="17"/>
      <c r="W12" s="17"/>
      <c r="X12" s="17"/>
      <c r="Y12" s="17">
        <v>9.6</v>
      </c>
      <c r="Z12" s="17">
        <v>0.9</v>
      </c>
      <c r="AA12" s="17">
        <v>1.9</v>
      </c>
      <c r="AB12" s="17">
        <v>-3.2</v>
      </c>
      <c r="AC12" s="17"/>
      <c r="AD12" s="17">
        <v>8.8000000000000007</v>
      </c>
      <c r="AE12" s="17">
        <v>1.4</v>
      </c>
      <c r="AF12" s="17"/>
      <c r="AG12" s="17"/>
      <c r="AH12" s="17"/>
      <c r="AI12" s="17">
        <v>14.1</v>
      </c>
      <c r="AJ12" s="17">
        <v>15.5</v>
      </c>
      <c r="AK12" s="17">
        <v>0</v>
      </c>
      <c r="AL12" s="17">
        <v>0</v>
      </c>
      <c r="AM12" s="17"/>
      <c r="AN12" s="17">
        <v>-1.3</v>
      </c>
      <c r="AO12" s="17">
        <v>26.5</v>
      </c>
      <c r="AP12" s="17">
        <v>13.3</v>
      </c>
      <c r="AQ12" s="17">
        <v>5.7</v>
      </c>
      <c r="AR12" s="17">
        <v>-1.6</v>
      </c>
      <c r="AS12" s="17">
        <v>0.2</v>
      </c>
      <c r="AT12" s="17">
        <v>0</v>
      </c>
      <c r="AU12" s="17">
        <v>1.1000000000000001</v>
      </c>
      <c r="AV12" s="17">
        <v>0</v>
      </c>
      <c r="AW12" s="17">
        <v>-15.7</v>
      </c>
      <c r="AX12" s="17">
        <v>42.8</v>
      </c>
      <c r="AY12" s="17">
        <v>5.0999999999999996</v>
      </c>
      <c r="AZ12" s="17"/>
      <c r="BA12" s="17">
        <v>-0.7</v>
      </c>
      <c r="BB12" s="17">
        <v>-0.4</v>
      </c>
      <c r="BC12" s="17"/>
      <c r="BD12" s="17">
        <v>1</v>
      </c>
      <c r="BE12" s="17">
        <v>0</v>
      </c>
      <c r="BF12" s="17">
        <v>-1</v>
      </c>
      <c r="BG12" s="17">
        <v>3.3</v>
      </c>
      <c r="BH12" s="17">
        <v>0</v>
      </c>
      <c r="BI12" s="17"/>
      <c r="BJ12" s="17">
        <v>2.9</v>
      </c>
      <c r="BK12" s="17"/>
      <c r="BL12" s="17"/>
      <c r="BM12" s="17"/>
      <c r="BN12" s="17">
        <v>1.9</v>
      </c>
      <c r="BO12" s="17">
        <v>0</v>
      </c>
      <c r="BP12" s="17">
        <v>0</v>
      </c>
      <c r="BQ12" s="17">
        <v>0</v>
      </c>
      <c r="BR12" s="17">
        <v>29</v>
      </c>
      <c r="BS12" s="17">
        <v>0</v>
      </c>
      <c r="BT12" s="17"/>
      <c r="BU12" s="17"/>
      <c r="BV12" s="17"/>
      <c r="BW12" s="17"/>
      <c r="BX12" s="17">
        <v>-11.4</v>
      </c>
      <c r="BY12" s="17">
        <v>0</v>
      </c>
      <c r="BZ12" s="17"/>
      <c r="CA12" s="17"/>
      <c r="CB12" s="17">
        <v>39.5</v>
      </c>
      <c r="CC12" s="17">
        <v>29.5</v>
      </c>
      <c r="CD12" s="17">
        <v>0.2</v>
      </c>
      <c r="CE12" s="17">
        <v>7.3</v>
      </c>
      <c r="CF12" s="17">
        <v>1.3</v>
      </c>
      <c r="CG12" s="17"/>
      <c r="CH12" s="17">
        <v>0</v>
      </c>
      <c r="CI12" s="17">
        <v>0</v>
      </c>
      <c r="CJ12" s="17"/>
      <c r="CK12" s="17">
        <v>12.9</v>
      </c>
      <c r="CL12" s="17">
        <v>-30.6</v>
      </c>
      <c r="CM12" s="17">
        <v>0</v>
      </c>
      <c r="CN12" s="17"/>
      <c r="CO12" s="17"/>
      <c r="CP12" s="17"/>
      <c r="CQ12" s="17"/>
      <c r="CR12" s="17">
        <v>0</v>
      </c>
      <c r="CS12" s="17"/>
      <c r="CT12" s="17"/>
      <c r="CU12" s="17">
        <v>-2</v>
      </c>
      <c r="CV12" s="17">
        <v>0</v>
      </c>
      <c r="CW12" s="17">
        <v>0</v>
      </c>
      <c r="CX12" s="17"/>
      <c r="CY12" s="17"/>
      <c r="CZ12" s="17">
        <v>-0.1</v>
      </c>
      <c r="DA12" s="17">
        <v>-0.8</v>
      </c>
      <c r="DB12" s="17">
        <v>0.2</v>
      </c>
      <c r="DC12" s="17">
        <v>1.1000000000000001</v>
      </c>
      <c r="DD12" s="17">
        <v>1.8</v>
      </c>
      <c r="DE12" s="17">
        <v>-1.3</v>
      </c>
      <c r="DF12" s="17">
        <v>0.3</v>
      </c>
      <c r="DG12" s="17">
        <v>0.6</v>
      </c>
      <c r="DH12" s="17">
        <v>0.2</v>
      </c>
      <c r="DI12" s="17">
        <v>0</v>
      </c>
      <c r="DJ12" s="17">
        <v>0</v>
      </c>
      <c r="DK12" s="17">
        <v>-4.2</v>
      </c>
      <c r="DL12" s="17">
        <v>-2.9</v>
      </c>
      <c r="DM12" s="17">
        <v>1.4</v>
      </c>
      <c r="DN12" s="17">
        <v>0.3</v>
      </c>
      <c r="DO12" s="17">
        <v>0.4</v>
      </c>
      <c r="DP12" s="17">
        <v>0.9</v>
      </c>
      <c r="DQ12" s="17">
        <v>0</v>
      </c>
      <c r="DR12" s="17">
        <v>0</v>
      </c>
      <c r="DS12" s="17">
        <v>0.3</v>
      </c>
      <c r="DT12" s="17">
        <v>0.4</v>
      </c>
      <c r="DU12" s="17"/>
      <c r="DV12" s="17">
        <v>-4.7</v>
      </c>
      <c r="DW12" s="17">
        <v>0.6</v>
      </c>
      <c r="DX12" s="17">
        <v>2.2999999999999998</v>
      </c>
      <c r="DY12" s="17">
        <v>2.2999999999999998</v>
      </c>
      <c r="DZ12" s="17">
        <v>1.1000000000000001</v>
      </c>
      <c r="EA12" s="17">
        <v>0.8</v>
      </c>
      <c r="EB12" s="17">
        <v>4</v>
      </c>
      <c r="EC12" s="17">
        <v>0</v>
      </c>
      <c r="ED12" s="17">
        <v>-6.2</v>
      </c>
      <c r="EE12" s="17">
        <v>-7.1</v>
      </c>
      <c r="EF12" s="17"/>
      <c r="EG12" s="17">
        <v>10.4</v>
      </c>
      <c r="EH12" s="17">
        <v>2.6</v>
      </c>
      <c r="EI12" s="17">
        <v>0</v>
      </c>
      <c r="EJ12" s="17"/>
      <c r="EK12" s="17">
        <v>0.2</v>
      </c>
      <c r="EL12" s="17">
        <v>0.2</v>
      </c>
      <c r="EM12" s="17">
        <v>0.2</v>
      </c>
      <c r="EN12" s="17">
        <v>0</v>
      </c>
      <c r="EO12" s="17">
        <v>0</v>
      </c>
      <c r="EP12" s="17">
        <v>0</v>
      </c>
      <c r="EQ12" s="17">
        <v>-0.2</v>
      </c>
      <c r="ER12" s="17">
        <v>3.7</v>
      </c>
      <c r="ES12" s="17">
        <v>3.1</v>
      </c>
      <c r="ET12" s="17">
        <v>0</v>
      </c>
      <c r="EU12" s="17">
        <v>0</v>
      </c>
      <c r="EV12" s="17">
        <v>0.2</v>
      </c>
      <c r="EW12" s="17">
        <v>1.4</v>
      </c>
      <c r="EX12" s="17"/>
      <c r="EY12" s="17"/>
      <c r="EZ12" s="17">
        <v>10.4</v>
      </c>
      <c r="FA12" s="17">
        <v>1.2</v>
      </c>
      <c r="FB12" s="17">
        <v>1.3</v>
      </c>
      <c r="FC12" s="17"/>
      <c r="FD12" s="17">
        <v>0</v>
      </c>
      <c r="FE12" s="17">
        <v>2.5</v>
      </c>
      <c r="FF12" s="17">
        <v>254.4</v>
      </c>
      <c r="FG12" s="15"/>
      <c r="FH12" s="17">
        <v>2.4854599999999998</v>
      </c>
      <c r="FI12" s="17"/>
      <c r="FJ12" s="17">
        <v>-0.155</v>
      </c>
      <c r="FK12" s="17"/>
      <c r="FL12" s="17">
        <v>1.8</v>
      </c>
      <c r="FM12" s="17"/>
      <c r="FN12" s="17">
        <v>0.33134999999999998</v>
      </c>
      <c r="FO12" s="17">
        <v>-1</v>
      </c>
      <c r="FP12" s="17">
        <v>0.4</v>
      </c>
      <c r="FQ12" s="17">
        <v>3.8618100000000002</v>
      </c>
    </row>
    <row r="13" spans="1:173" ht="24" customHeight="1" x14ac:dyDescent="0.25">
      <c r="A13" s="16" t="s">
        <v>39</v>
      </c>
      <c r="B13" s="16" t="s">
        <v>727</v>
      </c>
      <c r="C13" s="17">
        <v>0.2</v>
      </c>
      <c r="D13" s="17">
        <v>0.1</v>
      </c>
      <c r="E13" s="17">
        <v>0</v>
      </c>
      <c r="F13" s="17">
        <v>0</v>
      </c>
      <c r="G13" s="17"/>
      <c r="H13" s="17"/>
      <c r="I13" s="17">
        <v>-17.3</v>
      </c>
      <c r="J13" s="17">
        <v>-6.4</v>
      </c>
      <c r="K13" s="17">
        <v>2.6</v>
      </c>
      <c r="L13" s="17">
        <v>0</v>
      </c>
      <c r="M13" s="17">
        <v>-32.299999999999997</v>
      </c>
      <c r="N13" s="17">
        <v>-36.4</v>
      </c>
      <c r="O13" s="17">
        <v>-12.2</v>
      </c>
      <c r="P13" s="17">
        <v>15.8</v>
      </c>
      <c r="Q13" s="17">
        <v>-14.6</v>
      </c>
      <c r="R13" s="17">
        <v>-14.6</v>
      </c>
      <c r="S13" s="17">
        <v>79.400000000000006</v>
      </c>
      <c r="T13" s="17">
        <v>0</v>
      </c>
      <c r="U13" s="17"/>
      <c r="V13" s="17"/>
      <c r="W13" s="17"/>
      <c r="X13" s="17"/>
      <c r="Y13" s="17">
        <v>8.6</v>
      </c>
      <c r="Z13" s="17">
        <v>1.1000000000000001</v>
      </c>
      <c r="AA13" s="17">
        <v>2</v>
      </c>
      <c r="AB13" s="17">
        <v>-3.2</v>
      </c>
      <c r="AC13" s="17"/>
      <c r="AD13" s="17">
        <v>9.1999999999999993</v>
      </c>
      <c r="AE13" s="17">
        <v>1.4</v>
      </c>
      <c r="AF13" s="17"/>
      <c r="AG13" s="17"/>
      <c r="AH13" s="17"/>
      <c r="AI13" s="17">
        <v>14.8</v>
      </c>
      <c r="AJ13" s="17">
        <v>14.2</v>
      </c>
      <c r="AK13" s="17">
        <v>0</v>
      </c>
      <c r="AL13" s="17">
        <v>0</v>
      </c>
      <c r="AM13" s="17"/>
      <c r="AN13" s="17">
        <v>-1.3</v>
      </c>
      <c r="AO13" s="17">
        <v>48</v>
      </c>
      <c r="AP13" s="17">
        <v>13.9</v>
      </c>
      <c r="AQ13" s="17">
        <v>6</v>
      </c>
      <c r="AR13" s="17">
        <v>-1</v>
      </c>
      <c r="AS13" s="17">
        <v>0.4</v>
      </c>
      <c r="AT13" s="17">
        <v>0</v>
      </c>
      <c r="AU13" s="17">
        <v>1.3</v>
      </c>
      <c r="AV13" s="17">
        <v>0</v>
      </c>
      <c r="AW13" s="17">
        <v>-21.1</v>
      </c>
      <c r="AX13" s="17">
        <v>37.6</v>
      </c>
      <c r="AY13" s="17">
        <v>7.1</v>
      </c>
      <c r="AZ13" s="17"/>
      <c r="BA13" s="17">
        <v>-0.6</v>
      </c>
      <c r="BB13" s="17">
        <v>0.2</v>
      </c>
      <c r="BC13" s="17"/>
      <c r="BD13" s="17">
        <v>1</v>
      </c>
      <c r="BE13" s="17">
        <v>-0.1</v>
      </c>
      <c r="BF13" s="17">
        <v>-0.6</v>
      </c>
      <c r="BG13" s="17">
        <v>1.1000000000000001</v>
      </c>
      <c r="BH13" s="17">
        <v>0</v>
      </c>
      <c r="BI13" s="17"/>
      <c r="BJ13" s="17">
        <v>1.2</v>
      </c>
      <c r="BK13" s="17"/>
      <c r="BL13" s="17"/>
      <c r="BM13" s="17"/>
      <c r="BN13" s="17">
        <v>3.9</v>
      </c>
      <c r="BO13" s="17">
        <v>0</v>
      </c>
      <c r="BP13" s="17">
        <v>0</v>
      </c>
      <c r="BQ13" s="17">
        <v>-1.9</v>
      </c>
      <c r="BR13" s="17">
        <v>26.6</v>
      </c>
      <c r="BS13" s="17">
        <v>0</v>
      </c>
      <c r="BT13" s="17"/>
      <c r="BU13" s="17"/>
      <c r="BV13" s="17"/>
      <c r="BW13" s="17"/>
      <c r="BX13" s="17">
        <v>-10.6</v>
      </c>
      <c r="BY13" s="17">
        <v>0</v>
      </c>
      <c r="BZ13" s="17"/>
      <c r="CA13" s="17"/>
      <c r="CB13" s="17">
        <v>39.700000000000003</v>
      </c>
      <c r="CC13" s="17">
        <v>31.2</v>
      </c>
      <c r="CD13" s="17">
        <v>-0.1</v>
      </c>
      <c r="CE13" s="17">
        <v>7.3</v>
      </c>
      <c r="CF13" s="17">
        <v>0</v>
      </c>
      <c r="CG13" s="17"/>
      <c r="CH13" s="17">
        <v>0</v>
      </c>
      <c r="CI13" s="17">
        <v>0</v>
      </c>
      <c r="CJ13" s="17"/>
      <c r="CK13" s="17">
        <v>7.4</v>
      </c>
      <c r="CL13" s="17">
        <v>-38.700000000000003</v>
      </c>
      <c r="CM13" s="17">
        <v>0</v>
      </c>
      <c r="CN13" s="17"/>
      <c r="CO13" s="17"/>
      <c r="CP13" s="17"/>
      <c r="CQ13" s="17"/>
      <c r="CR13" s="17">
        <v>0</v>
      </c>
      <c r="CS13" s="17"/>
      <c r="CT13" s="17"/>
      <c r="CU13" s="17">
        <v>-2.2000000000000002</v>
      </c>
      <c r="CV13" s="17">
        <v>0</v>
      </c>
      <c r="CW13" s="17">
        <v>0</v>
      </c>
      <c r="CX13" s="17"/>
      <c r="CY13" s="17"/>
      <c r="CZ13" s="17">
        <v>-0.1</v>
      </c>
      <c r="DA13" s="17">
        <v>-0.8</v>
      </c>
      <c r="DB13" s="17">
        <v>0.2</v>
      </c>
      <c r="DC13" s="17">
        <v>1.1000000000000001</v>
      </c>
      <c r="DD13" s="17">
        <v>1.9</v>
      </c>
      <c r="DE13" s="17">
        <v>-1.6</v>
      </c>
      <c r="DF13" s="17">
        <v>0.3</v>
      </c>
      <c r="DG13" s="17">
        <v>0.6</v>
      </c>
      <c r="DH13" s="17">
        <v>0.2</v>
      </c>
      <c r="DI13" s="17">
        <v>0</v>
      </c>
      <c r="DJ13" s="17">
        <v>0</v>
      </c>
      <c r="DK13" s="17">
        <v>-4.3</v>
      </c>
      <c r="DL13" s="17">
        <v>-3.4</v>
      </c>
      <c r="DM13" s="17">
        <v>1.5</v>
      </c>
      <c r="DN13" s="17">
        <v>0.3</v>
      </c>
      <c r="DO13" s="17">
        <v>0.4</v>
      </c>
      <c r="DP13" s="17">
        <v>0.9</v>
      </c>
      <c r="DQ13" s="17">
        <v>0</v>
      </c>
      <c r="DR13" s="17">
        <v>-0.1</v>
      </c>
      <c r="DS13" s="17">
        <v>0.3</v>
      </c>
      <c r="DT13" s="17">
        <v>0.4</v>
      </c>
      <c r="DU13" s="17"/>
      <c r="DV13" s="17">
        <v>-4.7</v>
      </c>
      <c r="DW13" s="17">
        <v>1</v>
      </c>
      <c r="DX13" s="17">
        <v>2.2999999999999998</v>
      </c>
      <c r="DY13" s="17">
        <v>2.2000000000000002</v>
      </c>
      <c r="DZ13" s="17">
        <v>1</v>
      </c>
      <c r="EA13" s="17">
        <v>0.8</v>
      </c>
      <c r="EB13" s="17">
        <v>4</v>
      </c>
      <c r="EC13" s="17">
        <v>0</v>
      </c>
      <c r="ED13" s="17">
        <v>-8.1999999999999993</v>
      </c>
      <c r="EE13" s="17">
        <v>-14.3</v>
      </c>
      <c r="EF13" s="17"/>
      <c r="EG13" s="17">
        <v>9.1999999999999993</v>
      </c>
      <c r="EH13" s="17">
        <v>2.6</v>
      </c>
      <c r="EI13" s="17">
        <v>0</v>
      </c>
      <c r="EJ13" s="17"/>
      <c r="EK13" s="17">
        <v>0.2</v>
      </c>
      <c r="EL13" s="17">
        <v>0.2</v>
      </c>
      <c r="EM13" s="17">
        <v>0.2</v>
      </c>
      <c r="EN13" s="17">
        <v>0</v>
      </c>
      <c r="EO13" s="17">
        <v>0</v>
      </c>
      <c r="EP13" s="17">
        <v>0</v>
      </c>
      <c r="EQ13" s="17">
        <v>0</v>
      </c>
      <c r="ER13" s="17">
        <v>4.2</v>
      </c>
      <c r="ES13" s="17">
        <v>3.3</v>
      </c>
      <c r="ET13" s="17">
        <v>0</v>
      </c>
      <c r="EU13" s="17">
        <v>0</v>
      </c>
      <c r="EV13" s="17">
        <v>0.2</v>
      </c>
      <c r="EW13" s="17">
        <v>1.2</v>
      </c>
      <c r="EX13" s="17"/>
      <c r="EY13" s="17"/>
      <c r="EZ13" s="17">
        <v>9.1999999999999993</v>
      </c>
      <c r="FA13" s="17">
        <v>1.2</v>
      </c>
      <c r="FB13" s="17">
        <v>1.6</v>
      </c>
      <c r="FC13" s="17"/>
      <c r="FD13" s="17">
        <v>0</v>
      </c>
      <c r="FE13" s="17">
        <v>3.3</v>
      </c>
      <c r="FF13" s="17">
        <v>186.6</v>
      </c>
      <c r="FG13" s="15"/>
      <c r="FH13" s="17">
        <v>2.8198699999999999</v>
      </c>
      <c r="FI13" s="17"/>
      <c r="FJ13" s="17">
        <v>-0.19800000000000001</v>
      </c>
      <c r="FK13" s="17"/>
      <c r="FL13" s="17">
        <v>1.6</v>
      </c>
      <c r="FM13" s="17"/>
      <c r="FN13" s="17">
        <v>0.33772999999999997</v>
      </c>
      <c r="FO13" s="17">
        <v>-1.2</v>
      </c>
      <c r="FP13" s="17">
        <v>0.4</v>
      </c>
      <c r="FQ13" s="17">
        <v>3.7595999999999998</v>
      </c>
    </row>
    <row r="14" spans="1:173" ht="24" customHeight="1" x14ac:dyDescent="0.25">
      <c r="A14" s="16" t="s">
        <v>39</v>
      </c>
      <c r="B14" s="16" t="s">
        <v>728</v>
      </c>
      <c r="C14" s="17">
        <v>0.2</v>
      </c>
      <c r="D14" s="17">
        <v>0.1</v>
      </c>
      <c r="E14" s="17">
        <v>0</v>
      </c>
      <c r="F14" s="17">
        <v>0</v>
      </c>
      <c r="G14" s="17"/>
      <c r="H14" s="17"/>
      <c r="I14" s="17">
        <v>-20.100000000000001</v>
      </c>
      <c r="J14" s="17">
        <v>2.2999999999999998</v>
      </c>
      <c r="K14" s="17">
        <v>3.2</v>
      </c>
      <c r="L14" s="17">
        <v>0</v>
      </c>
      <c r="M14" s="17">
        <v>-30.3</v>
      </c>
      <c r="N14" s="17">
        <v>-38</v>
      </c>
      <c r="O14" s="17">
        <v>-13.8</v>
      </c>
      <c r="P14" s="17">
        <v>19.5</v>
      </c>
      <c r="Q14" s="17">
        <v>-13.9</v>
      </c>
      <c r="R14" s="17">
        <v>-14.7</v>
      </c>
      <c r="S14" s="17">
        <v>86.9</v>
      </c>
      <c r="T14" s="17">
        <v>-0.2</v>
      </c>
      <c r="U14" s="17"/>
      <c r="V14" s="17"/>
      <c r="W14" s="17"/>
      <c r="X14" s="17"/>
      <c r="Y14" s="17">
        <v>7.4</v>
      </c>
      <c r="Z14" s="17">
        <v>0.5</v>
      </c>
      <c r="AA14" s="17">
        <v>2.1</v>
      </c>
      <c r="AB14" s="17">
        <v>-3.2</v>
      </c>
      <c r="AC14" s="17"/>
      <c r="AD14" s="17">
        <v>8.1999999999999993</v>
      </c>
      <c r="AE14" s="17">
        <v>1.4</v>
      </c>
      <c r="AF14" s="17"/>
      <c r="AG14" s="17"/>
      <c r="AH14" s="17"/>
      <c r="AI14" s="17">
        <v>12.1</v>
      </c>
      <c r="AJ14" s="17">
        <v>14.6</v>
      </c>
      <c r="AK14" s="17">
        <v>0</v>
      </c>
      <c r="AL14" s="17">
        <v>0</v>
      </c>
      <c r="AM14" s="17"/>
      <c r="AN14" s="17">
        <v>-1.3</v>
      </c>
      <c r="AO14" s="17">
        <v>53</v>
      </c>
      <c r="AP14" s="17">
        <v>14.5</v>
      </c>
      <c r="AQ14" s="17">
        <v>4.7</v>
      </c>
      <c r="AR14" s="17">
        <v>-0.8</v>
      </c>
      <c r="AS14" s="17">
        <v>0.4</v>
      </c>
      <c r="AT14" s="17">
        <v>0</v>
      </c>
      <c r="AU14" s="17">
        <v>0.5</v>
      </c>
      <c r="AV14" s="17">
        <v>0</v>
      </c>
      <c r="AW14" s="17">
        <v>-18.7</v>
      </c>
      <c r="AX14" s="17">
        <v>40.200000000000003</v>
      </c>
      <c r="AY14" s="17">
        <v>9</v>
      </c>
      <c r="AZ14" s="17"/>
      <c r="BA14" s="17">
        <v>-0.5</v>
      </c>
      <c r="BB14" s="17">
        <v>-0.5</v>
      </c>
      <c r="BC14" s="17"/>
      <c r="BD14" s="17">
        <v>1</v>
      </c>
      <c r="BE14" s="17">
        <v>0.1</v>
      </c>
      <c r="BF14" s="17">
        <v>-3.9</v>
      </c>
      <c r="BG14" s="17">
        <v>3.3</v>
      </c>
      <c r="BH14" s="17">
        <v>0</v>
      </c>
      <c r="BI14" s="17"/>
      <c r="BJ14" s="17">
        <v>0.1</v>
      </c>
      <c r="BK14" s="17"/>
      <c r="BL14" s="17"/>
      <c r="BM14" s="17"/>
      <c r="BN14" s="17">
        <v>9.4</v>
      </c>
      <c r="BO14" s="17">
        <v>0</v>
      </c>
      <c r="BP14" s="17">
        <v>0</v>
      </c>
      <c r="BQ14" s="17">
        <v>-0.1</v>
      </c>
      <c r="BR14" s="17">
        <v>29.4</v>
      </c>
      <c r="BS14" s="17">
        <v>0</v>
      </c>
      <c r="BT14" s="17"/>
      <c r="BU14" s="17"/>
      <c r="BV14" s="17"/>
      <c r="BW14" s="17"/>
      <c r="BX14" s="17">
        <v>-10.9</v>
      </c>
      <c r="BY14" s="17">
        <v>0</v>
      </c>
      <c r="BZ14" s="17"/>
      <c r="CA14" s="17"/>
      <c r="CB14" s="17">
        <v>31.8</v>
      </c>
      <c r="CC14" s="17">
        <v>19.8</v>
      </c>
      <c r="CD14" s="17">
        <v>-6.3</v>
      </c>
      <c r="CE14" s="17">
        <v>5.3</v>
      </c>
      <c r="CF14" s="17">
        <v>0</v>
      </c>
      <c r="CG14" s="17"/>
      <c r="CH14" s="17">
        <v>0</v>
      </c>
      <c r="CI14" s="17">
        <v>0</v>
      </c>
      <c r="CJ14" s="17"/>
      <c r="CK14" s="17">
        <v>9.9</v>
      </c>
      <c r="CL14" s="17">
        <v>-34.799999999999997</v>
      </c>
      <c r="CM14" s="17">
        <v>0</v>
      </c>
      <c r="CN14" s="17"/>
      <c r="CO14" s="17"/>
      <c r="CP14" s="17"/>
      <c r="CQ14" s="17"/>
      <c r="CR14" s="17">
        <v>0</v>
      </c>
      <c r="CS14" s="17"/>
      <c r="CT14" s="17"/>
      <c r="CU14" s="17">
        <v>-2.1</v>
      </c>
      <c r="CV14" s="17">
        <v>0</v>
      </c>
      <c r="CW14" s="17">
        <v>0</v>
      </c>
      <c r="CX14" s="17"/>
      <c r="CY14" s="17"/>
      <c r="CZ14" s="17">
        <v>-0.1</v>
      </c>
      <c r="DA14" s="17">
        <v>-0.9</v>
      </c>
      <c r="DB14" s="17">
        <v>0.4</v>
      </c>
      <c r="DC14" s="17">
        <v>1.1000000000000001</v>
      </c>
      <c r="DD14" s="17">
        <v>1.9</v>
      </c>
      <c r="DE14" s="17">
        <v>-0.8</v>
      </c>
      <c r="DF14" s="17">
        <v>0.3</v>
      </c>
      <c r="DG14" s="17">
        <v>0.6</v>
      </c>
      <c r="DH14" s="17">
        <v>0.2</v>
      </c>
      <c r="DI14" s="17">
        <v>0</v>
      </c>
      <c r="DJ14" s="17">
        <v>0</v>
      </c>
      <c r="DK14" s="17">
        <v>-4.2</v>
      </c>
      <c r="DL14" s="17">
        <v>-2.9</v>
      </c>
      <c r="DM14" s="17">
        <v>1.5</v>
      </c>
      <c r="DN14" s="17">
        <v>0.3</v>
      </c>
      <c r="DO14" s="17">
        <v>0.4</v>
      </c>
      <c r="DP14" s="17">
        <v>0.9</v>
      </c>
      <c r="DQ14" s="17">
        <v>0</v>
      </c>
      <c r="DR14" s="17">
        <v>-0.1</v>
      </c>
      <c r="DS14" s="17">
        <v>0.3</v>
      </c>
      <c r="DT14" s="17">
        <v>0.4</v>
      </c>
      <c r="DU14" s="17"/>
      <c r="DV14" s="17">
        <v>-4.7</v>
      </c>
      <c r="DW14" s="17">
        <v>0.6</v>
      </c>
      <c r="DX14" s="17">
        <v>2.2999999999999998</v>
      </c>
      <c r="DY14" s="17">
        <v>2.4</v>
      </c>
      <c r="DZ14" s="17">
        <v>1.3</v>
      </c>
      <c r="EA14" s="17">
        <v>0.8</v>
      </c>
      <c r="EB14" s="17">
        <v>4</v>
      </c>
      <c r="EC14" s="17">
        <v>0</v>
      </c>
      <c r="ED14" s="17">
        <v>-7.3</v>
      </c>
      <c r="EE14" s="17">
        <v>-12.7</v>
      </c>
      <c r="EF14" s="17"/>
      <c r="EG14" s="17">
        <v>9.1999999999999993</v>
      </c>
      <c r="EH14" s="17">
        <v>2.6</v>
      </c>
      <c r="EI14" s="17">
        <v>-0.1</v>
      </c>
      <c r="EJ14" s="17"/>
      <c r="EK14" s="17">
        <v>0.2</v>
      </c>
      <c r="EL14" s="17">
        <v>0.2</v>
      </c>
      <c r="EM14" s="17">
        <v>0.2</v>
      </c>
      <c r="EN14" s="17">
        <v>0</v>
      </c>
      <c r="EO14" s="17">
        <v>0</v>
      </c>
      <c r="EP14" s="17">
        <v>0</v>
      </c>
      <c r="EQ14" s="17">
        <v>0</v>
      </c>
      <c r="ER14" s="17">
        <v>4.4000000000000004</v>
      </c>
      <c r="ES14" s="17">
        <v>3.3</v>
      </c>
      <c r="ET14" s="17">
        <v>0</v>
      </c>
      <c r="EU14" s="17">
        <v>0</v>
      </c>
      <c r="EV14" s="17">
        <v>0.2</v>
      </c>
      <c r="EW14" s="17">
        <v>1.6</v>
      </c>
      <c r="EX14" s="17"/>
      <c r="EY14" s="17"/>
      <c r="EZ14" s="17">
        <v>9.1999999999999993</v>
      </c>
      <c r="FA14" s="17">
        <v>1.2</v>
      </c>
      <c r="FB14" s="17">
        <v>2.5</v>
      </c>
      <c r="FC14" s="17"/>
      <c r="FD14" s="17">
        <v>0</v>
      </c>
      <c r="FE14" s="17">
        <v>2.9</v>
      </c>
      <c r="FF14" s="17">
        <v>200.4</v>
      </c>
      <c r="FG14" s="15"/>
      <c r="FH14" s="17">
        <v>2.93276</v>
      </c>
      <c r="FI14" s="17"/>
      <c r="FJ14" s="17">
        <v>-0.23400000000000001</v>
      </c>
      <c r="FK14" s="17"/>
      <c r="FL14" s="17">
        <v>1.8</v>
      </c>
      <c r="FM14" s="17"/>
      <c r="FN14" s="17">
        <v>0.30802000000000002</v>
      </c>
      <c r="FO14" s="17">
        <v>-1.3</v>
      </c>
      <c r="FP14" s="17">
        <v>0.3</v>
      </c>
      <c r="FQ14" s="17">
        <v>3.8067799999999998</v>
      </c>
    </row>
    <row r="15" spans="1:173" ht="24" customHeight="1" x14ac:dyDescent="0.25">
      <c r="A15" s="16" t="s">
        <v>39</v>
      </c>
      <c r="B15" s="16" t="s">
        <v>729</v>
      </c>
      <c r="C15" s="17">
        <v>0.2</v>
      </c>
      <c r="D15" s="17">
        <v>0.1</v>
      </c>
      <c r="E15" s="17">
        <v>0</v>
      </c>
      <c r="F15" s="17">
        <v>0</v>
      </c>
      <c r="G15" s="17"/>
      <c r="H15" s="17"/>
      <c r="I15" s="17">
        <v>-16.399999999999999</v>
      </c>
      <c r="J15" s="17">
        <v>0.8</v>
      </c>
      <c r="K15" s="17">
        <v>0</v>
      </c>
      <c r="L15" s="17">
        <v>0</v>
      </c>
      <c r="M15" s="17">
        <v>-32.799999999999997</v>
      </c>
      <c r="N15" s="17">
        <v>-27.7</v>
      </c>
      <c r="O15" s="17">
        <v>-2.2999999999999998</v>
      </c>
      <c r="P15" s="17">
        <v>16.100000000000001</v>
      </c>
      <c r="Q15" s="17">
        <v>-14.5</v>
      </c>
      <c r="R15" s="17">
        <v>-14.2</v>
      </c>
      <c r="S15" s="17">
        <v>84.2</v>
      </c>
      <c r="T15" s="17">
        <v>0.5</v>
      </c>
      <c r="U15" s="17"/>
      <c r="V15" s="17"/>
      <c r="W15" s="17"/>
      <c r="X15" s="17"/>
      <c r="Y15" s="17">
        <v>12.7</v>
      </c>
      <c r="Z15" s="17">
        <v>1.2</v>
      </c>
      <c r="AA15" s="17">
        <v>1.9</v>
      </c>
      <c r="AB15" s="17">
        <v>-3.2</v>
      </c>
      <c r="AC15" s="17"/>
      <c r="AD15" s="17">
        <v>8.9</v>
      </c>
      <c r="AE15" s="17">
        <v>1.4</v>
      </c>
      <c r="AF15" s="17"/>
      <c r="AG15" s="17"/>
      <c r="AH15" s="17"/>
      <c r="AI15" s="17">
        <v>15</v>
      </c>
      <c r="AJ15" s="17">
        <v>13.4</v>
      </c>
      <c r="AK15" s="17">
        <v>0</v>
      </c>
      <c r="AL15" s="17">
        <v>0</v>
      </c>
      <c r="AM15" s="17"/>
      <c r="AN15" s="17">
        <v>-1.2</v>
      </c>
      <c r="AO15" s="17">
        <v>37.799999999999997</v>
      </c>
      <c r="AP15" s="17">
        <v>13.7</v>
      </c>
      <c r="AQ15" s="17">
        <v>5.5</v>
      </c>
      <c r="AR15" s="17">
        <v>-1.3</v>
      </c>
      <c r="AS15" s="17">
        <v>0.3</v>
      </c>
      <c r="AT15" s="17">
        <v>0</v>
      </c>
      <c r="AU15" s="17">
        <v>1.8</v>
      </c>
      <c r="AV15" s="17">
        <v>0</v>
      </c>
      <c r="AW15" s="17">
        <v>-21</v>
      </c>
      <c r="AX15" s="17">
        <v>37.6</v>
      </c>
      <c r="AY15" s="17">
        <v>4.9000000000000004</v>
      </c>
      <c r="AZ15" s="17"/>
      <c r="BA15" s="17">
        <v>-0.6</v>
      </c>
      <c r="BB15" s="17">
        <v>4.2</v>
      </c>
      <c r="BC15" s="17"/>
      <c r="BD15" s="17">
        <v>1</v>
      </c>
      <c r="BE15" s="17">
        <v>-0.1</v>
      </c>
      <c r="BF15" s="17">
        <v>-4.2</v>
      </c>
      <c r="BG15" s="17">
        <v>2.6</v>
      </c>
      <c r="BH15" s="17">
        <v>0</v>
      </c>
      <c r="BI15" s="17"/>
      <c r="BJ15" s="17">
        <v>2.7</v>
      </c>
      <c r="BK15" s="17"/>
      <c r="BL15" s="17"/>
      <c r="BM15" s="17"/>
      <c r="BN15" s="17">
        <v>2.9</v>
      </c>
      <c r="BO15" s="17">
        <v>0</v>
      </c>
      <c r="BP15" s="17">
        <v>0</v>
      </c>
      <c r="BQ15" s="17">
        <v>-1.1000000000000001</v>
      </c>
      <c r="BR15" s="17">
        <v>27.9</v>
      </c>
      <c r="BS15" s="17">
        <v>0</v>
      </c>
      <c r="BT15" s="17"/>
      <c r="BU15" s="17"/>
      <c r="BV15" s="17"/>
      <c r="BW15" s="17"/>
      <c r="BX15" s="17">
        <v>-2.2999999999999998</v>
      </c>
      <c r="BY15" s="17">
        <v>0</v>
      </c>
      <c r="BZ15" s="17"/>
      <c r="CA15" s="17"/>
      <c r="CB15" s="17">
        <v>27</v>
      </c>
      <c r="CC15" s="17">
        <v>22.7</v>
      </c>
      <c r="CD15" s="17">
        <v>-6.6</v>
      </c>
      <c r="CE15" s="17">
        <v>5.3</v>
      </c>
      <c r="CF15" s="17">
        <v>0</v>
      </c>
      <c r="CG15" s="17"/>
      <c r="CH15" s="17">
        <v>0</v>
      </c>
      <c r="CI15" s="17">
        <v>0</v>
      </c>
      <c r="CJ15" s="17"/>
      <c r="CK15" s="17">
        <v>6.4</v>
      </c>
      <c r="CL15" s="17">
        <v>-40.700000000000003</v>
      </c>
      <c r="CM15" s="17">
        <v>0</v>
      </c>
      <c r="CN15" s="17"/>
      <c r="CO15" s="17"/>
      <c r="CP15" s="17"/>
      <c r="CQ15" s="17"/>
      <c r="CR15" s="17">
        <v>0</v>
      </c>
      <c r="CS15" s="17"/>
      <c r="CT15" s="17"/>
      <c r="CU15" s="17">
        <v>-2.5</v>
      </c>
      <c r="CV15" s="17">
        <v>0</v>
      </c>
      <c r="CW15" s="17">
        <v>0</v>
      </c>
      <c r="CX15" s="17"/>
      <c r="CY15" s="17"/>
      <c r="CZ15" s="17">
        <v>-0.1</v>
      </c>
      <c r="DA15" s="17">
        <v>-0.8</v>
      </c>
      <c r="DB15" s="17">
        <v>0.3</v>
      </c>
      <c r="DC15" s="17">
        <v>1</v>
      </c>
      <c r="DD15" s="17">
        <v>1.8</v>
      </c>
      <c r="DE15" s="17">
        <v>-1.4</v>
      </c>
      <c r="DF15" s="17">
        <v>0.4</v>
      </c>
      <c r="DG15" s="17">
        <v>0.6</v>
      </c>
      <c r="DH15" s="17">
        <v>0</v>
      </c>
      <c r="DI15" s="17">
        <v>0</v>
      </c>
      <c r="DJ15" s="17">
        <v>0</v>
      </c>
      <c r="DK15" s="17">
        <v>-3.7</v>
      </c>
      <c r="DL15" s="17">
        <v>-2.2000000000000002</v>
      </c>
      <c r="DM15" s="17">
        <v>1.5</v>
      </c>
      <c r="DN15" s="17">
        <v>0.3</v>
      </c>
      <c r="DO15" s="17">
        <v>0.4</v>
      </c>
      <c r="DP15" s="17">
        <v>0.9</v>
      </c>
      <c r="DQ15" s="17">
        <v>0</v>
      </c>
      <c r="DR15" s="17">
        <v>-0.1</v>
      </c>
      <c r="DS15" s="17">
        <v>0.3</v>
      </c>
      <c r="DT15" s="17">
        <v>0.4</v>
      </c>
      <c r="DU15" s="17"/>
      <c r="DV15" s="17">
        <v>-4.5999999999999996</v>
      </c>
      <c r="DW15" s="17">
        <v>0.3</v>
      </c>
      <c r="DX15" s="17">
        <v>2.2999999999999998</v>
      </c>
      <c r="DY15" s="17">
        <v>2.2999999999999998</v>
      </c>
      <c r="DZ15" s="17">
        <v>1.1000000000000001</v>
      </c>
      <c r="EA15" s="17">
        <v>0.8</v>
      </c>
      <c r="EB15" s="17">
        <v>4</v>
      </c>
      <c r="EC15" s="17">
        <v>0</v>
      </c>
      <c r="ED15" s="17">
        <v>-5.8</v>
      </c>
      <c r="EE15" s="17">
        <v>-9.6999999999999993</v>
      </c>
      <c r="EF15" s="17"/>
      <c r="EG15" s="17">
        <v>11.6</v>
      </c>
      <c r="EH15" s="17">
        <v>2.6</v>
      </c>
      <c r="EI15" s="17">
        <v>-0.1</v>
      </c>
      <c r="EJ15" s="17"/>
      <c r="EK15" s="17">
        <v>0.2</v>
      </c>
      <c r="EL15" s="17">
        <v>0.2</v>
      </c>
      <c r="EM15" s="17">
        <v>0.2</v>
      </c>
      <c r="EN15" s="17">
        <v>0</v>
      </c>
      <c r="EO15" s="17">
        <v>0</v>
      </c>
      <c r="EP15" s="17">
        <v>0</v>
      </c>
      <c r="EQ15" s="17">
        <v>0</v>
      </c>
      <c r="ER15" s="17">
        <v>4.8</v>
      </c>
      <c r="ES15" s="17">
        <v>3.4</v>
      </c>
      <c r="ET15" s="17">
        <v>0</v>
      </c>
      <c r="EU15" s="17">
        <v>0</v>
      </c>
      <c r="EV15" s="17">
        <v>0.2</v>
      </c>
      <c r="EW15" s="17">
        <v>1.4</v>
      </c>
      <c r="EX15" s="17"/>
      <c r="EY15" s="17"/>
      <c r="EZ15" s="17">
        <v>11.6</v>
      </c>
      <c r="FA15" s="17">
        <v>1.2</v>
      </c>
      <c r="FB15" s="17">
        <v>3</v>
      </c>
      <c r="FC15" s="17"/>
      <c r="FD15" s="17">
        <v>0.7</v>
      </c>
      <c r="FE15" s="17">
        <v>2.7</v>
      </c>
      <c r="FF15" s="17">
        <v>202</v>
      </c>
      <c r="FG15" s="15"/>
      <c r="FH15" s="17">
        <v>2.7409699999999999</v>
      </c>
      <c r="FI15" s="17"/>
      <c r="FJ15" s="17">
        <v>-0.3</v>
      </c>
      <c r="FK15" s="17"/>
      <c r="FL15" s="17">
        <v>1.7</v>
      </c>
      <c r="FM15" s="17"/>
      <c r="FN15" s="17">
        <v>0.29732999999999998</v>
      </c>
      <c r="FO15" s="17">
        <v>-0.4</v>
      </c>
      <c r="FP15" s="17">
        <v>0.3</v>
      </c>
      <c r="FQ15" s="17">
        <v>4.3383000000000003</v>
      </c>
    </row>
    <row r="16" spans="1:173" ht="24" customHeight="1" x14ac:dyDescent="0.25">
      <c r="A16" s="16" t="s">
        <v>39</v>
      </c>
      <c r="B16" s="16" t="s">
        <v>730</v>
      </c>
      <c r="C16" s="17">
        <v>0.2</v>
      </c>
      <c r="D16" s="17">
        <v>0.1</v>
      </c>
      <c r="E16" s="17">
        <v>0</v>
      </c>
      <c r="F16" s="17">
        <v>0</v>
      </c>
      <c r="G16" s="17"/>
      <c r="H16" s="17"/>
      <c r="I16" s="17">
        <v>-22.1</v>
      </c>
      <c r="J16" s="17">
        <v>-11</v>
      </c>
      <c r="K16" s="17">
        <v>0</v>
      </c>
      <c r="L16" s="17">
        <v>0</v>
      </c>
      <c r="M16" s="17">
        <v>-36.1</v>
      </c>
      <c r="N16" s="17">
        <v>-36.799999999999997</v>
      </c>
      <c r="O16" s="17">
        <v>-13.5</v>
      </c>
      <c r="P16" s="17">
        <v>11.6</v>
      </c>
      <c r="Q16" s="17">
        <v>-17.899999999999999</v>
      </c>
      <c r="R16" s="17">
        <v>-16.2</v>
      </c>
      <c r="S16" s="17">
        <v>78.5</v>
      </c>
      <c r="T16" s="17">
        <v>0</v>
      </c>
      <c r="U16" s="17"/>
      <c r="V16" s="17"/>
      <c r="W16" s="17"/>
      <c r="X16" s="17"/>
      <c r="Y16" s="17">
        <v>8.9</v>
      </c>
      <c r="Z16" s="17">
        <v>1.3</v>
      </c>
      <c r="AA16" s="17">
        <v>2.1</v>
      </c>
      <c r="AB16" s="17">
        <v>-3.2</v>
      </c>
      <c r="AC16" s="17"/>
      <c r="AD16" s="17">
        <v>6.9</v>
      </c>
      <c r="AE16" s="17">
        <v>1.4</v>
      </c>
      <c r="AF16" s="17"/>
      <c r="AG16" s="17"/>
      <c r="AH16" s="17"/>
      <c r="AI16" s="17">
        <v>13</v>
      </c>
      <c r="AJ16" s="17">
        <v>11.7</v>
      </c>
      <c r="AK16" s="17">
        <v>0</v>
      </c>
      <c r="AL16" s="17">
        <v>0</v>
      </c>
      <c r="AM16" s="17"/>
      <c r="AN16" s="17">
        <v>-1.3</v>
      </c>
      <c r="AO16" s="17">
        <v>31.2</v>
      </c>
      <c r="AP16" s="17">
        <v>13.9</v>
      </c>
      <c r="AQ16" s="17">
        <v>5.0999999999999996</v>
      </c>
      <c r="AR16" s="17">
        <v>-1.7</v>
      </c>
      <c r="AS16" s="17">
        <v>0.3</v>
      </c>
      <c r="AT16" s="17">
        <v>0</v>
      </c>
      <c r="AU16" s="17">
        <v>1</v>
      </c>
      <c r="AV16" s="17">
        <v>0</v>
      </c>
      <c r="AW16" s="17">
        <v>-28.8</v>
      </c>
      <c r="AX16" s="17">
        <v>31.7</v>
      </c>
      <c r="AY16" s="17">
        <v>8.1</v>
      </c>
      <c r="AZ16" s="17"/>
      <c r="BA16" s="17">
        <v>-0.6</v>
      </c>
      <c r="BB16" s="17">
        <v>-0.3</v>
      </c>
      <c r="BC16" s="17"/>
      <c r="BD16" s="17">
        <v>1</v>
      </c>
      <c r="BE16" s="17">
        <v>-0.1</v>
      </c>
      <c r="BF16" s="17">
        <v>-1</v>
      </c>
      <c r="BG16" s="17">
        <v>1.1000000000000001</v>
      </c>
      <c r="BH16" s="17">
        <v>0</v>
      </c>
      <c r="BI16" s="17"/>
      <c r="BJ16" s="17">
        <v>-0.5</v>
      </c>
      <c r="BK16" s="17"/>
      <c r="BL16" s="17"/>
      <c r="BM16" s="17"/>
      <c r="BN16" s="17">
        <v>3</v>
      </c>
      <c r="BO16" s="17">
        <v>0</v>
      </c>
      <c r="BP16" s="17">
        <v>0</v>
      </c>
      <c r="BQ16" s="17">
        <v>-4.5999999999999996</v>
      </c>
      <c r="BR16" s="17">
        <v>24.9</v>
      </c>
      <c r="BS16" s="17">
        <v>0</v>
      </c>
      <c r="BT16" s="17"/>
      <c r="BU16" s="17"/>
      <c r="BV16" s="17"/>
      <c r="BW16" s="17"/>
      <c r="BX16" s="17">
        <v>-10.6</v>
      </c>
      <c r="BY16" s="17">
        <v>0</v>
      </c>
      <c r="BZ16" s="17"/>
      <c r="CA16" s="17"/>
      <c r="CB16" s="17">
        <v>30.2</v>
      </c>
      <c r="CC16" s="17">
        <v>20.100000000000001</v>
      </c>
      <c r="CD16" s="17">
        <v>-6</v>
      </c>
      <c r="CE16" s="17">
        <v>5.9</v>
      </c>
      <c r="CF16" s="17">
        <v>0</v>
      </c>
      <c r="CG16" s="17"/>
      <c r="CH16" s="17">
        <v>0</v>
      </c>
      <c r="CI16" s="17">
        <v>0</v>
      </c>
      <c r="CJ16" s="17"/>
      <c r="CK16" s="17">
        <v>0.2</v>
      </c>
      <c r="CL16" s="17">
        <v>-49.3</v>
      </c>
      <c r="CM16" s="17">
        <v>0</v>
      </c>
      <c r="CN16" s="17"/>
      <c r="CO16" s="17"/>
      <c r="CP16" s="17"/>
      <c r="CQ16" s="17"/>
      <c r="CR16" s="17">
        <v>0</v>
      </c>
      <c r="CS16" s="17"/>
      <c r="CT16" s="17"/>
      <c r="CU16" s="17">
        <v>-2.1</v>
      </c>
      <c r="CV16" s="17">
        <v>0</v>
      </c>
      <c r="CW16" s="17">
        <v>0</v>
      </c>
      <c r="CX16" s="17"/>
      <c r="CY16" s="17"/>
      <c r="CZ16" s="17">
        <v>-0.1</v>
      </c>
      <c r="DA16" s="17">
        <v>-0.8</v>
      </c>
      <c r="DB16" s="17">
        <v>0.3</v>
      </c>
      <c r="DC16" s="17">
        <v>1</v>
      </c>
      <c r="DD16" s="17">
        <v>1.9</v>
      </c>
      <c r="DE16" s="17">
        <v>-0.6</v>
      </c>
      <c r="DF16" s="17">
        <v>0.1</v>
      </c>
      <c r="DG16" s="17">
        <v>0.6</v>
      </c>
      <c r="DH16" s="17">
        <v>0.1</v>
      </c>
      <c r="DI16" s="17">
        <v>0</v>
      </c>
      <c r="DJ16" s="17">
        <v>0</v>
      </c>
      <c r="DK16" s="17">
        <v>-4.3</v>
      </c>
      <c r="DL16" s="17">
        <v>-3.6</v>
      </c>
      <c r="DM16" s="17">
        <v>1.5</v>
      </c>
      <c r="DN16" s="17">
        <v>0.3</v>
      </c>
      <c r="DO16" s="17">
        <v>0.4</v>
      </c>
      <c r="DP16" s="17">
        <v>0.9</v>
      </c>
      <c r="DQ16" s="17">
        <v>0</v>
      </c>
      <c r="DR16" s="17">
        <v>0</v>
      </c>
      <c r="DS16" s="17">
        <v>0.3</v>
      </c>
      <c r="DT16" s="17">
        <v>0.4</v>
      </c>
      <c r="DU16" s="17"/>
      <c r="DV16" s="17">
        <v>-4.5999999999999996</v>
      </c>
      <c r="DW16" s="17">
        <v>0.8</v>
      </c>
      <c r="DX16" s="17">
        <v>2.2999999999999998</v>
      </c>
      <c r="DY16" s="17">
        <v>2.2999999999999998</v>
      </c>
      <c r="DZ16" s="17">
        <v>1</v>
      </c>
      <c r="EA16" s="17">
        <v>0.8</v>
      </c>
      <c r="EB16" s="17">
        <v>4</v>
      </c>
      <c r="EC16" s="17">
        <v>0</v>
      </c>
      <c r="ED16" s="17">
        <v>-7.5</v>
      </c>
      <c r="EE16" s="17">
        <v>-11.7</v>
      </c>
      <c r="EF16" s="17"/>
      <c r="EG16" s="17">
        <v>10.9</v>
      </c>
      <c r="EH16" s="17">
        <v>2.6</v>
      </c>
      <c r="EI16" s="17">
        <v>-0.1</v>
      </c>
      <c r="EJ16" s="17"/>
      <c r="EK16" s="17">
        <v>0.2</v>
      </c>
      <c r="EL16" s="17">
        <v>0.2</v>
      </c>
      <c r="EM16" s="17">
        <v>0.2</v>
      </c>
      <c r="EN16" s="17">
        <v>0</v>
      </c>
      <c r="EO16" s="17">
        <v>0</v>
      </c>
      <c r="EP16" s="17">
        <v>0</v>
      </c>
      <c r="EQ16" s="17">
        <v>0</v>
      </c>
      <c r="ER16" s="17">
        <v>4.9000000000000004</v>
      </c>
      <c r="ES16" s="17">
        <v>3.5</v>
      </c>
      <c r="ET16" s="17">
        <v>0</v>
      </c>
      <c r="EU16" s="17">
        <v>0</v>
      </c>
      <c r="EV16" s="17">
        <v>0.2</v>
      </c>
      <c r="EW16" s="17">
        <v>1.2</v>
      </c>
      <c r="EX16" s="17"/>
      <c r="EY16" s="17"/>
      <c r="EZ16" s="17">
        <v>10.9</v>
      </c>
      <c r="FA16" s="17">
        <v>1.2</v>
      </c>
      <c r="FB16" s="17">
        <v>2.7</v>
      </c>
      <c r="FC16" s="17"/>
      <c r="FD16" s="17">
        <v>0.7</v>
      </c>
      <c r="FE16" s="17">
        <v>2.7</v>
      </c>
      <c r="FF16" s="17">
        <v>77.5</v>
      </c>
      <c r="FG16" s="15"/>
      <c r="FH16" s="17">
        <v>2.63367</v>
      </c>
      <c r="FI16" s="17"/>
      <c r="FJ16" s="17">
        <v>-0.46300000000000002</v>
      </c>
      <c r="FK16" s="17"/>
      <c r="FL16" s="17">
        <v>1.7</v>
      </c>
      <c r="FM16" s="17"/>
      <c r="FN16" s="17">
        <v>0.27423999999999998</v>
      </c>
      <c r="FO16" s="17">
        <v>-0.6</v>
      </c>
      <c r="FP16" s="17">
        <v>0.3</v>
      </c>
      <c r="FQ16" s="17">
        <v>3.84491</v>
      </c>
    </row>
    <row r="17" spans="1:173" ht="24" customHeight="1" x14ac:dyDescent="0.25">
      <c r="A17" s="16" t="s">
        <v>39</v>
      </c>
      <c r="B17" s="16" t="s">
        <v>731</v>
      </c>
      <c r="C17" s="17">
        <v>0.2</v>
      </c>
      <c r="D17" s="17">
        <v>0.1</v>
      </c>
      <c r="E17" s="17">
        <v>0</v>
      </c>
      <c r="F17" s="17">
        <v>0</v>
      </c>
      <c r="G17" s="17"/>
      <c r="H17" s="17"/>
      <c r="I17" s="17">
        <v>-24.5</v>
      </c>
      <c r="J17" s="17">
        <v>-8</v>
      </c>
      <c r="K17" s="17">
        <v>0</v>
      </c>
      <c r="L17" s="17">
        <v>0</v>
      </c>
      <c r="M17" s="17">
        <v>-39</v>
      </c>
      <c r="N17" s="17">
        <v>-33</v>
      </c>
      <c r="O17" s="17">
        <v>-7.1</v>
      </c>
      <c r="P17" s="17">
        <v>9.4</v>
      </c>
      <c r="Q17" s="17">
        <v>-16.7</v>
      </c>
      <c r="R17" s="17">
        <v>-17.3</v>
      </c>
      <c r="S17" s="17">
        <v>79.8</v>
      </c>
      <c r="T17" s="17">
        <v>0.2</v>
      </c>
      <c r="U17" s="17"/>
      <c r="V17" s="17"/>
      <c r="W17" s="17"/>
      <c r="X17" s="17"/>
      <c r="Y17" s="17">
        <v>10.7</v>
      </c>
      <c r="Z17" s="17">
        <v>1.5</v>
      </c>
      <c r="AA17" s="17">
        <v>2.2000000000000002</v>
      </c>
      <c r="AB17" s="17">
        <v>-3.2</v>
      </c>
      <c r="AC17" s="17"/>
      <c r="AD17" s="17">
        <v>7.3</v>
      </c>
      <c r="AE17" s="17">
        <v>1.3</v>
      </c>
      <c r="AF17" s="17"/>
      <c r="AG17" s="17"/>
      <c r="AH17" s="17"/>
      <c r="AI17" s="17">
        <v>15.3</v>
      </c>
      <c r="AJ17" s="17">
        <v>12.1</v>
      </c>
      <c r="AK17" s="17">
        <v>0</v>
      </c>
      <c r="AL17" s="17">
        <v>0</v>
      </c>
      <c r="AM17" s="17"/>
      <c r="AN17" s="17">
        <v>-1.2</v>
      </c>
      <c r="AO17" s="17">
        <v>45.4</v>
      </c>
      <c r="AP17" s="17">
        <v>14.1</v>
      </c>
      <c r="AQ17" s="17">
        <v>2.2999999999999998</v>
      </c>
      <c r="AR17" s="17">
        <v>-0.7</v>
      </c>
      <c r="AS17" s="17">
        <v>0.6</v>
      </c>
      <c r="AT17" s="17">
        <v>0</v>
      </c>
      <c r="AU17" s="17">
        <v>2.4</v>
      </c>
      <c r="AV17" s="17">
        <v>0</v>
      </c>
      <c r="AW17" s="17">
        <v>-29</v>
      </c>
      <c r="AX17" s="17">
        <v>32.6</v>
      </c>
      <c r="AY17" s="17">
        <v>6.6</v>
      </c>
      <c r="AZ17" s="17"/>
      <c r="BA17" s="17">
        <v>-0.4</v>
      </c>
      <c r="BB17" s="17">
        <v>3.4</v>
      </c>
      <c r="BC17" s="17"/>
      <c r="BD17" s="17">
        <v>1</v>
      </c>
      <c r="BE17" s="17">
        <v>-0.1</v>
      </c>
      <c r="BF17" s="17">
        <v>4.5</v>
      </c>
      <c r="BG17" s="17">
        <v>1.1000000000000001</v>
      </c>
      <c r="BH17" s="17">
        <v>0</v>
      </c>
      <c r="BI17" s="17"/>
      <c r="BJ17" s="17">
        <v>-0.4</v>
      </c>
      <c r="BK17" s="17"/>
      <c r="BL17" s="17"/>
      <c r="BM17" s="17"/>
      <c r="BN17" s="17">
        <v>2.5</v>
      </c>
      <c r="BO17" s="17">
        <v>0</v>
      </c>
      <c r="BP17" s="17">
        <v>0</v>
      </c>
      <c r="BQ17" s="17">
        <v>-3.7</v>
      </c>
      <c r="BR17" s="17">
        <v>26.1</v>
      </c>
      <c r="BS17" s="17">
        <v>0</v>
      </c>
      <c r="BT17" s="17"/>
      <c r="BU17" s="17"/>
      <c r="BV17" s="17"/>
      <c r="BW17" s="17"/>
      <c r="BX17" s="17">
        <v>-6.9</v>
      </c>
      <c r="BY17" s="17">
        <v>0</v>
      </c>
      <c r="BZ17" s="17"/>
      <c r="CA17" s="17"/>
      <c r="CB17" s="17">
        <v>28.5</v>
      </c>
      <c r="CC17" s="17">
        <v>18.5</v>
      </c>
      <c r="CD17" s="17">
        <v>-8.6</v>
      </c>
      <c r="CE17" s="17">
        <v>5.5</v>
      </c>
      <c r="CF17" s="17">
        <v>0</v>
      </c>
      <c r="CG17" s="17"/>
      <c r="CH17" s="17">
        <v>0</v>
      </c>
      <c r="CI17" s="17">
        <v>0</v>
      </c>
      <c r="CJ17" s="17"/>
      <c r="CK17" s="17">
        <v>1</v>
      </c>
      <c r="CL17" s="17">
        <v>-47.9</v>
      </c>
      <c r="CM17" s="17">
        <v>0</v>
      </c>
      <c r="CN17" s="17"/>
      <c r="CO17" s="17"/>
      <c r="CP17" s="17"/>
      <c r="CQ17" s="17"/>
      <c r="CR17" s="17">
        <v>0</v>
      </c>
      <c r="CS17" s="17"/>
      <c r="CT17" s="17"/>
      <c r="CU17" s="17">
        <v>-1.6</v>
      </c>
      <c r="CV17" s="17">
        <v>0</v>
      </c>
      <c r="CW17" s="17">
        <v>0</v>
      </c>
      <c r="CX17" s="17"/>
      <c r="CY17" s="17"/>
      <c r="CZ17" s="17">
        <v>-0.2</v>
      </c>
      <c r="DA17" s="17">
        <v>-0.9</v>
      </c>
      <c r="DB17" s="17">
        <v>0.2</v>
      </c>
      <c r="DC17" s="17">
        <v>1</v>
      </c>
      <c r="DD17" s="17">
        <v>1.9</v>
      </c>
      <c r="DE17" s="17">
        <v>-1</v>
      </c>
      <c r="DF17" s="17">
        <v>0.4</v>
      </c>
      <c r="DG17" s="17">
        <v>0.6</v>
      </c>
      <c r="DH17" s="17">
        <v>0</v>
      </c>
      <c r="DI17" s="17">
        <v>0</v>
      </c>
      <c r="DJ17" s="17">
        <v>0</v>
      </c>
      <c r="DK17" s="17">
        <v>-3.9</v>
      </c>
      <c r="DL17" s="17">
        <v>-3.3</v>
      </c>
      <c r="DM17" s="17">
        <v>1.5</v>
      </c>
      <c r="DN17" s="17">
        <v>0.3</v>
      </c>
      <c r="DO17" s="17">
        <v>0.4</v>
      </c>
      <c r="DP17" s="17">
        <v>0.9</v>
      </c>
      <c r="DQ17" s="17">
        <v>0</v>
      </c>
      <c r="DR17" s="17">
        <v>0</v>
      </c>
      <c r="DS17" s="17">
        <v>0.3</v>
      </c>
      <c r="DT17" s="17">
        <v>0.4</v>
      </c>
      <c r="DU17" s="17"/>
      <c r="DV17" s="17">
        <v>-4.5999999999999996</v>
      </c>
      <c r="DW17" s="17">
        <v>0.6</v>
      </c>
      <c r="DX17" s="17">
        <v>2.2999999999999998</v>
      </c>
      <c r="DY17" s="17">
        <v>2.2999999999999998</v>
      </c>
      <c r="DZ17" s="17">
        <v>0.9</v>
      </c>
      <c r="EA17" s="17">
        <v>0.8</v>
      </c>
      <c r="EB17" s="17">
        <v>4</v>
      </c>
      <c r="EC17" s="17">
        <v>0</v>
      </c>
      <c r="ED17" s="17">
        <v>-7.2</v>
      </c>
      <c r="EE17" s="17">
        <v>-11.9</v>
      </c>
      <c r="EF17" s="17"/>
      <c r="EG17" s="17">
        <v>10.3</v>
      </c>
      <c r="EH17" s="17">
        <v>2.6</v>
      </c>
      <c r="EI17" s="17">
        <v>0</v>
      </c>
      <c r="EJ17" s="17"/>
      <c r="EK17" s="17">
        <v>0.2</v>
      </c>
      <c r="EL17" s="17">
        <v>0.2</v>
      </c>
      <c r="EM17" s="17">
        <v>0.2</v>
      </c>
      <c r="EN17" s="17">
        <v>0</v>
      </c>
      <c r="EO17" s="17">
        <v>0</v>
      </c>
      <c r="EP17" s="17">
        <v>0</v>
      </c>
      <c r="EQ17" s="17">
        <v>0</v>
      </c>
      <c r="ER17" s="17">
        <v>4.8</v>
      </c>
      <c r="ES17" s="17">
        <v>3.5</v>
      </c>
      <c r="ET17" s="17">
        <v>0</v>
      </c>
      <c r="EU17" s="17">
        <v>0</v>
      </c>
      <c r="EV17" s="17">
        <v>0.2</v>
      </c>
      <c r="EW17" s="17">
        <v>1.2</v>
      </c>
      <c r="EX17" s="17"/>
      <c r="EY17" s="17"/>
      <c r="EZ17" s="17">
        <v>10.3</v>
      </c>
      <c r="FA17" s="17">
        <v>1.2</v>
      </c>
      <c r="FB17" s="17">
        <v>2.7</v>
      </c>
      <c r="FC17" s="17"/>
      <c r="FD17" s="17">
        <v>0.1</v>
      </c>
      <c r="FE17" s="17">
        <v>2.9</v>
      </c>
      <c r="FF17" s="17">
        <v>113.1</v>
      </c>
      <c r="FG17" s="15"/>
      <c r="FH17" s="17">
        <v>2.7523399999999998</v>
      </c>
      <c r="FI17" s="17"/>
      <c r="FJ17" s="17">
        <v>0.223</v>
      </c>
      <c r="FK17" s="17"/>
      <c r="FL17" s="17">
        <v>1.8</v>
      </c>
      <c r="FM17" s="17"/>
      <c r="FN17" s="17">
        <v>0.27714</v>
      </c>
      <c r="FO17" s="17">
        <v>-0.5</v>
      </c>
      <c r="FP17" s="17">
        <v>0.4</v>
      </c>
      <c r="FQ17" s="17">
        <v>4.9524800000000004</v>
      </c>
    </row>
    <row r="18" spans="1:173" ht="24" customHeight="1" x14ac:dyDescent="0.25">
      <c r="A18" s="18" t="s">
        <v>39</v>
      </c>
      <c r="B18" s="18" t="s">
        <v>732</v>
      </c>
      <c r="C18" s="19">
        <v>0.2</v>
      </c>
      <c r="D18" s="19">
        <v>0.1</v>
      </c>
      <c r="E18" s="19">
        <v>0</v>
      </c>
      <c r="F18" s="19">
        <v>0</v>
      </c>
      <c r="G18" s="19"/>
      <c r="H18" s="19"/>
      <c r="I18" s="19">
        <v>-21.6</v>
      </c>
      <c r="J18" s="19">
        <v>2.9</v>
      </c>
      <c r="K18" s="19">
        <v>0</v>
      </c>
      <c r="L18" s="19">
        <v>0</v>
      </c>
      <c r="M18" s="19">
        <v>-25.3</v>
      </c>
      <c r="N18" s="19">
        <v>-29.3</v>
      </c>
      <c r="O18" s="19">
        <v>-0.2</v>
      </c>
      <c r="P18" s="19">
        <v>27</v>
      </c>
      <c r="Q18" s="19">
        <v>-5.7</v>
      </c>
      <c r="R18" s="19">
        <v>8.6999999999999993</v>
      </c>
      <c r="S18" s="19">
        <v>104.5</v>
      </c>
      <c r="T18" s="19">
        <v>-0.1</v>
      </c>
      <c r="U18" s="19"/>
      <c r="V18" s="19"/>
      <c r="W18" s="19"/>
      <c r="X18" s="19"/>
      <c r="Y18" s="19">
        <v>10.199999999999999</v>
      </c>
      <c r="Z18" s="19">
        <v>1.4</v>
      </c>
      <c r="AA18" s="19">
        <v>2.2000000000000002</v>
      </c>
      <c r="AB18" s="19">
        <v>-3.2</v>
      </c>
      <c r="AC18" s="19"/>
      <c r="AD18" s="19">
        <v>8</v>
      </c>
      <c r="AE18" s="19">
        <v>1.3</v>
      </c>
      <c r="AF18" s="19"/>
      <c r="AG18" s="19"/>
      <c r="AH18" s="19"/>
      <c r="AI18" s="19">
        <v>13.6</v>
      </c>
      <c r="AJ18" s="19">
        <v>18.2</v>
      </c>
      <c r="AK18" s="19">
        <v>0</v>
      </c>
      <c r="AL18" s="19">
        <v>0</v>
      </c>
      <c r="AM18" s="19"/>
      <c r="AN18" s="19">
        <v>-0.9</v>
      </c>
      <c r="AO18" s="19">
        <v>39</v>
      </c>
      <c r="AP18" s="19">
        <v>14.2</v>
      </c>
      <c r="AQ18" s="19">
        <v>4.4000000000000004</v>
      </c>
      <c r="AR18" s="19">
        <v>-1</v>
      </c>
      <c r="AS18" s="19">
        <v>0.7</v>
      </c>
      <c r="AT18" s="19">
        <v>0</v>
      </c>
      <c r="AU18" s="19">
        <v>-0.1</v>
      </c>
      <c r="AV18" s="19">
        <v>0</v>
      </c>
      <c r="AW18" s="19">
        <v>-4.7</v>
      </c>
      <c r="AX18" s="19">
        <v>58.3</v>
      </c>
      <c r="AY18" s="19">
        <v>9.3000000000000007</v>
      </c>
      <c r="AZ18" s="19"/>
      <c r="BA18" s="19">
        <v>-0.4</v>
      </c>
      <c r="BB18" s="19">
        <v>1.5</v>
      </c>
      <c r="BC18" s="19"/>
      <c r="BD18" s="19">
        <v>1</v>
      </c>
      <c r="BE18" s="19">
        <v>-0.2</v>
      </c>
      <c r="BF18" s="19">
        <v>-11.5</v>
      </c>
      <c r="BG18" s="19">
        <v>7.2</v>
      </c>
      <c r="BH18" s="19">
        <v>0</v>
      </c>
      <c r="BI18" s="19"/>
      <c r="BJ18" s="19">
        <v>0.6</v>
      </c>
      <c r="BK18" s="19"/>
      <c r="BL18" s="19"/>
      <c r="BM18" s="19"/>
      <c r="BN18" s="19">
        <v>9.9</v>
      </c>
      <c r="BO18" s="19">
        <v>-33.299999999999997</v>
      </c>
      <c r="BP18" s="19">
        <v>-34.700000000000003</v>
      </c>
      <c r="BQ18" s="19">
        <v>0</v>
      </c>
      <c r="BR18" s="19">
        <v>15.5</v>
      </c>
      <c r="BS18" s="19">
        <v>0</v>
      </c>
      <c r="BT18" s="19"/>
      <c r="BU18" s="19"/>
      <c r="BV18" s="19"/>
      <c r="BW18" s="19"/>
      <c r="BX18" s="19">
        <v>-7.9</v>
      </c>
      <c r="BY18" s="19">
        <v>0</v>
      </c>
      <c r="BZ18" s="19"/>
      <c r="CA18" s="19"/>
      <c r="CB18" s="19">
        <v>14.8</v>
      </c>
      <c r="CC18" s="19">
        <v>14.7</v>
      </c>
      <c r="CD18" s="19">
        <v>-6.2</v>
      </c>
      <c r="CE18" s="19">
        <v>4.0999999999999996</v>
      </c>
      <c r="CF18" s="19">
        <v>0</v>
      </c>
      <c r="CG18" s="19"/>
      <c r="CH18" s="19">
        <v>0</v>
      </c>
      <c r="CI18" s="19">
        <v>0</v>
      </c>
      <c r="CJ18" s="19"/>
      <c r="CK18" s="19">
        <v>16.2</v>
      </c>
      <c r="CL18" s="19">
        <v>-25.5</v>
      </c>
      <c r="CM18" s="19">
        <v>0</v>
      </c>
      <c r="CN18" s="19"/>
      <c r="CO18" s="19"/>
      <c r="CP18" s="19"/>
      <c r="CQ18" s="19"/>
      <c r="CR18" s="19">
        <v>0</v>
      </c>
      <c r="CS18" s="19"/>
      <c r="CT18" s="19"/>
      <c r="CU18" s="19">
        <v>-2.1</v>
      </c>
      <c r="CV18" s="19">
        <v>0</v>
      </c>
      <c r="CW18" s="19">
        <v>0</v>
      </c>
      <c r="CX18" s="19"/>
      <c r="CY18" s="19"/>
      <c r="CZ18" s="19">
        <v>-0.1</v>
      </c>
      <c r="DA18" s="19">
        <v>-0.8</v>
      </c>
      <c r="DB18" s="19">
        <v>-0.3</v>
      </c>
      <c r="DC18" s="19">
        <v>1.1000000000000001</v>
      </c>
      <c r="DD18" s="19">
        <v>1.9</v>
      </c>
      <c r="DE18" s="19">
        <v>-0.5</v>
      </c>
      <c r="DF18" s="19">
        <v>0.4</v>
      </c>
      <c r="DG18" s="19">
        <v>0.6</v>
      </c>
      <c r="DH18" s="19">
        <v>0</v>
      </c>
      <c r="DI18" s="19">
        <v>0</v>
      </c>
      <c r="DJ18" s="19">
        <v>0</v>
      </c>
      <c r="DK18" s="19">
        <v>-3</v>
      </c>
      <c r="DL18" s="19">
        <v>-1.2</v>
      </c>
      <c r="DM18" s="19">
        <v>1.5</v>
      </c>
      <c r="DN18" s="19">
        <v>0.3</v>
      </c>
      <c r="DO18" s="19">
        <v>0.4</v>
      </c>
      <c r="DP18" s="19">
        <v>0.9</v>
      </c>
      <c r="DQ18" s="19">
        <v>0</v>
      </c>
      <c r="DR18" s="19">
        <v>0</v>
      </c>
      <c r="DS18" s="19">
        <v>-0.1</v>
      </c>
      <c r="DT18" s="19">
        <v>0.4</v>
      </c>
      <c r="DU18" s="19"/>
      <c r="DV18" s="19">
        <v>-4.5999999999999996</v>
      </c>
      <c r="DW18" s="19">
        <v>0.5</v>
      </c>
      <c r="DX18" s="19">
        <v>2.5</v>
      </c>
      <c r="DY18" s="19">
        <v>2.4</v>
      </c>
      <c r="DZ18" s="19">
        <v>1.3</v>
      </c>
      <c r="EA18" s="19">
        <v>0.8</v>
      </c>
      <c r="EB18" s="19">
        <v>4</v>
      </c>
      <c r="EC18" s="19">
        <v>0</v>
      </c>
      <c r="ED18" s="19">
        <v>-2.2000000000000002</v>
      </c>
      <c r="EE18" s="19">
        <v>-3.5</v>
      </c>
      <c r="EF18" s="19"/>
      <c r="EG18" s="19">
        <v>10.8</v>
      </c>
      <c r="EH18" s="19">
        <v>2.6</v>
      </c>
      <c r="EI18" s="19">
        <v>-0.1</v>
      </c>
      <c r="EJ18" s="19"/>
      <c r="EK18" s="19">
        <v>0.2</v>
      </c>
      <c r="EL18" s="19">
        <v>0.2</v>
      </c>
      <c r="EM18" s="19">
        <v>0.2</v>
      </c>
      <c r="EN18" s="19">
        <v>0</v>
      </c>
      <c r="EO18" s="19">
        <v>0</v>
      </c>
      <c r="EP18" s="19">
        <v>0</v>
      </c>
      <c r="EQ18" s="19">
        <v>0</v>
      </c>
      <c r="ER18" s="19">
        <v>4.5999999999999996</v>
      </c>
      <c r="ES18" s="19">
        <v>3.4</v>
      </c>
      <c r="ET18" s="19">
        <v>0</v>
      </c>
      <c r="EU18" s="19">
        <v>0</v>
      </c>
      <c r="EV18" s="19">
        <v>0.2</v>
      </c>
      <c r="EW18" s="19">
        <v>1.6</v>
      </c>
      <c r="EX18" s="19"/>
      <c r="EY18" s="19"/>
      <c r="EZ18" s="19">
        <v>10.8</v>
      </c>
      <c r="FA18" s="19">
        <v>1.2</v>
      </c>
      <c r="FB18" s="19">
        <v>3</v>
      </c>
      <c r="FC18" s="19"/>
      <c r="FD18" s="19">
        <v>0.4</v>
      </c>
      <c r="FE18" s="19">
        <v>2.2000000000000002</v>
      </c>
      <c r="FF18" s="19">
        <v>239.8</v>
      </c>
      <c r="FG18" s="15"/>
      <c r="FH18" s="19">
        <v>2.86361</v>
      </c>
      <c r="FI18" s="19"/>
      <c r="FJ18" s="19">
        <v>0.23799999999999999</v>
      </c>
      <c r="FK18" s="19"/>
      <c r="FL18" s="19">
        <v>1.8</v>
      </c>
      <c r="FM18" s="19"/>
      <c r="FN18" s="19">
        <v>0.25022</v>
      </c>
      <c r="FO18" s="19">
        <v>-0.2</v>
      </c>
      <c r="FP18" s="19">
        <v>0.6</v>
      </c>
      <c r="FQ18" s="19">
        <v>5.5518299999999998</v>
      </c>
    </row>
    <row r="19" spans="1:173" ht="24" customHeight="1" x14ac:dyDescent="0.25">
      <c r="A19" s="13" t="s">
        <v>39</v>
      </c>
      <c r="B19" s="13" t="s">
        <v>733</v>
      </c>
      <c r="C19" s="14">
        <v>0.2</v>
      </c>
      <c r="D19" s="14">
        <v>0.1</v>
      </c>
      <c r="E19" s="14">
        <v>0</v>
      </c>
      <c r="F19" s="14">
        <v>0</v>
      </c>
      <c r="G19" s="14"/>
      <c r="H19" s="14"/>
      <c r="I19" s="14">
        <v>-24.5</v>
      </c>
      <c r="J19" s="14">
        <v>-15.7</v>
      </c>
      <c r="K19" s="14">
        <v>0</v>
      </c>
      <c r="L19" s="14">
        <v>0</v>
      </c>
      <c r="M19" s="14">
        <v>-29.7</v>
      </c>
      <c r="N19" s="14">
        <v>-24.1</v>
      </c>
      <c r="O19" s="14">
        <v>6.1</v>
      </c>
      <c r="P19" s="14">
        <v>19.899999999999999</v>
      </c>
      <c r="Q19" s="14">
        <v>-7.4</v>
      </c>
      <c r="R19" s="14">
        <v>6.7</v>
      </c>
      <c r="S19" s="14">
        <v>98.5</v>
      </c>
      <c r="T19" s="14">
        <v>0.4</v>
      </c>
      <c r="U19" s="14"/>
      <c r="V19" s="14"/>
      <c r="W19" s="14"/>
      <c r="X19" s="14"/>
      <c r="Y19" s="14">
        <v>11.2</v>
      </c>
      <c r="Z19" s="14">
        <v>1.4</v>
      </c>
      <c r="AA19" s="14">
        <v>2.1</v>
      </c>
      <c r="AB19" s="14">
        <v>-3.2</v>
      </c>
      <c r="AC19" s="14"/>
      <c r="AD19" s="14">
        <v>6.9</v>
      </c>
      <c r="AE19" s="14">
        <v>1.3</v>
      </c>
      <c r="AF19" s="14"/>
      <c r="AG19" s="14"/>
      <c r="AH19" s="14"/>
      <c r="AI19" s="14">
        <v>14.8</v>
      </c>
      <c r="AJ19" s="14">
        <v>18.5</v>
      </c>
      <c r="AK19" s="14">
        <v>0</v>
      </c>
      <c r="AL19" s="14">
        <v>0</v>
      </c>
      <c r="AM19" s="14"/>
      <c r="AN19" s="14">
        <v>-1</v>
      </c>
      <c r="AO19" s="14">
        <v>36.700000000000003</v>
      </c>
      <c r="AP19" s="14">
        <v>14.7</v>
      </c>
      <c r="AQ19" s="14">
        <v>2</v>
      </c>
      <c r="AR19" s="14">
        <v>-0.9</v>
      </c>
      <c r="AS19" s="14">
        <v>0.3</v>
      </c>
      <c r="AT19" s="14">
        <v>0</v>
      </c>
      <c r="AU19" s="14">
        <v>1.1000000000000001</v>
      </c>
      <c r="AV19" s="14">
        <v>0</v>
      </c>
      <c r="AW19" s="14">
        <v>-8.5</v>
      </c>
      <c r="AX19" s="14">
        <v>54.5</v>
      </c>
      <c r="AY19" s="14">
        <v>15</v>
      </c>
      <c r="AZ19" s="14"/>
      <c r="BA19" s="14">
        <v>-0.4</v>
      </c>
      <c r="BB19" s="14">
        <v>5.9</v>
      </c>
      <c r="BC19" s="14"/>
      <c r="BD19" s="14">
        <v>1</v>
      </c>
      <c r="BE19" s="14">
        <v>0</v>
      </c>
      <c r="BF19" s="14">
        <v>-2.8</v>
      </c>
      <c r="BG19" s="14">
        <v>5.0999999999999996</v>
      </c>
      <c r="BH19" s="14">
        <v>0</v>
      </c>
      <c r="BI19" s="14"/>
      <c r="BJ19" s="14">
        <v>-0.5</v>
      </c>
      <c r="BK19" s="14"/>
      <c r="BL19" s="14"/>
      <c r="BM19" s="14"/>
      <c r="BN19" s="14">
        <v>7</v>
      </c>
      <c r="BO19" s="14">
        <v>-34.299999999999997</v>
      </c>
      <c r="BP19" s="14">
        <v>-35.9</v>
      </c>
      <c r="BQ19" s="14">
        <v>0</v>
      </c>
      <c r="BR19" s="14">
        <v>13.6</v>
      </c>
      <c r="BS19" s="14">
        <v>0</v>
      </c>
      <c r="BT19" s="14"/>
      <c r="BU19" s="14"/>
      <c r="BV19" s="14"/>
      <c r="BW19" s="14"/>
      <c r="BX19" s="14">
        <v>-4.5999999999999996</v>
      </c>
      <c r="BY19" s="14">
        <v>0</v>
      </c>
      <c r="BZ19" s="14"/>
      <c r="CA19" s="14"/>
      <c r="CB19" s="14">
        <v>10.6</v>
      </c>
      <c r="CC19" s="14">
        <v>15</v>
      </c>
      <c r="CD19" s="14">
        <v>-8.6</v>
      </c>
      <c r="CE19" s="14">
        <v>4.3</v>
      </c>
      <c r="CF19" s="14">
        <v>0</v>
      </c>
      <c r="CG19" s="14"/>
      <c r="CH19" s="14">
        <v>0</v>
      </c>
      <c r="CI19" s="14">
        <v>0</v>
      </c>
      <c r="CJ19" s="14"/>
      <c r="CK19" s="14">
        <v>13.3</v>
      </c>
      <c r="CL19" s="14">
        <v>-28.6</v>
      </c>
      <c r="CM19" s="14">
        <v>0</v>
      </c>
      <c r="CN19" s="14"/>
      <c r="CO19" s="14"/>
      <c r="CP19" s="14"/>
      <c r="CQ19" s="14"/>
      <c r="CR19" s="14">
        <v>0</v>
      </c>
      <c r="CS19" s="14"/>
      <c r="CT19" s="14"/>
      <c r="CU19" s="14">
        <v>-2.8</v>
      </c>
      <c r="CV19" s="14">
        <v>0</v>
      </c>
      <c r="CW19" s="14">
        <v>0</v>
      </c>
      <c r="CX19" s="14"/>
      <c r="CY19" s="14"/>
      <c r="CZ19" s="14">
        <v>-0.1</v>
      </c>
      <c r="DA19" s="14">
        <v>-0.9</v>
      </c>
      <c r="DB19" s="14">
        <v>-0.4</v>
      </c>
      <c r="DC19" s="14">
        <v>1.2</v>
      </c>
      <c r="DD19" s="14">
        <v>1.9</v>
      </c>
      <c r="DE19" s="14">
        <v>-0.5</v>
      </c>
      <c r="DF19" s="14">
        <v>0.4</v>
      </c>
      <c r="DG19" s="14">
        <v>0.6</v>
      </c>
      <c r="DH19" s="14">
        <v>0</v>
      </c>
      <c r="DI19" s="14">
        <v>0</v>
      </c>
      <c r="DJ19" s="14">
        <v>0</v>
      </c>
      <c r="DK19" s="14">
        <v>-3.4</v>
      </c>
      <c r="DL19" s="14">
        <v>-1.4</v>
      </c>
      <c r="DM19" s="14">
        <v>1.5</v>
      </c>
      <c r="DN19" s="14">
        <v>0.3</v>
      </c>
      <c r="DO19" s="14">
        <v>0.4</v>
      </c>
      <c r="DP19" s="14">
        <v>0.9</v>
      </c>
      <c r="DQ19" s="14">
        <v>0</v>
      </c>
      <c r="DR19" s="14">
        <v>0.1</v>
      </c>
      <c r="DS19" s="14">
        <v>-0.2</v>
      </c>
      <c r="DT19" s="14">
        <v>0.4</v>
      </c>
      <c r="DU19" s="14"/>
      <c r="DV19" s="14">
        <v>-4.5999999999999996</v>
      </c>
      <c r="DW19" s="14">
        <v>0.8</v>
      </c>
      <c r="DX19" s="14">
        <v>2.2999999999999998</v>
      </c>
      <c r="DY19" s="14">
        <v>2.2999999999999998</v>
      </c>
      <c r="DZ19" s="14">
        <v>1.6</v>
      </c>
      <c r="EA19" s="14">
        <v>0.8</v>
      </c>
      <c r="EB19" s="14">
        <v>4</v>
      </c>
      <c r="EC19" s="14">
        <v>0</v>
      </c>
      <c r="ED19" s="14">
        <v>-4.5</v>
      </c>
      <c r="EE19" s="14">
        <v>-7.4</v>
      </c>
      <c r="EF19" s="14"/>
      <c r="EG19" s="14">
        <v>10.3</v>
      </c>
      <c r="EH19" s="14">
        <v>2.6</v>
      </c>
      <c r="EI19" s="14">
        <v>-0.1</v>
      </c>
      <c r="EJ19" s="14"/>
      <c r="EK19" s="14">
        <v>0.2</v>
      </c>
      <c r="EL19" s="14">
        <v>0.2</v>
      </c>
      <c r="EM19" s="14">
        <v>0.2</v>
      </c>
      <c r="EN19" s="14">
        <v>0</v>
      </c>
      <c r="EO19" s="14">
        <v>0</v>
      </c>
      <c r="EP19" s="14">
        <v>0</v>
      </c>
      <c r="EQ19" s="14">
        <v>0</v>
      </c>
      <c r="ER19" s="14">
        <v>4.5999999999999996</v>
      </c>
      <c r="ES19" s="14">
        <v>3.4</v>
      </c>
      <c r="ET19" s="14">
        <v>0</v>
      </c>
      <c r="EU19" s="14">
        <v>0</v>
      </c>
      <c r="EV19" s="14">
        <v>0.2</v>
      </c>
      <c r="EW19" s="14">
        <v>1.9</v>
      </c>
      <c r="EX19" s="14"/>
      <c r="EY19" s="14"/>
      <c r="EZ19" s="14">
        <v>10.3</v>
      </c>
      <c r="FA19" s="14">
        <v>1.2</v>
      </c>
      <c r="FB19" s="14">
        <v>2.4</v>
      </c>
      <c r="FC19" s="14"/>
      <c r="FD19" s="14">
        <v>0.4</v>
      </c>
      <c r="FE19" s="14">
        <v>3.2</v>
      </c>
      <c r="FF19" s="14">
        <v>191.8</v>
      </c>
      <c r="FG19" s="15"/>
      <c r="FH19" s="14">
        <v>2.8618399999999999</v>
      </c>
      <c r="FI19" s="14"/>
      <c r="FJ19" s="14">
        <v>0.3</v>
      </c>
      <c r="FK19" s="14"/>
      <c r="FL19" s="14">
        <v>1.7</v>
      </c>
      <c r="FM19" s="14"/>
      <c r="FN19" s="14">
        <v>0.29815999999999998</v>
      </c>
      <c r="FO19" s="14">
        <v>-0.6</v>
      </c>
      <c r="FP19" s="14">
        <v>-0.1</v>
      </c>
      <c r="FQ19" s="14">
        <v>4.46</v>
      </c>
    </row>
    <row r="20" spans="1:173" ht="24" customHeight="1" x14ac:dyDescent="0.25">
      <c r="A20" s="16" t="s">
        <v>39</v>
      </c>
      <c r="B20" s="16" t="s">
        <v>734</v>
      </c>
      <c r="C20" s="17">
        <v>0.2</v>
      </c>
      <c r="D20" s="17">
        <v>0.1</v>
      </c>
      <c r="E20" s="17">
        <v>0</v>
      </c>
      <c r="F20" s="17">
        <v>0</v>
      </c>
      <c r="G20" s="17"/>
      <c r="H20" s="17"/>
      <c r="I20" s="17">
        <v>-20.399999999999999</v>
      </c>
      <c r="J20" s="17">
        <v>-8.6</v>
      </c>
      <c r="K20" s="17">
        <v>0</v>
      </c>
      <c r="L20" s="17">
        <v>0</v>
      </c>
      <c r="M20" s="17">
        <v>-24.1</v>
      </c>
      <c r="N20" s="17">
        <v>-29</v>
      </c>
      <c r="O20" s="17">
        <v>-0.5</v>
      </c>
      <c r="P20" s="17">
        <v>26</v>
      </c>
      <c r="Q20" s="17">
        <v>-6.9</v>
      </c>
      <c r="R20" s="17">
        <v>9</v>
      </c>
      <c r="S20" s="17">
        <v>101.9</v>
      </c>
      <c r="T20" s="17">
        <v>0.1</v>
      </c>
      <c r="U20" s="17"/>
      <c r="V20" s="17"/>
      <c r="W20" s="17"/>
      <c r="X20" s="17"/>
      <c r="Y20" s="17">
        <v>8.8000000000000007</v>
      </c>
      <c r="Z20" s="17">
        <v>1.5</v>
      </c>
      <c r="AA20" s="17">
        <v>2</v>
      </c>
      <c r="AB20" s="17">
        <v>-3.2</v>
      </c>
      <c r="AC20" s="17"/>
      <c r="AD20" s="17">
        <v>6.8</v>
      </c>
      <c r="AE20" s="17">
        <v>1.3</v>
      </c>
      <c r="AF20" s="17"/>
      <c r="AG20" s="17"/>
      <c r="AH20" s="17"/>
      <c r="AI20" s="17">
        <v>12.6</v>
      </c>
      <c r="AJ20" s="17">
        <v>18</v>
      </c>
      <c r="AK20" s="17">
        <v>0</v>
      </c>
      <c r="AL20" s="17">
        <v>0</v>
      </c>
      <c r="AM20" s="17"/>
      <c r="AN20" s="17">
        <v>-1</v>
      </c>
      <c r="AO20" s="17">
        <v>33.1</v>
      </c>
      <c r="AP20" s="17">
        <v>14.3</v>
      </c>
      <c r="AQ20" s="17">
        <v>7.4</v>
      </c>
      <c r="AR20" s="17">
        <v>-0.9</v>
      </c>
      <c r="AS20" s="17">
        <v>0.3</v>
      </c>
      <c r="AT20" s="17">
        <v>0</v>
      </c>
      <c r="AU20" s="17">
        <v>1.6</v>
      </c>
      <c r="AV20" s="17">
        <v>0</v>
      </c>
      <c r="AW20" s="17">
        <v>-7.3</v>
      </c>
      <c r="AX20" s="17">
        <v>56</v>
      </c>
      <c r="AY20" s="17">
        <v>9.9</v>
      </c>
      <c r="AZ20" s="17"/>
      <c r="BA20" s="17">
        <v>-0.6</v>
      </c>
      <c r="BB20" s="17">
        <v>2.4</v>
      </c>
      <c r="BC20" s="17"/>
      <c r="BD20" s="17">
        <v>1</v>
      </c>
      <c r="BE20" s="17">
        <v>-0.1</v>
      </c>
      <c r="BF20" s="17">
        <v>-9.1999999999999993</v>
      </c>
      <c r="BG20" s="17">
        <v>5.0999999999999996</v>
      </c>
      <c r="BH20" s="17">
        <v>0</v>
      </c>
      <c r="BI20" s="17"/>
      <c r="BJ20" s="17">
        <v>0.3</v>
      </c>
      <c r="BK20" s="17"/>
      <c r="BL20" s="17"/>
      <c r="BM20" s="17"/>
      <c r="BN20" s="17">
        <v>6.2</v>
      </c>
      <c r="BO20" s="17">
        <v>-34.5</v>
      </c>
      <c r="BP20" s="17">
        <v>-36.5</v>
      </c>
      <c r="BQ20" s="17">
        <v>0</v>
      </c>
      <c r="BR20" s="17">
        <v>13.7</v>
      </c>
      <c r="BS20" s="17">
        <v>0</v>
      </c>
      <c r="BT20" s="17"/>
      <c r="BU20" s="17"/>
      <c r="BV20" s="17"/>
      <c r="BW20" s="17"/>
      <c r="BX20" s="17">
        <v>-10.5</v>
      </c>
      <c r="BY20" s="17">
        <v>0</v>
      </c>
      <c r="BZ20" s="17"/>
      <c r="CA20" s="17"/>
      <c r="CB20" s="17">
        <v>12.5</v>
      </c>
      <c r="CC20" s="17">
        <v>17.899999999999999</v>
      </c>
      <c r="CD20" s="17">
        <v>-5.2</v>
      </c>
      <c r="CE20" s="17">
        <v>4</v>
      </c>
      <c r="CF20" s="17">
        <v>0</v>
      </c>
      <c r="CG20" s="17"/>
      <c r="CH20" s="17">
        <v>0</v>
      </c>
      <c r="CI20" s="17">
        <v>0</v>
      </c>
      <c r="CJ20" s="17"/>
      <c r="CK20" s="17">
        <v>13.6</v>
      </c>
      <c r="CL20" s="17">
        <v>-30.3</v>
      </c>
      <c r="CM20" s="17">
        <v>0</v>
      </c>
      <c r="CN20" s="17"/>
      <c r="CO20" s="17"/>
      <c r="CP20" s="17"/>
      <c r="CQ20" s="17"/>
      <c r="CR20" s="17">
        <v>0</v>
      </c>
      <c r="CS20" s="17"/>
      <c r="CT20" s="17"/>
      <c r="CU20" s="17">
        <v>-3.2</v>
      </c>
      <c r="CV20" s="17">
        <v>0</v>
      </c>
      <c r="CW20" s="17">
        <v>0</v>
      </c>
      <c r="CX20" s="17"/>
      <c r="CY20" s="17"/>
      <c r="CZ20" s="17">
        <v>-0.1</v>
      </c>
      <c r="DA20" s="17">
        <v>-0.8</v>
      </c>
      <c r="DB20" s="17">
        <v>-0.2</v>
      </c>
      <c r="DC20" s="17">
        <v>1</v>
      </c>
      <c r="DD20" s="17">
        <v>1.8</v>
      </c>
      <c r="DE20" s="17">
        <v>-0.5</v>
      </c>
      <c r="DF20" s="17">
        <v>0.4</v>
      </c>
      <c r="DG20" s="17">
        <v>0.6</v>
      </c>
      <c r="DH20" s="17">
        <v>0</v>
      </c>
      <c r="DI20" s="17">
        <v>0</v>
      </c>
      <c r="DJ20" s="17">
        <v>0</v>
      </c>
      <c r="DK20" s="17">
        <v>-3</v>
      </c>
      <c r="DL20" s="17">
        <v>0.2</v>
      </c>
      <c r="DM20" s="17">
        <v>1.5</v>
      </c>
      <c r="DN20" s="17">
        <v>0.3</v>
      </c>
      <c r="DO20" s="17">
        <v>0.4</v>
      </c>
      <c r="DP20" s="17">
        <v>0.9</v>
      </c>
      <c r="DQ20" s="17">
        <v>0.2</v>
      </c>
      <c r="DR20" s="17">
        <v>-0.1</v>
      </c>
      <c r="DS20" s="17">
        <v>-0.2</v>
      </c>
      <c r="DT20" s="17">
        <v>0.4</v>
      </c>
      <c r="DU20" s="17"/>
      <c r="DV20" s="17">
        <v>-4.5999999999999996</v>
      </c>
      <c r="DW20" s="17">
        <v>1.1000000000000001</v>
      </c>
      <c r="DX20" s="17">
        <v>2.2999999999999998</v>
      </c>
      <c r="DY20" s="17">
        <v>2.2999999999999998</v>
      </c>
      <c r="DZ20" s="17">
        <v>1.5</v>
      </c>
      <c r="EA20" s="17">
        <v>0.8</v>
      </c>
      <c r="EB20" s="17">
        <v>4</v>
      </c>
      <c r="EC20" s="17">
        <v>0.4</v>
      </c>
      <c r="ED20" s="17">
        <v>-2</v>
      </c>
      <c r="EE20" s="17">
        <v>-4.5</v>
      </c>
      <c r="EF20" s="17"/>
      <c r="EG20" s="17">
        <v>10.4</v>
      </c>
      <c r="EH20" s="17">
        <v>2.6</v>
      </c>
      <c r="EI20" s="17">
        <v>-0.1</v>
      </c>
      <c r="EJ20" s="17"/>
      <c r="EK20" s="17">
        <v>0.2</v>
      </c>
      <c r="EL20" s="17">
        <v>0.2</v>
      </c>
      <c r="EM20" s="17">
        <v>0.2</v>
      </c>
      <c r="EN20" s="17">
        <v>0</v>
      </c>
      <c r="EO20" s="17">
        <v>0</v>
      </c>
      <c r="EP20" s="17">
        <v>0</v>
      </c>
      <c r="EQ20" s="17">
        <v>0</v>
      </c>
      <c r="ER20" s="17">
        <v>4.5</v>
      </c>
      <c r="ES20" s="17">
        <v>3.4</v>
      </c>
      <c r="ET20" s="17">
        <v>0</v>
      </c>
      <c r="EU20" s="17">
        <v>0</v>
      </c>
      <c r="EV20" s="17">
        <v>0.2</v>
      </c>
      <c r="EW20" s="17">
        <v>1.8</v>
      </c>
      <c r="EX20" s="17"/>
      <c r="EY20" s="17"/>
      <c r="EZ20" s="17">
        <v>10.4</v>
      </c>
      <c r="FA20" s="17">
        <v>1.2</v>
      </c>
      <c r="FB20" s="17">
        <v>2.4</v>
      </c>
      <c r="FC20" s="17"/>
      <c r="FD20" s="17">
        <v>0</v>
      </c>
      <c r="FE20" s="17">
        <v>3.1</v>
      </c>
      <c r="FF20" s="17">
        <v>200.2</v>
      </c>
      <c r="FG20" s="15"/>
      <c r="FH20" s="17">
        <v>2.79603</v>
      </c>
      <c r="FI20" s="17"/>
      <c r="FJ20" s="17">
        <v>0.29899999999999999</v>
      </c>
      <c r="FK20" s="17"/>
      <c r="FL20" s="17">
        <v>1.8</v>
      </c>
      <c r="FM20" s="17"/>
      <c r="FN20" s="17">
        <v>0.29398999999999997</v>
      </c>
      <c r="FO20" s="17">
        <v>-0.8</v>
      </c>
      <c r="FP20" s="17">
        <v>0.3</v>
      </c>
      <c r="FQ20" s="17">
        <v>4.6890200000000002</v>
      </c>
    </row>
    <row r="21" spans="1:173" ht="24" customHeight="1" x14ac:dyDescent="0.25">
      <c r="A21" s="16" t="s">
        <v>39</v>
      </c>
      <c r="B21" s="16" t="s">
        <v>735</v>
      </c>
      <c r="C21" s="17">
        <v>0.2</v>
      </c>
      <c r="D21" s="17">
        <v>0.1</v>
      </c>
      <c r="E21" s="17">
        <v>0</v>
      </c>
      <c r="F21" s="17">
        <v>0</v>
      </c>
      <c r="G21" s="17"/>
      <c r="H21" s="17"/>
      <c r="I21" s="17">
        <v>-23.4</v>
      </c>
      <c r="J21" s="17">
        <v>-11.4</v>
      </c>
      <c r="K21" s="17">
        <v>0</v>
      </c>
      <c r="L21" s="17">
        <v>0</v>
      </c>
      <c r="M21" s="17">
        <v>-28.8</v>
      </c>
      <c r="N21" s="17">
        <v>-32.299999999999997</v>
      </c>
      <c r="O21" s="17">
        <v>-3</v>
      </c>
      <c r="P21" s="17">
        <v>20.7</v>
      </c>
      <c r="Q21" s="17">
        <v>-8</v>
      </c>
      <c r="R21" s="17">
        <v>7</v>
      </c>
      <c r="S21" s="17">
        <v>90.6</v>
      </c>
      <c r="T21" s="17">
        <v>0.1</v>
      </c>
      <c r="U21" s="17"/>
      <c r="V21" s="17"/>
      <c r="W21" s="17"/>
      <c r="X21" s="17"/>
      <c r="Y21" s="17">
        <v>6.2</v>
      </c>
      <c r="Z21" s="17">
        <v>1.2</v>
      </c>
      <c r="AA21" s="17">
        <v>2</v>
      </c>
      <c r="AB21" s="17">
        <v>-3.2</v>
      </c>
      <c r="AC21" s="17"/>
      <c r="AD21" s="17">
        <v>7.4</v>
      </c>
      <c r="AE21" s="17">
        <v>1.3</v>
      </c>
      <c r="AF21" s="17"/>
      <c r="AG21" s="17"/>
      <c r="AH21" s="17"/>
      <c r="AI21" s="17">
        <v>19.100000000000001</v>
      </c>
      <c r="AJ21" s="17">
        <v>19.2</v>
      </c>
      <c r="AK21" s="17">
        <v>0</v>
      </c>
      <c r="AL21" s="17">
        <v>0</v>
      </c>
      <c r="AM21" s="17"/>
      <c r="AN21" s="17">
        <v>-1</v>
      </c>
      <c r="AO21" s="17">
        <v>41.6</v>
      </c>
      <c r="AP21" s="17">
        <v>14.4</v>
      </c>
      <c r="AQ21" s="17">
        <v>5.3</v>
      </c>
      <c r="AR21" s="17">
        <v>-1.4</v>
      </c>
      <c r="AS21" s="17">
        <v>0.2</v>
      </c>
      <c r="AT21" s="17">
        <v>0</v>
      </c>
      <c r="AU21" s="17">
        <v>1.6</v>
      </c>
      <c r="AV21" s="17">
        <v>0</v>
      </c>
      <c r="AW21" s="17">
        <v>-9.5</v>
      </c>
      <c r="AX21" s="17">
        <v>53.5</v>
      </c>
      <c r="AY21" s="17">
        <v>6.7</v>
      </c>
      <c r="AZ21" s="17"/>
      <c r="BA21" s="17">
        <v>-0.8</v>
      </c>
      <c r="BB21" s="17">
        <v>0.3</v>
      </c>
      <c r="BC21" s="17"/>
      <c r="BD21" s="17">
        <v>1</v>
      </c>
      <c r="BE21" s="17">
        <v>-0.1</v>
      </c>
      <c r="BF21" s="17">
        <v>-9.9</v>
      </c>
      <c r="BG21" s="17">
        <v>4.3</v>
      </c>
      <c r="BH21" s="17">
        <v>0</v>
      </c>
      <c r="BI21" s="17"/>
      <c r="BJ21" s="17">
        <v>-0.5</v>
      </c>
      <c r="BK21" s="17"/>
      <c r="BL21" s="17"/>
      <c r="BM21" s="17"/>
      <c r="BN21" s="17">
        <v>2.1</v>
      </c>
      <c r="BO21" s="17">
        <v>-35.799999999999997</v>
      </c>
      <c r="BP21" s="17">
        <v>-37.799999999999997</v>
      </c>
      <c r="BQ21" s="17">
        <v>0</v>
      </c>
      <c r="BR21" s="17">
        <v>12.7</v>
      </c>
      <c r="BS21" s="17">
        <v>0</v>
      </c>
      <c r="BT21" s="17"/>
      <c r="BU21" s="17"/>
      <c r="BV21" s="17"/>
      <c r="BW21" s="17"/>
      <c r="BX21" s="17">
        <v>-9.6999999999999993</v>
      </c>
      <c r="BY21" s="17">
        <v>0.2</v>
      </c>
      <c r="BZ21" s="17"/>
      <c r="CA21" s="17"/>
      <c r="CB21" s="17">
        <v>14.2</v>
      </c>
      <c r="CC21" s="17">
        <v>16.600000000000001</v>
      </c>
      <c r="CD21" s="17">
        <v>-6.3</v>
      </c>
      <c r="CE21" s="17">
        <v>4</v>
      </c>
      <c r="CF21" s="17">
        <v>0</v>
      </c>
      <c r="CG21" s="17"/>
      <c r="CH21" s="17">
        <v>0</v>
      </c>
      <c r="CI21" s="17">
        <v>0</v>
      </c>
      <c r="CJ21" s="17"/>
      <c r="CK21" s="17">
        <v>11.1</v>
      </c>
      <c r="CL21" s="17">
        <v>-33</v>
      </c>
      <c r="CM21" s="17">
        <v>0</v>
      </c>
      <c r="CN21" s="17"/>
      <c r="CO21" s="17"/>
      <c r="CP21" s="17"/>
      <c r="CQ21" s="17"/>
      <c r="CR21" s="17">
        <v>0</v>
      </c>
      <c r="CS21" s="17"/>
      <c r="CT21" s="17"/>
      <c r="CU21" s="17">
        <v>-3.5</v>
      </c>
      <c r="CV21" s="17">
        <v>0</v>
      </c>
      <c r="CW21" s="17">
        <v>0</v>
      </c>
      <c r="CX21" s="17"/>
      <c r="CY21" s="17"/>
      <c r="CZ21" s="17">
        <v>-0.1</v>
      </c>
      <c r="DA21" s="17">
        <v>-0.8</v>
      </c>
      <c r="DB21" s="17">
        <v>-0.4</v>
      </c>
      <c r="DC21" s="17">
        <v>1</v>
      </c>
      <c r="DD21" s="17">
        <v>1.8</v>
      </c>
      <c r="DE21" s="17">
        <v>-1</v>
      </c>
      <c r="DF21" s="17">
        <v>0.4</v>
      </c>
      <c r="DG21" s="17">
        <v>0.6</v>
      </c>
      <c r="DH21" s="17">
        <v>0</v>
      </c>
      <c r="DI21" s="17">
        <v>0</v>
      </c>
      <c r="DJ21" s="17">
        <v>0</v>
      </c>
      <c r="DK21" s="17">
        <v>-3.6</v>
      </c>
      <c r="DL21" s="17">
        <v>-1.1000000000000001</v>
      </c>
      <c r="DM21" s="17">
        <v>1.5</v>
      </c>
      <c r="DN21" s="17">
        <v>0.3</v>
      </c>
      <c r="DO21" s="17">
        <v>0.4</v>
      </c>
      <c r="DP21" s="17">
        <v>0.9</v>
      </c>
      <c r="DQ21" s="17">
        <v>0.5</v>
      </c>
      <c r="DR21" s="17">
        <v>0.1</v>
      </c>
      <c r="DS21" s="17">
        <v>-0.2</v>
      </c>
      <c r="DT21" s="17">
        <v>0.4</v>
      </c>
      <c r="DU21" s="17"/>
      <c r="DV21" s="17">
        <v>-4.5999999999999996</v>
      </c>
      <c r="DW21" s="17">
        <v>0.6</v>
      </c>
      <c r="DX21" s="17">
        <v>2.2999999999999998</v>
      </c>
      <c r="DY21" s="17">
        <v>2.2999999999999998</v>
      </c>
      <c r="DZ21" s="17">
        <v>1.5</v>
      </c>
      <c r="EA21" s="17">
        <v>0.8</v>
      </c>
      <c r="EB21" s="17">
        <v>4</v>
      </c>
      <c r="EC21" s="17">
        <v>0.4</v>
      </c>
      <c r="ED21" s="17">
        <v>-5.0999999999999996</v>
      </c>
      <c r="EE21" s="17">
        <v>-11.5</v>
      </c>
      <c r="EF21" s="17"/>
      <c r="EG21" s="17">
        <v>10.7</v>
      </c>
      <c r="EH21" s="17">
        <v>2.6</v>
      </c>
      <c r="EI21" s="17">
        <v>-0.1</v>
      </c>
      <c r="EJ21" s="17"/>
      <c r="EK21" s="17">
        <v>0.2</v>
      </c>
      <c r="EL21" s="17">
        <v>0.2</v>
      </c>
      <c r="EM21" s="17">
        <v>0.2</v>
      </c>
      <c r="EN21" s="17">
        <v>0</v>
      </c>
      <c r="EO21" s="17">
        <v>0</v>
      </c>
      <c r="EP21" s="17">
        <v>0</v>
      </c>
      <c r="EQ21" s="17">
        <v>0</v>
      </c>
      <c r="ER21" s="17">
        <v>4.8</v>
      </c>
      <c r="ES21" s="17">
        <v>3.5</v>
      </c>
      <c r="ET21" s="17">
        <v>0</v>
      </c>
      <c r="EU21" s="17">
        <v>0</v>
      </c>
      <c r="EV21" s="17">
        <v>0.2</v>
      </c>
      <c r="EW21" s="17">
        <v>1.8</v>
      </c>
      <c r="EX21" s="17"/>
      <c r="EY21" s="17"/>
      <c r="EZ21" s="17">
        <v>10.7</v>
      </c>
      <c r="FA21" s="17">
        <v>1.2</v>
      </c>
      <c r="FB21" s="17">
        <v>2.4</v>
      </c>
      <c r="FC21" s="17"/>
      <c r="FD21" s="17">
        <v>0</v>
      </c>
      <c r="FE21" s="17">
        <v>2</v>
      </c>
      <c r="FF21" s="17">
        <v>137.30000000000001</v>
      </c>
      <c r="FG21" s="15"/>
      <c r="FH21" s="17">
        <v>2.8386</v>
      </c>
      <c r="FI21" s="17"/>
      <c r="FJ21" s="17">
        <v>0.26100000000000001</v>
      </c>
      <c r="FK21" s="17"/>
      <c r="FL21" s="17">
        <v>1.8</v>
      </c>
      <c r="FM21" s="17"/>
      <c r="FN21" s="17">
        <v>0.26277</v>
      </c>
      <c r="FO21" s="17">
        <v>-0.6</v>
      </c>
      <c r="FP21" s="17">
        <v>0.4</v>
      </c>
      <c r="FQ21" s="17">
        <v>4.9623699999999999</v>
      </c>
    </row>
    <row r="22" spans="1:173" ht="24" customHeight="1" x14ac:dyDescent="0.25">
      <c r="A22" s="16" t="s">
        <v>39</v>
      </c>
      <c r="B22" s="16" t="s">
        <v>736</v>
      </c>
      <c r="C22" s="17">
        <v>0.2</v>
      </c>
      <c r="D22" s="17">
        <v>0.1</v>
      </c>
      <c r="E22" s="17">
        <v>0</v>
      </c>
      <c r="F22" s="17">
        <v>0</v>
      </c>
      <c r="G22" s="17"/>
      <c r="H22" s="17"/>
      <c r="I22" s="17">
        <v>-20.8</v>
      </c>
      <c r="J22" s="17">
        <v>0.8</v>
      </c>
      <c r="K22" s="17">
        <v>0</v>
      </c>
      <c r="L22" s="17">
        <v>0</v>
      </c>
      <c r="M22" s="17">
        <v>-18.100000000000001</v>
      </c>
      <c r="N22" s="17">
        <v>-23.1</v>
      </c>
      <c r="O22" s="17">
        <v>5.8</v>
      </c>
      <c r="P22" s="17">
        <v>32.1</v>
      </c>
      <c r="Q22" s="17">
        <v>-2.4</v>
      </c>
      <c r="R22" s="17">
        <v>11.5</v>
      </c>
      <c r="S22" s="17">
        <v>110.3</v>
      </c>
      <c r="T22" s="17">
        <v>0.1</v>
      </c>
      <c r="U22" s="17"/>
      <c r="V22" s="17"/>
      <c r="W22" s="17"/>
      <c r="X22" s="17"/>
      <c r="Y22" s="17">
        <v>8.8000000000000007</v>
      </c>
      <c r="Z22" s="17">
        <v>1.5</v>
      </c>
      <c r="AA22" s="17">
        <v>2.5</v>
      </c>
      <c r="AB22" s="17">
        <v>-3.2</v>
      </c>
      <c r="AC22" s="17"/>
      <c r="AD22" s="17">
        <v>6.5</v>
      </c>
      <c r="AE22" s="17">
        <v>1.3</v>
      </c>
      <c r="AF22" s="17"/>
      <c r="AG22" s="17"/>
      <c r="AH22" s="17"/>
      <c r="AI22" s="17">
        <v>19.399999999999999</v>
      </c>
      <c r="AJ22" s="17">
        <v>20</v>
      </c>
      <c r="AK22" s="17">
        <v>0</v>
      </c>
      <c r="AL22" s="17">
        <v>0</v>
      </c>
      <c r="AM22" s="17"/>
      <c r="AN22" s="17">
        <v>-1</v>
      </c>
      <c r="AO22" s="17">
        <v>51.3</v>
      </c>
      <c r="AP22" s="17">
        <v>14.3</v>
      </c>
      <c r="AQ22" s="17">
        <v>5.5</v>
      </c>
      <c r="AR22" s="17">
        <v>-0.8</v>
      </c>
      <c r="AS22" s="17">
        <v>0.3</v>
      </c>
      <c r="AT22" s="17">
        <v>0</v>
      </c>
      <c r="AU22" s="17">
        <v>0.8</v>
      </c>
      <c r="AV22" s="17">
        <v>0</v>
      </c>
      <c r="AW22" s="17">
        <v>0.1</v>
      </c>
      <c r="AX22" s="17">
        <v>0</v>
      </c>
      <c r="AY22" s="17">
        <v>8.6999999999999993</v>
      </c>
      <c r="AZ22" s="17"/>
      <c r="BA22" s="17">
        <v>-0.4</v>
      </c>
      <c r="BB22" s="17">
        <v>3.2</v>
      </c>
      <c r="BC22" s="17"/>
      <c r="BD22" s="17">
        <v>1</v>
      </c>
      <c r="BE22" s="17">
        <v>-0.1</v>
      </c>
      <c r="BF22" s="17">
        <v>-9.6</v>
      </c>
      <c r="BG22" s="17">
        <v>8.3000000000000007</v>
      </c>
      <c r="BH22" s="17">
        <v>0</v>
      </c>
      <c r="BI22" s="17"/>
      <c r="BJ22" s="17">
        <v>0.9</v>
      </c>
      <c r="BK22" s="17"/>
      <c r="BL22" s="17"/>
      <c r="BM22" s="17"/>
      <c r="BN22" s="17">
        <v>11.2</v>
      </c>
      <c r="BO22" s="17">
        <v>-30.2</v>
      </c>
      <c r="BP22" s="17">
        <v>-32.200000000000003</v>
      </c>
      <c r="BQ22" s="17">
        <v>0</v>
      </c>
      <c r="BR22" s="17">
        <v>20.2</v>
      </c>
      <c r="BS22" s="17">
        <v>0</v>
      </c>
      <c r="BT22" s="17"/>
      <c r="BU22" s="17"/>
      <c r="BV22" s="17"/>
      <c r="BW22" s="17"/>
      <c r="BX22" s="17">
        <v>-7.8</v>
      </c>
      <c r="BY22" s="17">
        <v>0</v>
      </c>
      <c r="BZ22" s="17"/>
      <c r="CA22" s="17"/>
      <c r="CB22" s="17">
        <v>13.9</v>
      </c>
      <c r="CC22" s="17">
        <v>17.600000000000001</v>
      </c>
      <c r="CD22" s="17">
        <v>-5.7</v>
      </c>
      <c r="CE22" s="17">
        <v>4</v>
      </c>
      <c r="CF22" s="17">
        <v>0</v>
      </c>
      <c r="CG22" s="17"/>
      <c r="CH22" s="17">
        <v>0</v>
      </c>
      <c r="CI22" s="17">
        <v>0</v>
      </c>
      <c r="CJ22" s="17"/>
      <c r="CK22" s="17">
        <v>19</v>
      </c>
      <c r="CL22" s="17">
        <v>-21.7</v>
      </c>
      <c r="CM22" s="17">
        <v>0</v>
      </c>
      <c r="CN22" s="17"/>
      <c r="CO22" s="17"/>
      <c r="CP22" s="17"/>
      <c r="CQ22" s="17"/>
      <c r="CR22" s="17">
        <v>0</v>
      </c>
      <c r="CS22" s="17"/>
      <c r="CT22" s="17"/>
      <c r="CU22" s="17">
        <v>-4.7</v>
      </c>
      <c r="CV22" s="17">
        <v>0</v>
      </c>
      <c r="CW22" s="17">
        <v>0.2</v>
      </c>
      <c r="CX22" s="17"/>
      <c r="CY22" s="17"/>
      <c r="CZ22" s="17">
        <v>-0.1</v>
      </c>
      <c r="DA22" s="17">
        <v>-0.8</v>
      </c>
      <c r="DB22" s="17">
        <v>-0.4</v>
      </c>
      <c r="DC22" s="17">
        <v>0.9</v>
      </c>
      <c r="DD22" s="17">
        <v>2.2000000000000002</v>
      </c>
      <c r="DE22" s="17">
        <v>-0.4</v>
      </c>
      <c r="DF22" s="17">
        <v>0.4</v>
      </c>
      <c r="DG22" s="17">
        <v>0.6</v>
      </c>
      <c r="DH22" s="17">
        <v>0</v>
      </c>
      <c r="DI22" s="17">
        <v>0</v>
      </c>
      <c r="DJ22" s="17">
        <v>0</v>
      </c>
      <c r="DK22" s="17">
        <v>-3.5</v>
      </c>
      <c r="DL22" s="17">
        <v>-1.5</v>
      </c>
      <c r="DM22" s="17">
        <v>1.5</v>
      </c>
      <c r="DN22" s="17">
        <v>0.3</v>
      </c>
      <c r="DO22" s="17">
        <v>0.4</v>
      </c>
      <c r="DP22" s="17">
        <v>0.9</v>
      </c>
      <c r="DQ22" s="17">
        <v>0.5</v>
      </c>
      <c r="DR22" s="17">
        <v>0</v>
      </c>
      <c r="DS22" s="17">
        <v>0</v>
      </c>
      <c r="DT22" s="17">
        <v>0.4</v>
      </c>
      <c r="DU22" s="17"/>
      <c r="DV22" s="17">
        <v>-4.5</v>
      </c>
      <c r="DW22" s="17">
        <v>0.4</v>
      </c>
      <c r="DX22" s="17">
        <v>2.5</v>
      </c>
      <c r="DY22" s="17">
        <v>2.2999999999999998</v>
      </c>
      <c r="DZ22" s="17">
        <v>1.5</v>
      </c>
      <c r="EA22" s="17">
        <v>0.8</v>
      </c>
      <c r="EB22" s="17">
        <v>4</v>
      </c>
      <c r="EC22" s="17">
        <v>0.3</v>
      </c>
      <c r="ED22" s="17">
        <v>0.5</v>
      </c>
      <c r="EE22" s="17">
        <v>-0.5</v>
      </c>
      <c r="EF22" s="17"/>
      <c r="EG22" s="17">
        <v>11</v>
      </c>
      <c r="EH22" s="17">
        <v>2.6</v>
      </c>
      <c r="EI22" s="17">
        <v>-0.1</v>
      </c>
      <c r="EJ22" s="17"/>
      <c r="EK22" s="17">
        <v>0.2</v>
      </c>
      <c r="EL22" s="17">
        <v>0.2</v>
      </c>
      <c r="EM22" s="17">
        <v>0.2</v>
      </c>
      <c r="EN22" s="17">
        <v>0</v>
      </c>
      <c r="EO22" s="17">
        <v>0</v>
      </c>
      <c r="EP22" s="17">
        <v>0.1</v>
      </c>
      <c r="EQ22" s="17">
        <v>0</v>
      </c>
      <c r="ER22" s="17">
        <v>4.9000000000000004</v>
      </c>
      <c r="ES22" s="17">
        <v>3.5</v>
      </c>
      <c r="ET22" s="17">
        <v>1.2</v>
      </c>
      <c r="EU22" s="17">
        <v>0</v>
      </c>
      <c r="EV22" s="17">
        <v>0.2</v>
      </c>
      <c r="EW22" s="17">
        <v>1.8</v>
      </c>
      <c r="EX22" s="17"/>
      <c r="EY22" s="17"/>
      <c r="EZ22" s="17">
        <v>11</v>
      </c>
      <c r="FA22" s="17">
        <v>1.2</v>
      </c>
      <c r="FB22" s="17">
        <v>2.6</v>
      </c>
      <c r="FC22" s="17"/>
      <c r="FD22" s="17">
        <v>0</v>
      </c>
      <c r="FE22" s="17">
        <v>2</v>
      </c>
      <c r="FF22" s="17">
        <v>270.89999999999998</v>
      </c>
      <c r="FG22" s="15"/>
      <c r="FH22" s="17">
        <v>3.04331</v>
      </c>
      <c r="FI22" s="17"/>
      <c r="FJ22" s="17">
        <v>-7.3999999999999996E-2</v>
      </c>
      <c r="FK22" s="17"/>
      <c r="FL22" s="17">
        <v>1.8</v>
      </c>
      <c r="FM22" s="17"/>
      <c r="FN22" s="17">
        <v>0.23857999999999999</v>
      </c>
      <c r="FO22" s="17">
        <v>-0.5</v>
      </c>
      <c r="FP22" s="17">
        <v>0.4</v>
      </c>
      <c r="FQ22" s="17">
        <v>4.9078900000000001</v>
      </c>
    </row>
    <row r="23" spans="1:173" ht="24" customHeight="1" x14ac:dyDescent="0.25">
      <c r="A23" s="16" t="s">
        <v>39</v>
      </c>
      <c r="B23" s="16" t="s">
        <v>737</v>
      </c>
      <c r="C23" s="17">
        <v>0.2</v>
      </c>
      <c r="D23" s="17">
        <v>0</v>
      </c>
      <c r="E23" s="17">
        <v>0</v>
      </c>
      <c r="F23" s="17">
        <v>0</v>
      </c>
      <c r="G23" s="17"/>
      <c r="H23" s="17"/>
      <c r="I23" s="17">
        <v>-25.2</v>
      </c>
      <c r="J23" s="17">
        <v>-5.4</v>
      </c>
      <c r="K23" s="17">
        <v>0</v>
      </c>
      <c r="L23" s="17">
        <v>0</v>
      </c>
      <c r="M23" s="17">
        <v>-30.3</v>
      </c>
      <c r="N23" s="17">
        <v>-29</v>
      </c>
      <c r="O23" s="17">
        <v>3.7</v>
      </c>
      <c r="P23" s="17">
        <v>24.9</v>
      </c>
      <c r="Q23" s="17">
        <v>-7.5</v>
      </c>
      <c r="R23" s="17">
        <v>6.4</v>
      </c>
      <c r="S23" s="17">
        <v>102.4</v>
      </c>
      <c r="T23" s="17">
        <v>-0.3</v>
      </c>
      <c r="U23" s="17"/>
      <c r="V23" s="17"/>
      <c r="W23" s="17"/>
      <c r="X23" s="17"/>
      <c r="Y23" s="17">
        <v>7.4</v>
      </c>
      <c r="Z23" s="17">
        <v>0.7</v>
      </c>
      <c r="AA23" s="17">
        <v>1.6</v>
      </c>
      <c r="AB23" s="17">
        <v>-3.2</v>
      </c>
      <c r="AC23" s="17"/>
      <c r="AD23" s="17">
        <v>4.5999999999999996</v>
      </c>
      <c r="AE23" s="17">
        <v>1.3</v>
      </c>
      <c r="AF23" s="17"/>
      <c r="AG23" s="17"/>
      <c r="AH23" s="17"/>
      <c r="AI23" s="17">
        <v>18.600000000000001</v>
      </c>
      <c r="AJ23" s="17">
        <v>13.5</v>
      </c>
      <c r="AK23" s="17">
        <v>0</v>
      </c>
      <c r="AL23" s="17">
        <v>0</v>
      </c>
      <c r="AM23" s="17"/>
      <c r="AN23" s="17">
        <v>-1</v>
      </c>
      <c r="AO23" s="17">
        <v>46.6</v>
      </c>
      <c r="AP23" s="17">
        <v>14.6</v>
      </c>
      <c r="AQ23" s="17">
        <v>-2.8</v>
      </c>
      <c r="AR23" s="17">
        <v>-0.8</v>
      </c>
      <c r="AS23" s="17">
        <v>-0.3</v>
      </c>
      <c r="AT23" s="17">
        <v>0</v>
      </c>
      <c r="AU23" s="17">
        <v>1.6</v>
      </c>
      <c r="AV23" s="17">
        <v>0</v>
      </c>
      <c r="AW23" s="17">
        <v>0</v>
      </c>
      <c r="AX23" s="17">
        <v>0</v>
      </c>
      <c r="AY23" s="17">
        <v>11.9</v>
      </c>
      <c r="AZ23" s="17"/>
      <c r="BA23" s="17">
        <v>-0.4</v>
      </c>
      <c r="BB23" s="17">
        <v>0.9</v>
      </c>
      <c r="BC23" s="17"/>
      <c r="BD23" s="17">
        <v>1</v>
      </c>
      <c r="BE23" s="17">
        <v>0.2</v>
      </c>
      <c r="BF23" s="17">
        <v>-9.6</v>
      </c>
      <c r="BG23" s="17">
        <v>5</v>
      </c>
      <c r="BH23" s="17">
        <v>0</v>
      </c>
      <c r="BI23" s="17"/>
      <c r="BJ23" s="17">
        <v>-2.2000000000000002</v>
      </c>
      <c r="BK23" s="17"/>
      <c r="BL23" s="17"/>
      <c r="BM23" s="17"/>
      <c r="BN23" s="17">
        <v>8.1</v>
      </c>
      <c r="BO23" s="17">
        <v>-29.9</v>
      </c>
      <c r="BP23" s="17">
        <v>-32.1</v>
      </c>
      <c r="BQ23" s="17">
        <v>0</v>
      </c>
      <c r="BR23" s="17">
        <v>17.600000000000001</v>
      </c>
      <c r="BS23" s="17">
        <v>0</v>
      </c>
      <c r="BT23" s="17"/>
      <c r="BU23" s="17"/>
      <c r="BV23" s="17"/>
      <c r="BW23" s="17"/>
      <c r="BX23" s="17">
        <v>1</v>
      </c>
      <c r="BY23" s="17">
        <v>0</v>
      </c>
      <c r="BZ23" s="17"/>
      <c r="CA23" s="17"/>
      <c r="CB23" s="17">
        <v>12.3</v>
      </c>
      <c r="CC23" s="17">
        <v>11.4</v>
      </c>
      <c r="CD23" s="17">
        <v>-11.2</v>
      </c>
      <c r="CE23" s="17">
        <v>4.5999999999999996</v>
      </c>
      <c r="CF23" s="17">
        <v>0</v>
      </c>
      <c r="CG23" s="17"/>
      <c r="CH23" s="17">
        <v>0</v>
      </c>
      <c r="CI23" s="17">
        <v>0</v>
      </c>
      <c r="CJ23" s="17"/>
      <c r="CK23" s="17">
        <v>17</v>
      </c>
      <c r="CL23" s="17">
        <v>-23.8</v>
      </c>
      <c r="CM23" s="17">
        <v>0</v>
      </c>
      <c r="CN23" s="17"/>
      <c r="CO23" s="17"/>
      <c r="CP23" s="17"/>
      <c r="CQ23" s="17"/>
      <c r="CR23" s="17">
        <v>0</v>
      </c>
      <c r="CS23" s="17"/>
      <c r="CT23" s="17"/>
      <c r="CU23" s="17">
        <v>-5.3</v>
      </c>
      <c r="CV23" s="17">
        <v>0</v>
      </c>
      <c r="CW23" s="17">
        <v>0</v>
      </c>
      <c r="CX23" s="17"/>
      <c r="CY23" s="17"/>
      <c r="CZ23" s="17">
        <v>0</v>
      </c>
      <c r="DA23" s="17">
        <v>-0.9</v>
      </c>
      <c r="DB23" s="17">
        <v>-0.4</v>
      </c>
      <c r="DC23" s="17">
        <v>1.1000000000000001</v>
      </c>
      <c r="DD23" s="17">
        <v>2</v>
      </c>
      <c r="DE23" s="17">
        <v>1.1000000000000001</v>
      </c>
      <c r="DF23" s="17">
        <v>0.4</v>
      </c>
      <c r="DG23" s="17">
        <v>0.6</v>
      </c>
      <c r="DH23" s="17">
        <v>0.2</v>
      </c>
      <c r="DI23" s="17">
        <v>-0.1</v>
      </c>
      <c r="DJ23" s="17">
        <v>0</v>
      </c>
      <c r="DK23" s="17">
        <v>-4</v>
      </c>
      <c r="DL23" s="17">
        <v>-3</v>
      </c>
      <c r="DM23" s="17">
        <v>1.5</v>
      </c>
      <c r="DN23" s="17">
        <v>0.3</v>
      </c>
      <c r="DO23" s="17">
        <v>0.4</v>
      </c>
      <c r="DP23" s="17">
        <v>0.9</v>
      </c>
      <c r="DQ23" s="17">
        <v>0.3</v>
      </c>
      <c r="DR23" s="17">
        <v>0</v>
      </c>
      <c r="DS23" s="17">
        <v>0.2</v>
      </c>
      <c r="DT23" s="17">
        <v>0.3</v>
      </c>
      <c r="DU23" s="17"/>
      <c r="DV23" s="17">
        <v>-4.7</v>
      </c>
      <c r="DW23" s="17">
        <v>0.7</v>
      </c>
      <c r="DX23" s="17">
        <v>2.2999999999999998</v>
      </c>
      <c r="DY23" s="17">
        <v>2.1</v>
      </c>
      <c r="DZ23" s="17">
        <v>1.5</v>
      </c>
      <c r="EA23" s="17">
        <v>0.8</v>
      </c>
      <c r="EB23" s="17">
        <v>4</v>
      </c>
      <c r="EC23" s="17">
        <v>-0.2</v>
      </c>
      <c r="ED23" s="17">
        <v>-1.2</v>
      </c>
      <c r="EE23" s="17">
        <v>-1.6</v>
      </c>
      <c r="EF23" s="17"/>
      <c r="EG23" s="17">
        <v>10.4</v>
      </c>
      <c r="EH23" s="17">
        <v>2.6</v>
      </c>
      <c r="EI23" s="17">
        <v>-0.1</v>
      </c>
      <c r="EJ23" s="17"/>
      <c r="EK23" s="17">
        <v>0.2</v>
      </c>
      <c r="EL23" s="17">
        <v>0.2</v>
      </c>
      <c r="EM23" s="17">
        <v>0.2</v>
      </c>
      <c r="EN23" s="17">
        <v>0</v>
      </c>
      <c r="EO23" s="17">
        <v>0</v>
      </c>
      <c r="EP23" s="17">
        <v>-0.2</v>
      </c>
      <c r="EQ23" s="17">
        <v>0</v>
      </c>
      <c r="ER23" s="17">
        <v>5</v>
      </c>
      <c r="ES23" s="17">
        <v>3.7</v>
      </c>
      <c r="ET23" s="17">
        <v>1.2</v>
      </c>
      <c r="EU23" s="17">
        <v>0</v>
      </c>
      <c r="EV23" s="17">
        <v>0.2</v>
      </c>
      <c r="EW23" s="17">
        <v>1.8</v>
      </c>
      <c r="EX23" s="17"/>
      <c r="EY23" s="17"/>
      <c r="EZ23" s="17">
        <v>10.4</v>
      </c>
      <c r="FA23" s="17">
        <v>1.2</v>
      </c>
      <c r="FB23" s="17">
        <v>2.2000000000000002</v>
      </c>
      <c r="FC23" s="17"/>
      <c r="FD23" s="17">
        <v>0</v>
      </c>
      <c r="FE23" s="17">
        <v>1.8</v>
      </c>
      <c r="FF23" s="17">
        <v>164.2</v>
      </c>
      <c r="FG23" s="15"/>
      <c r="FH23" s="17">
        <v>2.8351199999999999</v>
      </c>
      <c r="FI23" s="17"/>
      <c r="FJ23" s="17">
        <v>6.6000000000000003E-2</v>
      </c>
      <c r="FK23" s="17"/>
      <c r="FL23" s="17">
        <v>1.8</v>
      </c>
      <c r="FM23" s="17"/>
      <c r="FN23" s="17">
        <v>0.28077000000000002</v>
      </c>
      <c r="FO23" s="17">
        <v>-0.1</v>
      </c>
      <c r="FP23" s="17">
        <v>0.3</v>
      </c>
      <c r="FQ23" s="17">
        <v>5.1818900000000001</v>
      </c>
    </row>
    <row r="24" spans="1:173" ht="24" customHeight="1" x14ac:dyDescent="0.25">
      <c r="A24" s="16" t="s">
        <v>39</v>
      </c>
      <c r="B24" s="16" t="s">
        <v>738</v>
      </c>
      <c r="C24" s="17">
        <v>0.2</v>
      </c>
      <c r="D24" s="17">
        <v>0.1</v>
      </c>
      <c r="E24" s="17">
        <v>0</v>
      </c>
      <c r="F24" s="17">
        <v>0</v>
      </c>
      <c r="G24" s="17"/>
      <c r="H24" s="17"/>
      <c r="I24" s="17">
        <v>-23.1</v>
      </c>
      <c r="J24" s="17">
        <v>-2.1</v>
      </c>
      <c r="K24" s="17">
        <v>0</v>
      </c>
      <c r="L24" s="17">
        <v>0</v>
      </c>
      <c r="M24" s="17">
        <v>-31</v>
      </c>
      <c r="N24" s="17">
        <v>-46.3</v>
      </c>
      <c r="O24" s="17">
        <v>-21.2</v>
      </c>
      <c r="P24" s="17">
        <v>18.5</v>
      </c>
      <c r="Q24" s="17">
        <v>-8.8000000000000007</v>
      </c>
      <c r="R24" s="17">
        <v>5</v>
      </c>
      <c r="S24" s="17">
        <v>88</v>
      </c>
      <c r="T24" s="17">
        <v>-0.9</v>
      </c>
      <c r="U24" s="17"/>
      <c r="V24" s="17"/>
      <c r="W24" s="17"/>
      <c r="X24" s="17"/>
      <c r="Y24" s="17">
        <v>0.8</v>
      </c>
      <c r="Z24" s="17">
        <v>0.1</v>
      </c>
      <c r="AA24" s="17">
        <v>2.2000000000000002</v>
      </c>
      <c r="AB24" s="17">
        <v>-3.2</v>
      </c>
      <c r="AC24" s="17"/>
      <c r="AD24" s="17">
        <v>3.7</v>
      </c>
      <c r="AE24" s="17">
        <v>1.4</v>
      </c>
      <c r="AF24" s="17"/>
      <c r="AG24" s="17"/>
      <c r="AH24" s="17"/>
      <c r="AI24" s="17">
        <v>13.3</v>
      </c>
      <c r="AJ24" s="17">
        <v>4.3</v>
      </c>
      <c r="AK24" s="17">
        <v>0</v>
      </c>
      <c r="AL24" s="17">
        <v>0</v>
      </c>
      <c r="AM24" s="17"/>
      <c r="AN24" s="17">
        <v>-1.1000000000000001</v>
      </c>
      <c r="AO24" s="17">
        <v>27.8</v>
      </c>
      <c r="AP24" s="17">
        <v>13.4</v>
      </c>
      <c r="AQ24" s="17">
        <v>2.2999999999999998</v>
      </c>
      <c r="AR24" s="17">
        <v>-0.2</v>
      </c>
      <c r="AS24" s="17">
        <v>0.1</v>
      </c>
      <c r="AT24" s="17">
        <v>0</v>
      </c>
      <c r="AU24" s="17">
        <v>1.2</v>
      </c>
      <c r="AV24" s="17">
        <v>0</v>
      </c>
      <c r="AW24" s="17">
        <v>0</v>
      </c>
      <c r="AX24" s="17">
        <v>0</v>
      </c>
      <c r="AY24" s="17">
        <v>10.4</v>
      </c>
      <c r="AZ24" s="17"/>
      <c r="BA24" s="17">
        <v>-0.5</v>
      </c>
      <c r="BB24" s="17">
        <v>-5.6</v>
      </c>
      <c r="BC24" s="17"/>
      <c r="BD24" s="17">
        <v>1</v>
      </c>
      <c r="BE24" s="17">
        <v>0.1</v>
      </c>
      <c r="BF24" s="17">
        <v>-17.5</v>
      </c>
      <c r="BG24" s="17">
        <v>2.9</v>
      </c>
      <c r="BH24" s="17">
        <v>0</v>
      </c>
      <c r="BI24" s="17"/>
      <c r="BJ24" s="17">
        <v>-2.2999999999999998</v>
      </c>
      <c r="BK24" s="17"/>
      <c r="BL24" s="17"/>
      <c r="BM24" s="17"/>
      <c r="BN24" s="17">
        <v>6.2</v>
      </c>
      <c r="BO24" s="17">
        <v>-34.6</v>
      </c>
      <c r="BP24" s="17">
        <v>-36.6</v>
      </c>
      <c r="BQ24" s="17">
        <v>0</v>
      </c>
      <c r="BR24" s="17">
        <v>11.9</v>
      </c>
      <c r="BS24" s="17">
        <v>0</v>
      </c>
      <c r="BT24" s="17"/>
      <c r="BU24" s="17"/>
      <c r="BV24" s="17"/>
      <c r="BW24" s="17"/>
      <c r="BX24" s="17">
        <v>-2.8</v>
      </c>
      <c r="BY24" s="17">
        <v>0</v>
      </c>
      <c r="BZ24" s="17"/>
      <c r="CA24" s="17"/>
      <c r="CB24" s="17">
        <v>18</v>
      </c>
      <c r="CC24" s="17">
        <v>13.5</v>
      </c>
      <c r="CD24" s="17">
        <v>-6.8</v>
      </c>
      <c r="CE24" s="17">
        <v>4</v>
      </c>
      <c r="CF24" s="17">
        <v>0</v>
      </c>
      <c r="CG24" s="17"/>
      <c r="CH24" s="17">
        <v>0</v>
      </c>
      <c r="CI24" s="17">
        <v>0</v>
      </c>
      <c r="CJ24" s="17"/>
      <c r="CK24" s="17">
        <v>12.1</v>
      </c>
      <c r="CL24" s="17">
        <v>-30.8</v>
      </c>
      <c r="CM24" s="17">
        <v>0</v>
      </c>
      <c r="CN24" s="17"/>
      <c r="CO24" s="17"/>
      <c r="CP24" s="17"/>
      <c r="CQ24" s="17"/>
      <c r="CR24" s="17">
        <v>0</v>
      </c>
      <c r="CS24" s="17"/>
      <c r="CT24" s="17"/>
      <c r="CU24" s="17">
        <v>-5.0999999999999996</v>
      </c>
      <c r="CV24" s="17">
        <v>0</v>
      </c>
      <c r="CW24" s="17">
        <v>0</v>
      </c>
      <c r="CX24" s="17"/>
      <c r="CY24" s="17"/>
      <c r="CZ24" s="17">
        <v>-0.1</v>
      </c>
      <c r="DA24" s="17">
        <v>-0.9</v>
      </c>
      <c r="DB24" s="17">
        <v>-0.2</v>
      </c>
      <c r="DC24" s="17">
        <v>1.3</v>
      </c>
      <c r="DD24" s="17">
        <v>2</v>
      </c>
      <c r="DE24" s="17">
        <v>-0.1</v>
      </c>
      <c r="DF24" s="17">
        <v>0.4</v>
      </c>
      <c r="DG24" s="17">
        <v>0.6</v>
      </c>
      <c r="DH24" s="17">
        <v>0.1</v>
      </c>
      <c r="DI24" s="17">
        <v>-0.1</v>
      </c>
      <c r="DJ24" s="17">
        <v>0</v>
      </c>
      <c r="DK24" s="17">
        <v>-5.0999999999999996</v>
      </c>
      <c r="DL24" s="17">
        <v>-5.4</v>
      </c>
      <c r="DM24" s="17">
        <v>1.5</v>
      </c>
      <c r="DN24" s="17">
        <v>0.3</v>
      </c>
      <c r="DO24" s="17">
        <v>0.4</v>
      </c>
      <c r="DP24" s="17">
        <v>0.9</v>
      </c>
      <c r="DQ24" s="17">
        <v>0.1</v>
      </c>
      <c r="DR24" s="17">
        <v>0</v>
      </c>
      <c r="DS24" s="17">
        <v>0.3</v>
      </c>
      <c r="DT24" s="17">
        <v>0.3</v>
      </c>
      <c r="DU24" s="17"/>
      <c r="DV24" s="17">
        <v>-4.7</v>
      </c>
      <c r="DW24" s="17">
        <v>0.8</v>
      </c>
      <c r="DX24" s="17">
        <v>2</v>
      </c>
      <c r="DY24" s="17">
        <v>2.2999999999999998</v>
      </c>
      <c r="DZ24" s="17">
        <v>1.4</v>
      </c>
      <c r="EA24" s="17">
        <v>0.8</v>
      </c>
      <c r="EB24" s="17">
        <v>4</v>
      </c>
      <c r="EC24" s="17">
        <v>-0.1</v>
      </c>
      <c r="ED24" s="17">
        <v>-3.6</v>
      </c>
      <c r="EE24" s="17">
        <v>-8.6</v>
      </c>
      <c r="EF24" s="17"/>
      <c r="EG24" s="17">
        <v>10.5</v>
      </c>
      <c r="EH24" s="17">
        <v>2.6</v>
      </c>
      <c r="EI24" s="17">
        <v>-0.1</v>
      </c>
      <c r="EJ24" s="17"/>
      <c r="EK24" s="17">
        <v>0.2</v>
      </c>
      <c r="EL24" s="17">
        <v>0.2</v>
      </c>
      <c r="EM24" s="17">
        <v>0.2</v>
      </c>
      <c r="EN24" s="17">
        <v>0.3</v>
      </c>
      <c r="EO24" s="17">
        <v>0</v>
      </c>
      <c r="EP24" s="17">
        <v>1</v>
      </c>
      <c r="EQ24" s="17">
        <v>0</v>
      </c>
      <c r="ER24" s="17">
        <v>4.9000000000000004</v>
      </c>
      <c r="ES24" s="17">
        <v>3.5</v>
      </c>
      <c r="ET24" s="17">
        <v>0.8</v>
      </c>
      <c r="EU24" s="17">
        <v>0</v>
      </c>
      <c r="EV24" s="17">
        <v>0</v>
      </c>
      <c r="EW24" s="17">
        <v>1.6</v>
      </c>
      <c r="EX24" s="17"/>
      <c r="EY24" s="17"/>
      <c r="EZ24" s="17">
        <v>10.5</v>
      </c>
      <c r="FA24" s="17">
        <v>1.2</v>
      </c>
      <c r="FB24" s="17">
        <v>1.9</v>
      </c>
      <c r="FC24" s="17"/>
      <c r="FD24" s="17">
        <v>0</v>
      </c>
      <c r="FE24" s="17">
        <v>1.6</v>
      </c>
      <c r="FF24" s="17">
        <v>13.5</v>
      </c>
      <c r="FG24" s="15"/>
      <c r="FH24" s="17">
        <v>2.4046599999999998</v>
      </c>
      <c r="FI24" s="17"/>
      <c r="FJ24" s="17">
        <v>0.23200000000000001</v>
      </c>
      <c r="FK24" s="17"/>
      <c r="FL24" s="17">
        <v>2</v>
      </c>
      <c r="FM24" s="17"/>
      <c r="FN24" s="17">
        <v>0.24290999999999999</v>
      </c>
      <c r="FO24" s="17">
        <v>0</v>
      </c>
      <c r="FP24" s="17">
        <v>0</v>
      </c>
      <c r="FQ24" s="17">
        <v>4.8795700000000002</v>
      </c>
    </row>
    <row r="25" spans="1:173" ht="24" customHeight="1" x14ac:dyDescent="0.25">
      <c r="A25" s="16" t="s">
        <v>39</v>
      </c>
      <c r="B25" s="16" t="s">
        <v>739</v>
      </c>
      <c r="C25" s="17">
        <v>0.2</v>
      </c>
      <c r="D25" s="17">
        <v>0.1</v>
      </c>
      <c r="E25" s="17">
        <v>0</v>
      </c>
      <c r="F25" s="17">
        <v>0</v>
      </c>
      <c r="G25" s="17"/>
      <c r="H25" s="17"/>
      <c r="I25" s="17">
        <v>-16.3</v>
      </c>
      <c r="J25" s="17">
        <v>16.5</v>
      </c>
      <c r="K25" s="17">
        <v>0</v>
      </c>
      <c r="L25" s="17">
        <v>0</v>
      </c>
      <c r="M25" s="17">
        <v>-30.5</v>
      </c>
      <c r="N25" s="17">
        <v>-33.4</v>
      </c>
      <c r="O25" s="17">
        <v>-6.9</v>
      </c>
      <c r="P25" s="17">
        <v>19.899999999999999</v>
      </c>
      <c r="Q25" s="17">
        <v>-7.1</v>
      </c>
      <c r="R25" s="17">
        <v>7.9</v>
      </c>
      <c r="S25" s="17">
        <v>87.2</v>
      </c>
      <c r="T25" s="17">
        <v>0</v>
      </c>
      <c r="U25" s="17"/>
      <c r="V25" s="17"/>
      <c r="W25" s="17"/>
      <c r="X25" s="17"/>
      <c r="Y25" s="17">
        <v>2.9</v>
      </c>
      <c r="Z25" s="17">
        <v>0.3</v>
      </c>
      <c r="AA25" s="17">
        <v>1.7</v>
      </c>
      <c r="AB25" s="17">
        <v>-3.4</v>
      </c>
      <c r="AC25" s="17"/>
      <c r="AD25" s="17">
        <v>3.7</v>
      </c>
      <c r="AE25" s="17">
        <v>1.3</v>
      </c>
      <c r="AF25" s="17"/>
      <c r="AG25" s="17"/>
      <c r="AH25" s="17"/>
      <c r="AI25" s="17">
        <v>17.2</v>
      </c>
      <c r="AJ25" s="17">
        <v>8</v>
      </c>
      <c r="AK25" s="17">
        <v>0</v>
      </c>
      <c r="AL25" s="17">
        <v>0</v>
      </c>
      <c r="AM25" s="17"/>
      <c r="AN25" s="17">
        <v>-1</v>
      </c>
      <c r="AO25" s="17">
        <v>35.200000000000003</v>
      </c>
      <c r="AP25" s="17">
        <v>13.1</v>
      </c>
      <c r="AQ25" s="17">
        <v>5.4</v>
      </c>
      <c r="AR25" s="17">
        <v>-1.1000000000000001</v>
      </c>
      <c r="AS25" s="17">
        <v>-0.5</v>
      </c>
      <c r="AT25" s="17">
        <v>0</v>
      </c>
      <c r="AU25" s="17">
        <v>1.5</v>
      </c>
      <c r="AV25" s="17">
        <v>0</v>
      </c>
      <c r="AW25" s="17">
        <v>0</v>
      </c>
      <c r="AX25" s="17">
        <v>0</v>
      </c>
      <c r="AY25" s="17">
        <v>7</v>
      </c>
      <c r="AZ25" s="17"/>
      <c r="BA25" s="17">
        <v>-0.6</v>
      </c>
      <c r="BB25" s="17">
        <v>1.1000000000000001</v>
      </c>
      <c r="BC25" s="17"/>
      <c r="BD25" s="17">
        <v>1</v>
      </c>
      <c r="BE25" s="17">
        <v>0.1</v>
      </c>
      <c r="BF25" s="17">
        <v>-10.7</v>
      </c>
      <c r="BG25" s="17">
        <v>3.3</v>
      </c>
      <c r="BH25" s="17">
        <v>0</v>
      </c>
      <c r="BI25" s="17"/>
      <c r="BJ25" s="17">
        <v>2.1</v>
      </c>
      <c r="BK25" s="17"/>
      <c r="BL25" s="17"/>
      <c r="BM25" s="17"/>
      <c r="BN25" s="17">
        <v>4.2</v>
      </c>
      <c r="BO25" s="17">
        <v>-34.1</v>
      </c>
      <c r="BP25" s="17">
        <v>-36.1</v>
      </c>
      <c r="BQ25" s="17">
        <v>0</v>
      </c>
      <c r="BR25" s="17">
        <v>14.8</v>
      </c>
      <c r="BS25" s="17">
        <v>0</v>
      </c>
      <c r="BT25" s="17"/>
      <c r="BU25" s="17"/>
      <c r="BV25" s="17"/>
      <c r="BW25" s="17"/>
      <c r="BX25" s="17">
        <v>-2.2999999999999998</v>
      </c>
      <c r="BY25" s="17">
        <v>0</v>
      </c>
      <c r="BZ25" s="17"/>
      <c r="CA25" s="17"/>
      <c r="CB25" s="17">
        <v>14</v>
      </c>
      <c r="CC25" s="17">
        <v>14.9</v>
      </c>
      <c r="CD25" s="17">
        <v>-6.1</v>
      </c>
      <c r="CE25" s="17">
        <v>4.0999999999999996</v>
      </c>
      <c r="CF25" s="17">
        <v>0</v>
      </c>
      <c r="CG25" s="17"/>
      <c r="CH25" s="17">
        <v>0</v>
      </c>
      <c r="CI25" s="17">
        <v>0</v>
      </c>
      <c r="CJ25" s="17"/>
      <c r="CK25" s="17">
        <v>15.5</v>
      </c>
      <c r="CL25" s="17">
        <v>-26.7</v>
      </c>
      <c r="CM25" s="17">
        <v>0</v>
      </c>
      <c r="CN25" s="17"/>
      <c r="CO25" s="17"/>
      <c r="CP25" s="17"/>
      <c r="CQ25" s="17"/>
      <c r="CR25" s="17">
        <v>0</v>
      </c>
      <c r="CS25" s="17"/>
      <c r="CT25" s="17"/>
      <c r="CU25" s="17">
        <v>-5.2</v>
      </c>
      <c r="CV25" s="17">
        <v>0.2</v>
      </c>
      <c r="CW25" s="17">
        <v>0</v>
      </c>
      <c r="CX25" s="17"/>
      <c r="CY25" s="17"/>
      <c r="CZ25" s="17">
        <v>-0.1</v>
      </c>
      <c r="DA25" s="17">
        <v>-0.8</v>
      </c>
      <c r="DB25" s="17">
        <v>0</v>
      </c>
      <c r="DC25" s="17">
        <v>1.4</v>
      </c>
      <c r="DD25" s="17">
        <v>1.9</v>
      </c>
      <c r="DE25" s="17">
        <v>0.4</v>
      </c>
      <c r="DF25" s="17">
        <v>0.4</v>
      </c>
      <c r="DG25" s="17">
        <v>0.6</v>
      </c>
      <c r="DH25" s="17">
        <v>0</v>
      </c>
      <c r="DI25" s="17">
        <v>-0.2</v>
      </c>
      <c r="DJ25" s="17">
        <v>-0.1</v>
      </c>
      <c r="DK25" s="17">
        <v>-6.9</v>
      </c>
      <c r="DL25" s="17">
        <v>-11.4</v>
      </c>
      <c r="DM25" s="17">
        <v>1.5</v>
      </c>
      <c r="DN25" s="17">
        <v>0.3</v>
      </c>
      <c r="DO25" s="17">
        <v>0.4</v>
      </c>
      <c r="DP25" s="17">
        <v>0.9</v>
      </c>
      <c r="DQ25" s="17">
        <v>-0.3</v>
      </c>
      <c r="DR25" s="17">
        <v>0</v>
      </c>
      <c r="DS25" s="17">
        <v>0.3</v>
      </c>
      <c r="DT25" s="17">
        <v>0.3</v>
      </c>
      <c r="DU25" s="17"/>
      <c r="DV25" s="17">
        <v>-4.8</v>
      </c>
      <c r="DW25" s="17">
        <v>0.8</v>
      </c>
      <c r="DX25" s="17">
        <v>2.1</v>
      </c>
      <c r="DY25" s="17">
        <v>2.2999999999999998</v>
      </c>
      <c r="DZ25" s="17">
        <v>1.4</v>
      </c>
      <c r="EA25" s="17">
        <v>0.8</v>
      </c>
      <c r="EB25" s="17">
        <v>4</v>
      </c>
      <c r="EC25" s="17">
        <v>0</v>
      </c>
      <c r="ED25" s="17">
        <v>-2.1</v>
      </c>
      <c r="EE25" s="17">
        <v>-5.6</v>
      </c>
      <c r="EF25" s="17"/>
      <c r="EG25" s="17">
        <v>11.8</v>
      </c>
      <c r="EH25" s="17">
        <v>2.6</v>
      </c>
      <c r="EI25" s="17">
        <v>-0.1</v>
      </c>
      <c r="EJ25" s="17"/>
      <c r="EK25" s="17">
        <v>0.2</v>
      </c>
      <c r="EL25" s="17">
        <v>0.2</v>
      </c>
      <c r="EM25" s="17">
        <v>0.2</v>
      </c>
      <c r="EN25" s="17">
        <v>0</v>
      </c>
      <c r="EO25" s="17">
        <v>0</v>
      </c>
      <c r="EP25" s="17">
        <v>1.2</v>
      </c>
      <c r="EQ25" s="17">
        <v>0</v>
      </c>
      <c r="ER25" s="17">
        <v>4.9000000000000004</v>
      </c>
      <c r="ES25" s="17">
        <v>3.4</v>
      </c>
      <c r="ET25" s="17">
        <v>0.8</v>
      </c>
      <c r="EU25" s="17">
        <v>0</v>
      </c>
      <c r="EV25" s="17">
        <v>0</v>
      </c>
      <c r="EW25" s="17">
        <v>1.7</v>
      </c>
      <c r="EX25" s="17"/>
      <c r="EY25" s="17"/>
      <c r="EZ25" s="17">
        <v>11.8</v>
      </c>
      <c r="FA25" s="17">
        <v>1.2</v>
      </c>
      <c r="FB25" s="17">
        <v>2.1</v>
      </c>
      <c r="FC25" s="17"/>
      <c r="FD25" s="17">
        <v>1.3</v>
      </c>
      <c r="FE25" s="17">
        <v>1.5</v>
      </c>
      <c r="FF25" s="17">
        <v>114.7</v>
      </c>
      <c r="FG25" s="15"/>
      <c r="FH25" s="17">
        <v>2.64513</v>
      </c>
      <c r="FI25" s="17"/>
      <c r="FJ25" s="17">
        <v>0.47299999999999998</v>
      </c>
      <c r="FK25" s="17"/>
      <c r="FL25" s="17">
        <v>1.8</v>
      </c>
      <c r="FM25" s="17"/>
      <c r="FN25" s="17">
        <v>0.13622999999999999</v>
      </c>
      <c r="FO25" s="17">
        <v>0</v>
      </c>
      <c r="FP25" s="17">
        <v>0</v>
      </c>
      <c r="FQ25" s="17">
        <v>5.05436</v>
      </c>
    </row>
    <row r="26" spans="1:173" ht="24" customHeight="1" x14ac:dyDescent="0.25">
      <c r="A26" s="18" t="s">
        <v>39</v>
      </c>
      <c r="B26" s="18" t="s">
        <v>740</v>
      </c>
      <c r="C26" s="19">
        <v>0.2</v>
      </c>
      <c r="D26" s="19">
        <v>0.1</v>
      </c>
      <c r="E26" s="19">
        <v>0</v>
      </c>
      <c r="F26" s="19">
        <v>0</v>
      </c>
      <c r="G26" s="19"/>
      <c r="H26" s="19"/>
      <c r="I26" s="19">
        <v>-10.5</v>
      </c>
      <c r="J26" s="19">
        <v>17.100000000000001</v>
      </c>
      <c r="K26" s="19">
        <v>0</v>
      </c>
      <c r="L26" s="19">
        <v>0</v>
      </c>
      <c r="M26" s="19">
        <v>-24.7</v>
      </c>
      <c r="N26" s="19">
        <v>-24.1</v>
      </c>
      <c r="O26" s="19">
        <v>1</v>
      </c>
      <c r="P26" s="19">
        <v>25.9</v>
      </c>
      <c r="Q26" s="19">
        <v>-7.3</v>
      </c>
      <c r="R26" s="19">
        <v>7.8</v>
      </c>
      <c r="S26" s="19">
        <v>82.7</v>
      </c>
      <c r="T26" s="19">
        <v>0.6</v>
      </c>
      <c r="U26" s="19"/>
      <c r="V26" s="19"/>
      <c r="W26" s="19"/>
      <c r="X26" s="19"/>
      <c r="Y26" s="19">
        <v>5.0999999999999996</v>
      </c>
      <c r="Z26" s="19">
        <v>0.2</v>
      </c>
      <c r="AA26" s="19">
        <v>0.2</v>
      </c>
      <c r="AB26" s="19">
        <v>-3.4</v>
      </c>
      <c r="AC26" s="19"/>
      <c r="AD26" s="19">
        <v>2.8</v>
      </c>
      <c r="AE26" s="19">
        <v>1.4</v>
      </c>
      <c r="AF26" s="19"/>
      <c r="AG26" s="19"/>
      <c r="AH26" s="19"/>
      <c r="AI26" s="19">
        <v>16.100000000000001</v>
      </c>
      <c r="AJ26" s="19">
        <v>11</v>
      </c>
      <c r="AK26" s="19">
        <v>0</v>
      </c>
      <c r="AL26" s="19">
        <v>0</v>
      </c>
      <c r="AM26" s="19"/>
      <c r="AN26" s="19">
        <v>-0.8</v>
      </c>
      <c r="AO26" s="19">
        <v>42</v>
      </c>
      <c r="AP26" s="19">
        <v>13.9</v>
      </c>
      <c r="AQ26" s="19">
        <v>10.9</v>
      </c>
      <c r="AR26" s="19">
        <v>-1</v>
      </c>
      <c r="AS26" s="19">
        <v>-0.6</v>
      </c>
      <c r="AT26" s="19">
        <v>0</v>
      </c>
      <c r="AU26" s="19">
        <v>1.5</v>
      </c>
      <c r="AV26" s="19">
        <v>0</v>
      </c>
      <c r="AW26" s="19">
        <v>0</v>
      </c>
      <c r="AX26" s="19">
        <v>0</v>
      </c>
      <c r="AY26" s="19">
        <v>2.1</v>
      </c>
      <c r="AZ26" s="19"/>
      <c r="BA26" s="19">
        <v>-0.4</v>
      </c>
      <c r="BB26" s="19">
        <v>4.4000000000000004</v>
      </c>
      <c r="BC26" s="19"/>
      <c r="BD26" s="19">
        <v>1</v>
      </c>
      <c r="BE26" s="19">
        <v>0</v>
      </c>
      <c r="BF26" s="19">
        <v>-14.4</v>
      </c>
      <c r="BG26" s="19">
        <v>3.4</v>
      </c>
      <c r="BH26" s="19">
        <v>0</v>
      </c>
      <c r="BI26" s="19"/>
      <c r="BJ26" s="19">
        <v>6.3</v>
      </c>
      <c r="BK26" s="19"/>
      <c r="BL26" s="19"/>
      <c r="BM26" s="19"/>
      <c r="BN26" s="19">
        <v>6.3</v>
      </c>
      <c r="BO26" s="19">
        <v>-35.799999999999997</v>
      </c>
      <c r="BP26" s="19">
        <v>-38</v>
      </c>
      <c r="BQ26" s="19">
        <v>0</v>
      </c>
      <c r="BR26" s="19">
        <v>14.3</v>
      </c>
      <c r="BS26" s="19">
        <v>0</v>
      </c>
      <c r="BT26" s="19"/>
      <c r="BU26" s="19"/>
      <c r="BV26" s="19"/>
      <c r="BW26" s="19"/>
      <c r="BX26" s="19">
        <v>-3.1</v>
      </c>
      <c r="BY26" s="19">
        <v>0</v>
      </c>
      <c r="BZ26" s="19"/>
      <c r="CA26" s="19"/>
      <c r="CB26" s="19">
        <v>13.6</v>
      </c>
      <c r="CC26" s="19">
        <v>21.8</v>
      </c>
      <c r="CD26" s="19">
        <v>-3.6</v>
      </c>
      <c r="CE26" s="19">
        <v>3.8</v>
      </c>
      <c r="CF26" s="19">
        <v>0</v>
      </c>
      <c r="CG26" s="19"/>
      <c r="CH26" s="19">
        <v>0</v>
      </c>
      <c r="CI26" s="19">
        <v>0</v>
      </c>
      <c r="CJ26" s="19"/>
      <c r="CK26" s="19">
        <v>15.8</v>
      </c>
      <c r="CL26" s="19">
        <v>-27.1</v>
      </c>
      <c r="CM26" s="19">
        <v>0</v>
      </c>
      <c r="CN26" s="19"/>
      <c r="CO26" s="19"/>
      <c r="CP26" s="19"/>
      <c r="CQ26" s="19"/>
      <c r="CR26" s="19">
        <v>0</v>
      </c>
      <c r="CS26" s="19"/>
      <c r="CT26" s="19"/>
      <c r="CU26" s="19">
        <v>-4.5</v>
      </c>
      <c r="CV26" s="19">
        <v>1.3</v>
      </c>
      <c r="CW26" s="19">
        <v>0</v>
      </c>
      <c r="CX26" s="19"/>
      <c r="CY26" s="19"/>
      <c r="CZ26" s="19">
        <v>-0.1</v>
      </c>
      <c r="DA26" s="19">
        <v>-0.8</v>
      </c>
      <c r="DB26" s="19">
        <v>-0.2</v>
      </c>
      <c r="DC26" s="19">
        <v>1.6</v>
      </c>
      <c r="DD26" s="19">
        <v>1.8</v>
      </c>
      <c r="DE26" s="19">
        <v>1.3</v>
      </c>
      <c r="DF26" s="19">
        <v>0.4</v>
      </c>
      <c r="DG26" s="19">
        <v>0.5</v>
      </c>
      <c r="DH26" s="19">
        <v>0</v>
      </c>
      <c r="DI26" s="19">
        <v>-0.4</v>
      </c>
      <c r="DJ26" s="19">
        <v>-0.7</v>
      </c>
      <c r="DK26" s="19">
        <v>-7.3</v>
      </c>
      <c r="DL26" s="19">
        <v>-12.8</v>
      </c>
      <c r="DM26" s="19">
        <v>1.5</v>
      </c>
      <c r="DN26" s="19">
        <v>0.3</v>
      </c>
      <c r="DO26" s="19">
        <v>0.4</v>
      </c>
      <c r="DP26" s="19">
        <v>0.9</v>
      </c>
      <c r="DQ26" s="19">
        <v>-0.6</v>
      </c>
      <c r="DR26" s="19">
        <v>0</v>
      </c>
      <c r="DS26" s="19">
        <v>0.3</v>
      </c>
      <c r="DT26" s="19">
        <v>0.3</v>
      </c>
      <c r="DU26" s="19"/>
      <c r="DV26" s="19">
        <v>-4.7</v>
      </c>
      <c r="DW26" s="19">
        <v>0.9</v>
      </c>
      <c r="DX26" s="19">
        <v>2.1</v>
      </c>
      <c r="DY26" s="19">
        <v>2.4</v>
      </c>
      <c r="DZ26" s="19">
        <v>1.5</v>
      </c>
      <c r="EA26" s="19">
        <v>0.8</v>
      </c>
      <c r="EB26" s="19">
        <v>4</v>
      </c>
      <c r="EC26" s="19">
        <v>0.8</v>
      </c>
      <c r="ED26" s="19">
        <v>0.1</v>
      </c>
      <c r="EE26" s="19">
        <v>-0.5</v>
      </c>
      <c r="EF26" s="19"/>
      <c r="EG26" s="19">
        <v>12.5</v>
      </c>
      <c r="EH26" s="19">
        <v>2.6</v>
      </c>
      <c r="EI26" s="19">
        <v>-0.1</v>
      </c>
      <c r="EJ26" s="19"/>
      <c r="EK26" s="19">
        <v>0.2</v>
      </c>
      <c r="EL26" s="19">
        <v>0.2</v>
      </c>
      <c r="EM26" s="19">
        <v>0.2</v>
      </c>
      <c r="EN26" s="19">
        <v>0</v>
      </c>
      <c r="EO26" s="19">
        <v>0</v>
      </c>
      <c r="EP26" s="19">
        <v>4.5999999999999996</v>
      </c>
      <c r="EQ26" s="19">
        <v>0</v>
      </c>
      <c r="ER26" s="19">
        <v>4.8</v>
      </c>
      <c r="ES26" s="19">
        <v>3.3</v>
      </c>
      <c r="ET26" s="19">
        <v>-0.1</v>
      </c>
      <c r="EU26" s="19">
        <v>0</v>
      </c>
      <c r="EV26" s="19">
        <v>0</v>
      </c>
      <c r="EW26" s="19">
        <v>1.8</v>
      </c>
      <c r="EX26" s="19"/>
      <c r="EY26" s="19"/>
      <c r="EZ26" s="19">
        <v>12.5</v>
      </c>
      <c r="FA26" s="19">
        <v>1.2</v>
      </c>
      <c r="FB26" s="19">
        <v>2.2999999999999998</v>
      </c>
      <c r="FC26" s="19"/>
      <c r="FD26" s="19">
        <v>2.2999999999999998</v>
      </c>
      <c r="FE26" s="19">
        <v>1.3</v>
      </c>
      <c r="FF26" s="19">
        <v>178.7</v>
      </c>
      <c r="FG26" s="15"/>
      <c r="FH26" s="19">
        <v>2.6014900000000001</v>
      </c>
      <c r="FI26" s="19"/>
      <c r="FJ26" s="19">
        <v>0.72299999999999998</v>
      </c>
      <c r="FK26" s="19"/>
      <c r="FL26" s="19">
        <v>1.7</v>
      </c>
      <c r="FM26" s="19"/>
      <c r="FN26" s="19">
        <v>0.14749000000000001</v>
      </c>
      <c r="FO26" s="19">
        <v>0</v>
      </c>
      <c r="FP26" s="19">
        <v>0</v>
      </c>
      <c r="FQ26" s="19">
        <v>5.1719799999999996</v>
      </c>
    </row>
    <row r="27" spans="1:173" ht="24" customHeight="1" x14ac:dyDescent="0.25">
      <c r="A27" s="13" t="s">
        <v>39</v>
      </c>
      <c r="B27" s="13" t="s">
        <v>741</v>
      </c>
      <c r="C27" s="14">
        <v>0.2</v>
      </c>
      <c r="D27" s="14">
        <v>0.1</v>
      </c>
      <c r="E27" s="14">
        <v>0</v>
      </c>
      <c r="F27" s="14">
        <v>0</v>
      </c>
      <c r="G27" s="14"/>
      <c r="H27" s="14"/>
      <c r="I27" s="14">
        <v>-13</v>
      </c>
      <c r="J27" s="14">
        <v>-4.0999999999999996</v>
      </c>
      <c r="K27" s="14">
        <v>0</v>
      </c>
      <c r="L27" s="14">
        <v>0</v>
      </c>
      <c r="M27" s="14">
        <v>-30.7</v>
      </c>
      <c r="N27" s="14">
        <v>-26.9</v>
      </c>
      <c r="O27" s="14">
        <v>-0.5</v>
      </c>
      <c r="P27" s="14">
        <v>17.3</v>
      </c>
      <c r="Q27" s="14">
        <v>-7.3</v>
      </c>
      <c r="R27" s="14">
        <v>7.9</v>
      </c>
      <c r="S27" s="14">
        <v>78.2</v>
      </c>
      <c r="T27" s="14">
        <v>0.4</v>
      </c>
      <c r="U27" s="14"/>
      <c r="V27" s="14"/>
      <c r="W27" s="14"/>
      <c r="X27" s="14"/>
      <c r="Y27" s="14">
        <v>1.6</v>
      </c>
      <c r="Z27" s="14">
        <v>0.8</v>
      </c>
      <c r="AA27" s="14">
        <v>0</v>
      </c>
      <c r="AB27" s="14">
        <v>0.1</v>
      </c>
      <c r="AC27" s="14"/>
      <c r="AD27" s="14">
        <v>2.1</v>
      </c>
      <c r="AE27" s="14">
        <v>1.4</v>
      </c>
      <c r="AF27" s="14"/>
      <c r="AG27" s="14"/>
      <c r="AH27" s="14"/>
      <c r="AI27" s="14">
        <v>18.3</v>
      </c>
      <c r="AJ27" s="14">
        <v>9.1999999999999993</v>
      </c>
      <c r="AK27" s="14">
        <v>0</v>
      </c>
      <c r="AL27" s="14">
        <v>0</v>
      </c>
      <c r="AM27" s="14"/>
      <c r="AN27" s="14">
        <v>-0.8</v>
      </c>
      <c r="AO27" s="14">
        <v>39.700000000000003</v>
      </c>
      <c r="AP27" s="14">
        <v>14</v>
      </c>
      <c r="AQ27" s="14">
        <v>5.5</v>
      </c>
      <c r="AR27" s="14">
        <v>-1.3</v>
      </c>
      <c r="AS27" s="14">
        <v>-0.1</v>
      </c>
      <c r="AT27" s="14">
        <v>0</v>
      </c>
      <c r="AU27" s="14">
        <v>2</v>
      </c>
      <c r="AV27" s="14">
        <v>0</v>
      </c>
      <c r="AW27" s="14">
        <v>0</v>
      </c>
      <c r="AX27" s="14">
        <v>0</v>
      </c>
      <c r="AY27" s="14">
        <v>7.9</v>
      </c>
      <c r="AZ27" s="14"/>
      <c r="BA27" s="14">
        <v>-0.4</v>
      </c>
      <c r="BB27" s="14">
        <v>4.5999999999999996</v>
      </c>
      <c r="BC27" s="14"/>
      <c r="BD27" s="14">
        <v>1</v>
      </c>
      <c r="BE27" s="14">
        <v>0.1</v>
      </c>
      <c r="BF27" s="14">
        <v>-6</v>
      </c>
      <c r="BG27" s="14">
        <v>1.9</v>
      </c>
      <c r="BH27" s="14">
        <v>0</v>
      </c>
      <c r="BI27" s="14"/>
      <c r="BJ27" s="14">
        <v>5.6</v>
      </c>
      <c r="BK27" s="14"/>
      <c r="BL27" s="14"/>
      <c r="BM27" s="14"/>
      <c r="BN27" s="14">
        <v>2.8</v>
      </c>
      <c r="BO27" s="14">
        <v>-35.700000000000003</v>
      </c>
      <c r="BP27" s="14">
        <v>-37.700000000000003</v>
      </c>
      <c r="BQ27" s="14">
        <v>0</v>
      </c>
      <c r="BR27" s="14">
        <v>15.9</v>
      </c>
      <c r="BS27" s="14">
        <v>0</v>
      </c>
      <c r="BT27" s="14"/>
      <c r="BU27" s="14"/>
      <c r="BV27" s="14"/>
      <c r="BW27" s="14"/>
      <c r="BX27" s="14">
        <v>5.9</v>
      </c>
      <c r="BY27" s="14">
        <v>0.1</v>
      </c>
      <c r="BZ27" s="14"/>
      <c r="CA27" s="14"/>
      <c r="CB27" s="14">
        <v>34.1</v>
      </c>
      <c r="CC27" s="14">
        <v>16.8</v>
      </c>
      <c r="CD27" s="14">
        <v>-0.5</v>
      </c>
      <c r="CE27" s="14">
        <v>6.2</v>
      </c>
      <c r="CF27" s="14">
        <v>0</v>
      </c>
      <c r="CG27" s="14"/>
      <c r="CH27" s="14">
        <v>0</v>
      </c>
      <c r="CI27" s="14">
        <v>0</v>
      </c>
      <c r="CJ27" s="14"/>
      <c r="CK27" s="14">
        <v>12.6</v>
      </c>
      <c r="CL27" s="14">
        <v>-29.7</v>
      </c>
      <c r="CM27" s="14">
        <v>0</v>
      </c>
      <c r="CN27" s="14"/>
      <c r="CO27" s="14"/>
      <c r="CP27" s="14"/>
      <c r="CQ27" s="14"/>
      <c r="CR27" s="14">
        <v>0</v>
      </c>
      <c r="CS27" s="14"/>
      <c r="CT27" s="14"/>
      <c r="CU27" s="14">
        <v>-4.4000000000000004</v>
      </c>
      <c r="CV27" s="14">
        <v>2.7</v>
      </c>
      <c r="CW27" s="14">
        <v>0</v>
      </c>
      <c r="CX27" s="14"/>
      <c r="CY27" s="14"/>
      <c r="CZ27" s="14">
        <v>0</v>
      </c>
      <c r="DA27" s="14">
        <v>-0.8</v>
      </c>
      <c r="DB27" s="14">
        <v>0</v>
      </c>
      <c r="DC27" s="14">
        <v>1.6</v>
      </c>
      <c r="DD27" s="14">
        <v>1.7</v>
      </c>
      <c r="DE27" s="14">
        <v>2.6</v>
      </c>
      <c r="DF27" s="14">
        <v>0.4</v>
      </c>
      <c r="DG27" s="14">
        <v>0.6</v>
      </c>
      <c r="DH27" s="14">
        <v>0.2</v>
      </c>
      <c r="DI27" s="14">
        <v>-0.8</v>
      </c>
      <c r="DJ27" s="14">
        <v>-1.4</v>
      </c>
      <c r="DK27" s="14">
        <v>-7</v>
      </c>
      <c r="DL27" s="14">
        <v>-14.8</v>
      </c>
      <c r="DM27" s="14">
        <v>1.5</v>
      </c>
      <c r="DN27" s="14">
        <v>0.3</v>
      </c>
      <c r="DO27" s="14">
        <v>0.4</v>
      </c>
      <c r="DP27" s="14">
        <v>0.8</v>
      </c>
      <c r="DQ27" s="14">
        <v>-1</v>
      </c>
      <c r="DR27" s="14">
        <v>0.1</v>
      </c>
      <c r="DS27" s="14">
        <v>0.3</v>
      </c>
      <c r="DT27" s="14">
        <v>0.4</v>
      </c>
      <c r="DU27" s="14"/>
      <c r="DV27" s="14">
        <v>-4.8</v>
      </c>
      <c r="DW27" s="14">
        <v>0.8</v>
      </c>
      <c r="DX27" s="14">
        <v>2.1</v>
      </c>
      <c r="DY27" s="14">
        <v>2.4</v>
      </c>
      <c r="DZ27" s="14">
        <v>1.3</v>
      </c>
      <c r="EA27" s="14">
        <v>0.8</v>
      </c>
      <c r="EB27" s="14">
        <v>4</v>
      </c>
      <c r="EC27" s="14">
        <v>0.5</v>
      </c>
      <c r="ED27" s="14">
        <v>-7.4</v>
      </c>
      <c r="EE27" s="14">
        <v>-10.9</v>
      </c>
      <c r="EF27" s="14"/>
      <c r="EG27" s="14">
        <v>14.4</v>
      </c>
      <c r="EH27" s="14">
        <v>2.5</v>
      </c>
      <c r="EI27" s="14">
        <v>0</v>
      </c>
      <c r="EJ27" s="14"/>
      <c r="EK27" s="14">
        <v>0.2</v>
      </c>
      <c r="EL27" s="14">
        <v>0.2</v>
      </c>
      <c r="EM27" s="14">
        <v>0.2</v>
      </c>
      <c r="EN27" s="14">
        <v>0</v>
      </c>
      <c r="EO27" s="14">
        <v>0.1</v>
      </c>
      <c r="EP27" s="14">
        <v>13.7</v>
      </c>
      <c r="EQ27" s="14">
        <v>0</v>
      </c>
      <c r="ER27" s="14">
        <v>4.9000000000000004</v>
      </c>
      <c r="ES27" s="14">
        <v>3.3</v>
      </c>
      <c r="ET27" s="14">
        <v>-4.5999999999999996</v>
      </c>
      <c r="EU27" s="14">
        <v>0.9</v>
      </c>
      <c r="EV27" s="14">
        <v>0</v>
      </c>
      <c r="EW27" s="14">
        <v>1.5</v>
      </c>
      <c r="EX27" s="14"/>
      <c r="EY27" s="14"/>
      <c r="EZ27" s="14">
        <v>14.4</v>
      </c>
      <c r="FA27" s="14">
        <v>1.2</v>
      </c>
      <c r="FB27" s="14">
        <v>2.2000000000000002</v>
      </c>
      <c r="FC27" s="14"/>
      <c r="FD27" s="14">
        <v>2.6</v>
      </c>
      <c r="FE27" s="14">
        <v>2.9</v>
      </c>
      <c r="FF27" s="14">
        <v>152.4</v>
      </c>
      <c r="FG27" s="15"/>
      <c r="FH27" s="14">
        <v>2.74071</v>
      </c>
      <c r="FI27" s="14"/>
      <c r="FJ27" s="14">
        <v>0.44500000000000001</v>
      </c>
      <c r="FK27" s="14"/>
      <c r="FL27" s="14">
        <v>1.7</v>
      </c>
      <c r="FM27" s="14"/>
      <c r="FN27" s="14">
        <v>0.23066</v>
      </c>
      <c r="FO27" s="14">
        <v>0.4</v>
      </c>
      <c r="FP27" s="14">
        <v>0</v>
      </c>
      <c r="FQ27" s="14">
        <v>5.5163700000000002</v>
      </c>
    </row>
    <row r="28" spans="1:173" ht="24" customHeight="1" x14ac:dyDescent="0.25">
      <c r="A28" s="16" t="s">
        <v>39</v>
      </c>
      <c r="B28" s="16" t="s">
        <v>742</v>
      </c>
      <c r="C28" s="17">
        <v>0.2</v>
      </c>
      <c r="D28" s="17">
        <v>0.1</v>
      </c>
      <c r="E28" s="17">
        <v>0</v>
      </c>
      <c r="F28" s="17">
        <v>0</v>
      </c>
      <c r="G28" s="17"/>
      <c r="H28" s="17"/>
      <c r="I28" s="17">
        <v>-9.1999999999999993</v>
      </c>
      <c r="J28" s="17">
        <v>10.5</v>
      </c>
      <c r="K28" s="17">
        <v>0</v>
      </c>
      <c r="L28" s="17">
        <v>0</v>
      </c>
      <c r="M28" s="17">
        <v>-23.3</v>
      </c>
      <c r="N28" s="17">
        <v>-16.3</v>
      </c>
      <c r="O28" s="17">
        <v>12.1</v>
      </c>
      <c r="P28" s="17">
        <v>29.2</v>
      </c>
      <c r="Q28" s="17">
        <v>-2.4</v>
      </c>
      <c r="R28" s="17">
        <v>11.1</v>
      </c>
      <c r="S28" s="17">
        <v>97</v>
      </c>
      <c r="T28" s="17">
        <v>0.5</v>
      </c>
      <c r="U28" s="17"/>
      <c r="V28" s="17"/>
      <c r="W28" s="17"/>
      <c r="X28" s="17"/>
      <c r="Y28" s="17">
        <v>1.9</v>
      </c>
      <c r="Z28" s="17">
        <v>0.6</v>
      </c>
      <c r="AA28" s="17">
        <v>0</v>
      </c>
      <c r="AB28" s="17">
        <v>0.2</v>
      </c>
      <c r="AC28" s="17"/>
      <c r="AD28" s="17">
        <v>1.7</v>
      </c>
      <c r="AE28" s="17">
        <v>1.4</v>
      </c>
      <c r="AF28" s="17"/>
      <c r="AG28" s="17"/>
      <c r="AH28" s="17"/>
      <c r="AI28" s="17">
        <v>20</v>
      </c>
      <c r="AJ28" s="17">
        <v>11.3</v>
      </c>
      <c r="AK28" s="17">
        <v>0</v>
      </c>
      <c r="AL28" s="17">
        <v>0</v>
      </c>
      <c r="AM28" s="17"/>
      <c r="AN28" s="17">
        <v>-0.6</v>
      </c>
      <c r="AO28" s="17">
        <v>43.9</v>
      </c>
      <c r="AP28" s="17">
        <v>14.3</v>
      </c>
      <c r="AQ28" s="17">
        <v>10.1</v>
      </c>
      <c r="AR28" s="17">
        <v>-1</v>
      </c>
      <c r="AS28" s="17">
        <v>0</v>
      </c>
      <c r="AT28" s="17">
        <v>0</v>
      </c>
      <c r="AU28" s="17">
        <v>0.2</v>
      </c>
      <c r="AV28" s="17">
        <v>0</v>
      </c>
      <c r="AW28" s="17">
        <v>0</v>
      </c>
      <c r="AX28" s="17">
        <v>0</v>
      </c>
      <c r="AY28" s="17">
        <v>14.9</v>
      </c>
      <c r="AZ28" s="17"/>
      <c r="BA28" s="17">
        <v>-0.2</v>
      </c>
      <c r="BB28" s="17">
        <v>7.3</v>
      </c>
      <c r="BC28" s="17"/>
      <c r="BD28" s="17">
        <v>1</v>
      </c>
      <c r="BE28" s="17">
        <v>0.2</v>
      </c>
      <c r="BF28" s="17">
        <v>-2.2999999999999998</v>
      </c>
      <c r="BG28" s="17">
        <v>6.2</v>
      </c>
      <c r="BH28" s="17">
        <v>-0.9</v>
      </c>
      <c r="BI28" s="17"/>
      <c r="BJ28" s="17">
        <v>7.6</v>
      </c>
      <c r="BK28" s="17"/>
      <c r="BL28" s="17"/>
      <c r="BM28" s="17"/>
      <c r="BN28" s="17">
        <v>9.6</v>
      </c>
      <c r="BO28" s="17">
        <v>-30.5</v>
      </c>
      <c r="BP28" s="17">
        <v>-32.5</v>
      </c>
      <c r="BQ28" s="17">
        <v>0</v>
      </c>
      <c r="BR28" s="17">
        <v>19.5</v>
      </c>
      <c r="BS28" s="17">
        <v>0</v>
      </c>
      <c r="BT28" s="17"/>
      <c r="BU28" s="17"/>
      <c r="BV28" s="17"/>
      <c r="BW28" s="17"/>
      <c r="BX28" s="17">
        <v>5.7</v>
      </c>
      <c r="BY28" s="17">
        <v>0.3</v>
      </c>
      <c r="BZ28" s="17"/>
      <c r="CA28" s="17"/>
      <c r="CB28" s="17">
        <v>32.4</v>
      </c>
      <c r="CC28" s="17">
        <v>19</v>
      </c>
      <c r="CD28" s="17">
        <v>-1.8</v>
      </c>
      <c r="CE28" s="17">
        <v>6</v>
      </c>
      <c r="CF28" s="17">
        <v>0</v>
      </c>
      <c r="CG28" s="17"/>
      <c r="CH28" s="17">
        <v>0</v>
      </c>
      <c r="CI28" s="17">
        <v>0</v>
      </c>
      <c r="CJ28" s="17"/>
      <c r="CK28" s="17">
        <v>23.5</v>
      </c>
      <c r="CL28" s="17">
        <v>-15.2</v>
      </c>
      <c r="CM28" s="17">
        <v>0</v>
      </c>
      <c r="CN28" s="17"/>
      <c r="CO28" s="17"/>
      <c r="CP28" s="17"/>
      <c r="CQ28" s="17"/>
      <c r="CR28" s="17">
        <v>0</v>
      </c>
      <c r="CS28" s="17"/>
      <c r="CT28" s="17"/>
      <c r="CU28" s="17">
        <v>-4.5999999999999996</v>
      </c>
      <c r="CV28" s="17">
        <v>2.6</v>
      </c>
      <c r="CW28" s="17">
        <v>0</v>
      </c>
      <c r="CX28" s="17"/>
      <c r="CY28" s="17"/>
      <c r="CZ28" s="17">
        <v>-0.1</v>
      </c>
      <c r="DA28" s="17">
        <v>-0.8</v>
      </c>
      <c r="DB28" s="17">
        <v>0.2</v>
      </c>
      <c r="DC28" s="17">
        <v>1.6</v>
      </c>
      <c r="DD28" s="17">
        <v>1.8</v>
      </c>
      <c r="DE28" s="17">
        <v>2.7</v>
      </c>
      <c r="DF28" s="17">
        <v>0.4</v>
      </c>
      <c r="DG28" s="17">
        <v>0.6</v>
      </c>
      <c r="DH28" s="17">
        <v>0.1</v>
      </c>
      <c r="DI28" s="17">
        <v>-0.8</v>
      </c>
      <c r="DJ28" s="17">
        <v>-2.2000000000000002</v>
      </c>
      <c r="DK28" s="17">
        <v>-6.4</v>
      </c>
      <c r="DL28" s="17">
        <v>-13</v>
      </c>
      <c r="DM28" s="17">
        <v>1.5</v>
      </c>
      <c r="DN28" s="17">
        <v>0.3</v>
      </c>
      <c r="DO28" s="17">
        <v>0.4</v>
      </c>
      <c r="DP28" s="17">
        <v>0.8</v>
      </c>
      <c r="DQ28" s="17">
        <v>-1.9</v>
      </c>
      <c r="DR28" s="17">
        <v>0.1</v>
      </c>
      <c r="DS28" s="17">
        <v>0.3</v>
      </c>
      <c r="DT28" s="17">
        <v>0.4</v>
      </c>
      <c r="DU28" s="17"/>
      <c r="DV28" s="17">
        <v>-4.8</v>
      </c>
      <c r="DW28" s="17">
        <v>0.9</v>
      </c>
      <c r="DX28" s="17">
        <v>2.2999999999999998</v>
      </c>
      <c r="DY28" s="17">
        <v>2.5</v>
      </c>
      <c r="DZ28" s="17">
        <v>1.3</v>
      </c>
      <c r="EA28" s="17">
        <v>0.8</v>
      </c>
      <c r="EB28" s="17">
        <v>4</v>
      </c>
      <c r="EC28" s="17">
        <v>2.2999999999999998</v>
      </c>
      <c r="ED28" s="17">
        <v>-3.9</v>
      </c>
      <c r="EE28" s="17">
        <v>-4</v>
      </c>
      <c r="EF28" s="17"/>
      <c r="EG28" s="17">
        <v>14.2</v>
      </c>
      <c r="EH28" s="17">
        <v>2.4</v>
      </c>
      <c r="EI28" s="17">
        <v>0.1</v>
      </c>
      <c r="EJ28" s="17"/>
      <c r="EK28" s="17">
        <v>0.2</v>
      </c>
      <c r="EL28" s="17">
        <v>0.2</v>
      </c>
      <c r="EM28" s="17">
        <v>0.2</v>
      </c>
      <c r="EN28" s="17">
        <v>0</v>
      </c>
      <c r="EO28" s="17">
        <v>0.4</v>
      </c>
      <c r="EP28" s="17">
        <v>7.3</v>
      </c>
      <c r="EQ28" s="17">
        <v>0</v>
      </c>
      <c r="ER28" s="17">
        <v>4.7</v>
      </c>
      <c r="ES28" s="17">
        <v>3.3</v>
      </c>
      <c r="ET28" s="17">
        <v>-1.2</v>
      </c>
      <c r="EU28" s="17">
        <v>0.8</v>
      </c>
      <c r="EV28" s="17">
        <v>0</v>
      </c>
      <c r="EW28" s="17">
        <v>1.6</v>
      </c>
      <c r="EX28" s="17"/>
      <c r="EY28" s="17"/>
      <c r="EZ28" s="17">
        <v>14.2</v>
      </c>
      <c r="FA28" s="17">
        <v>1.3</v>
      </c>
      <c r="FB28" s="17">
        <v>1.2</v>
      </c>
      <c r="FC28" s="17"/>
      <c r="FD28" s="17">
        <v>4.3</v>
      </c>
      <c r="FE28" s="17">
        <v>2.2000000000000002</v>
      </c>
      <c r="FF28" s="17">
        <v>326.10000000000002</v>
      </c>
      <c r="FG28" s="15"/>
      <c r="FH28" s="17">
        <v>2.82491</v>
      </c>
      <c r="FI28" s="17"/>
      <c r="FJ28" s="17">
        <v>0.73399999999999999</v>
      </c>
      <c r="FK28" s="17"/>
      <c r="FL28" s="17">
        <v>1.8</v>
      </c>
      <c r="FM28" s="17"/>
      <c r="FN28" s="17">
        <v>0.25802000000000003</v>
      </c>
      <c r="FO28" s="17">
        <v>0.9</v>
      </c>
      <c r="FP28" s="17">
        <v>0</v>
      </c>
      <c r="FQ28" s="17">
        <v>6.5169300000000003</v>
      </c>
    </row>
    <row r="29" spans="1:173" ht="24" customHeight="1" x14ac:dyDescent="0.25">
      <c r="A29" s="16" t="s">
        <v>39</v>
      </c>
      <c r="B29" s="16" t="s">
        <v>743</v>
      </c>
      <c r="C29" s="17">
        <v>0.2</v>
      </c>
      <c r="D29" s="17">
        <v>0.1</v>
      </c>
      <c r="E29" s="17">
        <v>0</v>
      </c>
      <c r="F29" s="17">
        <v>0</v>
      </c>
      <c r="G29" s="17"/>
      <c r="H29" s="17"/>
      <c r="I29" s="17">
        <v>-7.5</v>
      </c>
      <c r="J29" s="17">
        <v>18.7</v>
      </c>
      <c r="K29" s="17">
        <v>0</v>
      </c>
      <c r="L29" s="17">
        <v>0</v>
      </c>
      <c r="M29" s="17">
        <v>-13.2</v>
      </c>
      <c r="N29" s="17">
        <v>-16.5</v>
      </c>
      <c r="O29" s="17">
        <v>10.1</v>
      </c>
      <c r="P29" s="17">
        <v>41.2</v>
      </c>
      <c r="Q29" s="17">
        <v>0.7</v>
      </c>
      <c r="R29" s="17">
        <v>13.3</v>
      </c>
      <c r="S29" s="17">
        <v>98.4</v>
      </c>
      <c r="T29" s="17">
        <v>0.1</v>
      </c>
      <c r="U29" s="17"/>
      <c r="V29" s="17"/>
      <c r="W29" s="17"/>
      <c r="X29" s="17"/>
      <c r="Y29" s="17">
        <v>6.5</v>
      </c>
      <c r="Z29" s="17">
        <v>1.1000000000000001</v>
      </c>
      <c r="AA29" s="17">
        <v>0</v>
      </c>
      <c r="AB29" s="17">
        <v>0.2</v>
      </c>
      <c r="AC29" s="17"/>
      <c r="AD29" s="17">
        <v>2.6</v>
      </c>
      <c r="AE29" s="17">
        <v>1.4</v>
      </c>
      <c r="AF29" s="17"/>
      <c r="AG29" s="17"/>
      <c r="AH29" s="17"/>
      <c r="AI29" s="17">
        <v>18.2</v>
      </c>
      <c r="AJ29" s="17">
        <v>23.7</v>
      </c>
      <c r="AK29" s="17">
        <v>0</v>
      </c>
      <c r="AL29" s="17">
        <v>0</v>
      </c>
      <c r="AM29" s="17"/>
      <c r="AN29" s="17">
        <v>-0.1</v>
      </c>
      <c r="AO29" s="17">
        <v>63.7</v>
      </c>
      <c r="AP29" s="17">
        <v>15.5</v>
      </c>
      <c r="AQ29" s="17">
        <v>11.5</v>
      </c>
      <c r="AR29" s="17">
        <v>0.8</v>
      </c>
      <c r="AS29" s="17">
        <v>0.2</v>
      </c>
      <c r="AT29" s="17">
        <v>0</v>
      </c>
      <c r="AU29" s="17">
        <v>1.2</v>
      </c>
      <c r="AV29" s="17">
        <v>0</v>
      </c>
      <c r="AW29" s="17">
        <v>0</v>
      </c>
      <c r="AX29" s="17">
        <v>0</v>
      </c>
      <c r="AY29" s="17">
        <v>8.6999999999999993</v>
      </c>
      <c r="AZ29" s="17"/>
      <c r="BA29" s="17">
        <v>-0.5</v>
      </c>
      <c r="BB29" s="17">
        <v>1.9</v>
      </c>
      <c r="BC29" s="17"/>
      <c r="BD29" s="17">
        <v>1</v>
      </c>
      <c r="BE29" s="17">
        <v>0.1</v>
      </c>
      <c r="BF29" s="17">
        <v>-11.6</v>
      </c>
      <c r="BG29" s="17">
        <v>10.5</v>
      </c>
      <c r="BH29" s="17">
        <v>2.2999999999999998</v>
      </c>
      <c r="BI29" s="17"/>
      <c r="BJ29" s="17">
        <v>7.1</v>
      </c>
      <c r="BK29" s="17"/>
      <c r="BL29" s="17"/>
      <c r="BM29" s="17"/>
      <c r="BN29" s="17">
        <v>11.7</v>
      </c>
      <c r="BO29" s="17">
        <v>-27.7</v>
      </c>
      <c r="BP29" s="17">
        <v>-29.6</v>
      </c>
      <c r="BQ29" s="17">
        <v>0</v>
      </c>
      <c r="BR29" s="17">
        <v>22.1</v>
      </c>
      <c r="BS29" s="17">
        <v>0</v>
      </c>
      <c r="BT29" s="17"/>
      <c r="BU29" s="17"/>
      <c r="BV29" s="17"/>
      <c r="BW29" s="17"/>
      <c r="BX29" s="17">
        <v>3.5</v>
      </c>
      <c r="BY29" s="17">
        <v>0.4</v>
      </c>
      <c r="BZ29" s="17"/>
      <c r="CA29" s="17"/>
      <c r="CB29" s="17">
        <v>36.4</v>
      </c>
      <c r="CC29" s="17">
        <v>39.799999999999997</v>
      </c>
      <c r="CD29" s="17">
        <v>0.4</v>
      </c>
      <c r="CE29" s="17">
        <v>6</v>
      </c>
      <c r="CF29" s="17">
        <v>0</v>
      </c>
      <c r="CG29" s="17"/>
      <c r="CH29" s="17">
        <v>0</v>
      </c>
      <c r="CI29" s="17">
        <v>0</v>
      </c>
      <c r="CJ29" s="17"/>
      <c r="CK29" s="17">
        <v>29</v>
      </c>
      <c r="CL29" s="17">
        <v>-6.7</v>
      </c>
      <c r="CM29" s="17">
        <v>0</v>
      </c>
      <c r="CN29" s="17"/>
      <c r="CO29" s="17"/>
      <c r="CP29" s="17"/>
      <c r="CQ29" s="17"/>
      <c r="CR29" s="17">
        <v>0</v>
      </c>
      <c r="CS29" s="17"/>
      <c r="CT29" s="17"/>
      <c r="CU29" s="17">
        <v>-4.8</v>
      </c>
      <c r="CV29" s="17">
        <v>5.5</v>
      </c>
      <c r="CW29" s="17">
        <v>0</v>
      </c>
      <c r="CX29" s="17"/>
      <c r="CY29" s="17"/>
      <c r="CZ29" s="17">
        <v>0</v>
      </c>
      <c r="DA29" s="17">
        <v>-0.8</v>
      </c>
      <c r="DB29" s="17">
        <v>0</v>
      </c>
      <c r="DC29" s="17">
        <v>1.8</v>
      </c>
      <c r="DD29" s="17">
        <v>1.8</v>
      </c>
      <c r="DE29" s="17">
        <v>3.5</v>
      </c>
      <c r="DF29" s="17">
        <v>0.4</v>
      </c>
      <c r="DG29" s="17">
        <v>0.6</v>
      </c>
      <c r="DH29" s="17">
        <v>0.2</v>
      </c>
      <c r="DI29" s="17">
        <v>-0.7</v>
      </c>
      <c r="DJ29" s="17">
        <v>-2</v>
      </c>
      <c r="DK29" s="17">
        <v>-6.1</v>
      </c>
      <c r="DL29" s="17">
        <v>-16.8</v>
      </c>
      <c r="DM29" s="17">
        <v>1.5</v>
      </c>
      <c r="DN29" s="17">
        <v>0.3</v>
      </c>
      <c r="DO29" s="17">
        <v>0.4</v>
      </c>
      <c r="DP29" s="17">
        <v>0.8</v>
      </c>
      <c r="DQ29" s="17">
        <v>-3.5</v>
      </c>
      <c r="DR29" s="17">
        <v>0.1</v>
      </c>
      <c r="DS29" s="17">
        <v>0.3</v>
      </c>
      <c r="DT29" s="17">
        <v>0.4</v>
      </c>
      <c r="DU29" s="17"/>
      <c r="DV29" s="17">
        <v>-4.5999999999999996</v>
      </c>
      <c r="DW29" s="17">
        <v>0.7</v>
      </c>
      <c r="DX29" s="17">
        <v>2.6</v>
      </c>
      <c r="DY29" s="17">
        <v>2.4</v>
      </c>
      <c r="DZ29" s="17">
        <v>1.7</v>
      </c>
      <c r="EA29" s="17">
        <v>0.8</v>
      </c>
      <c r="EB29" s="17">
        <v>4</v>
      </c>
      <c r="EC29" s="17">
        <v>2.2999999999999998</v>
      </c>
      <c r="ED29" s="17">
        <v>-1.5</v>
      </c>
      <c r="EE29" s="17">
        <v>-2.2000000000000002</v>
      </c>
      <c r="EF29" s="17"/>
      <c r="EG29" s="17">
        <v>14.8</v>
      </c>
      <c r="EH29" s="17">
        <v>0</v>
      </c>
      <c r="EI29" s="17">
        <v>-0.2</v>
      </c>
      <c r="EJ29" s="17"/>
      <c r="EK29" s="17">
        <v>0.2</v>
      </c>
      <c r="EL29" s="17">
        <v>0.2</v>
      </c>
      <c r="EM29" s="17">
        <v>0.2</v>
      </c>
      <c r="EN29" s="17">
        <v>0</v>
      </c>
      <c r="EO29" s="17">
        <v>0.7</v>
      </c>
      <c r="EP29" s="17">
        <v>6.5</v>
      </c>
      <c r="EQ29" s="17">
        <v>0</v>
      </c>
      <c r="ER29" s="17">
        <v>4.7</v>
      </c>
      <c r="ES29" s="17">
        <v>3.3</v>
      </c>
      <c r="ET29" s="17">
        <v>-5.9</v>
      </c>
      <c r="EU29" s="17">
        <v>0.2</v>
      </c>
      <c r="EV29" s="17">
        <v>0</v>
      </c>
      <c r="EW29" s="17">
        <v>2</v>
      </c>
      <c r="EX29" s="17"/>
      <c r="EY29" s="17"/>
      <c r="EZ29" s="17">
        <v>14.8</v>
      </c>
      <c r="FA29" s="17">
        <v>1.3</v>
      </c>
      <c r="FB29" s="17">
        <v>1.8</v>
      </c>
      <c r="FC29" s="17"/>
      <c r="FD29" s="17">
        <v>4.8</v>
      </c>
      <c r="FE29" s="17">
        <v>2.4</v>
      </c>
      <c r="FF29" s="17">
        <v>437.8</v>
      </c>
      <c r="FG29" s="15"/>
      <c r="FH29" s="17">
        <v>2.9971800000000002</v>
      </c>
      <c r="FI29" s="17"/>
      <c r="FJ29" s="17">
        <v>0.88900000000000001</v>
      </c>
      <c r="FK29" s="17"/>
      <c r="FL29" s="17">
        <v>1.6</v>
      </c>
      <c r="FM29" s="17"/>
      <c r="FN29" s="17">
        <v>0.27228999999999998</v>
      </c>
      <c r="FO29" s="17">
        <v>1.3</v>
      </c>
      <c r="FP29" s="17">
        <v>0</v>
      </c>
      <c r="FQ29" s="17">
        <v>7.0584699999999998</v>
      </c>
    </row>
    <row r="30" spans="1:173" ht="24" customHeight="1" x14ac:dyDescent="0.25">
      <c r="A30" s="16" t="s">
        <v>39</v>
      </c>
      <c r="B30" s="16" t="s">
        <v>744</v>
      </c>
      <c r="C30" s="17">
        <v>0.2</v>
      </c>
      <c r="D30" s="17">
        <v>0.1</v>
      </c>
      <c r="E30" s="17">
        <v>0</v>
      </c>
      <c r="F30" s="17">
        <v>0</v>
      </c>
      <c r="G30" s="17"/>
      <c r="H30" s="17"/>
      <c r="I30" s="17">
        <v>-2.1</v>
      </c>
      <c r="J30" s="17">
        <v>19.100000000000001</v>
      </c>
      <c r="K30" s="17">
        <v>0</v>
      </c>
      <c r="L30" s="17">
        <v>0</v>
      </c>
      <c r="M30" s="17">
        <v>-5</v>
      </c>
      <c r="N30" s="17">
        <v>-2.9</v>
      </c>
      <c r="O30" s="17">
        <v>22.5</v>
      </c>
      <c r="P30" s="17">
        <v>52.3</v>
      </c>
      <c r="Q30" s="17">
        <v>3.4</v>
      </c>
      <c r="R30" s="17">
        <v>15.5</v>
      </c>
      <c r="S30" s="17">
        <v>106.8</v>
      </c>
      <c r="T30" s="17">
        <v>0.2</v>
      </c>
      <c r="U30" s="17"/>
      <c r="V30" s="17"/>
      <c r="W30" s="17"/>
      <c r="X30" s="17"/>
      <c r="Y30" s="17">
        <v>11.5</v>
      </c>
      <c r="Z30" s="17">
        <v>1.2</v>
      </c>
      <c r="AA30" s="17">
        <v>0</v>
      </c>
      <c r="AB30" s="17">
        <v>0.2</v>
      </c>
      <c r="AC30" s="17"/>
      <c r="AD30" s="17">
        <v>5.5</v>
      </c>
      <c r="AE30" s="17">
        <v>1.4</v>
      </c>
      <c r="AF30" s="17"/>
      <c r="AG30" s="17"/>
      <c r="AH30" s="17"/>
      <c r="AI30" s="17">
        <v>17.600000000000001</v>
      </c>
      <c r="AJ30" s="17">
        <v>24.7</v>
      </c>
      <c r="AK30" s="17">
        <v>0</v>
      </c>
      <c r="AL30" s="17">
        <v>0</v>
      </c>
      <c r="AM30" s="17"/>
      <c r="AN30" s="17">
        <v>-1.1000000000000001</v>
      </c>
      <c r="AO30" s="17">
        <v>66.5</v>
      </c>
      <c r="AP30" s="17">
        <v>14.7</v>
      </c>
      <c r="AQ30" s="17">
        <v>22.2</v>
      </c>
      <c r="AR30" s="17">
        <v>0.6</v>
      </c>
      <c r="AS30" s="17">
        <v>1</v>
      </c>
      <c r="AT30" s="17">
        <v>0</v>
      </c>
      <c r="AU30" s="17">
        <v>3.2</v>
      </c>
      <c r="AV30" s="17">
        <v>0</v>
      </c>
      <c r="AW30" s="17">
        <v>0</v>
      </c>
      <c r="AX30" s="17">
        <v>0</v>
      </c>
      <c r="AY30" s="17">
        <v>7.9</v>
      </c>
      <c r="AZ30" s="17"/>
      <c r="BA30" s="17">
        <v>-0.4</v>
      </c>
      <c r="BB30" s="17">
        <v>4</v>
      </c>
      <c r="BC30" s="17"/>
      <c r="BD30" s="17">
        <v>1</v>
      </c>
      <c r="BE30" s="17">
        <v>0.1</v>
      </c>
      <c r="BF30" s="17">
        <v>-11.3</v>
      </c>
      <c r="BG30" s="17">
        <v>13</v>
      </c>
      <c r="BH30" s="17">
        <v>9</v>
      </c>
      <c r="BI30" s="17"/>
      <c r="BJ30" s="17">
        <v>11.8</v>
      </c>
      <c r="BK30" s="17"/>
      <c r="BL30" s="17"/>
      <c r="BM30" s="17"/>
      <c r="BN30" s="17">
        <v>13</v>
      </c>
      <c r="BO30" s="17">
        <v>-25.9</v>
      </c>
      <c r="BP30" s="17">
        <v>-27.8</v>
      </c>
      <c r="BQ30" s="17">
        <v>0</v>
      </c>
      <c r="BR30" s="17">
        <v>24.2</v>
      </c>
      <c r="BS30" s="17">
        <v>0</v>
      </c>
      <c r="BT30" s="17"/>
      <c r="BU30" s="17"/>
      <c r="BV30" s="17"/>
      <c r="BW30" s="17"/>
      <c r="BX30" s="17">
        <v>5.0999999999999996</v>
      </c>
      <c r="BY30" s="17">
        <v>0.5</v>
      </c>
      <c r="BZ30" s="17"/>
      <c r="CA30" s="17"/>
      <c r="CB30" s="17">
        <v>36</v>
      </c>
      <c r="CC30" s="17">
        <v>39.4</v>
      </c>
      <c r="CD30" s="17">
        <v>7.7</v>
      </c>
      <c r="CE30" s="17">
        <v>7.8</v>
      </c>
      <c r="CF30" s="17">
        <v>0</v>
      </c>
      <c r="CG30" s="17"/>
      <c r="CH30" s="17">
        <v>0</v>
      </c>
      <c r="CI30" s="17">
        <v>0</v>
      </c>
      <c r="CJ30" s="17"/>
      <c r="CK30" s="17">
        <v>35.4</v>
      </c>
      <c r="CL30" s="17">
        <v>0.4</v>
      </c>
      <c r="CM30" s="17">
        <v>0</v>
      </c>
      <c r="CN30" s="17"/>
      <c r="CO30" s="17"/>
      <c r="CP30" s="17"/>
      <c r="CQ30" s="17"/>
      <c r="CR30" s="17">
        <v>0</v>
      </c>
      <c r="CS30" s="17"/>
      <c r="CT30" s="17"/>
      <c r="CU30" s="17">
        <v>-3.3</v>
      </c>
      <c r="CV30" s="17">
        <v>8.1999999999999993</v>
      </c>
      <c r="CW30" s="17">
        <v>0</v>
      </c>
      <c r="CX30" s="17"/>
      <c r="CY30" s="17"/>
      <c r="CZ30" s="17">
        <v>-0.1</v>
      </c>
      <c r="DA30" s="17">
        <v>-0.8</v>
      </c>
      <c r="DB30" s="17">
        <v>0</v>
      </c>
      <c r="DC30" s="17">
        <v>1.6</v>
      </c>
      <c r="DD30" s="17">
        <v>1.9</v>
      </c>
      <c r="DE30" s="17">
        <v>1.8</v>
      </c>
      <c r="DF30" s="17">
        <v>0.4</v>
      </c>
      <c r="DG30" s="17">
        <v>0.6</v>
      </c>
      <c r="DH30" s="17">
        <v>0.2</v>
      </c>
      <c r="DI30" s="17">
        <v>-0.8</v>
      </c>
      <c r="DJ30" s="17">
        <v>-2.2000000000000002</v>
      </c>
      <c r="DK30" s="17">
        <v>-5.4</v>
      </c>
      <c r="DL30" s="17">
        <v>-15.5</v>
      </c>
      <c r="DM30" s="17">
        <v>1.5</v>
      </c>
      <c r="DN30" s="17">
        <v>0.3</v>
      </c>
      <c r="DO30" s="17">
        <v>0.4</v>
      </c>
      <c r="DP30" s="17">
        <v>0.7</v>
      </c>
      <c r="DQ30" s="17">
        <v>-4</v>
      </c>
      <c r="DR30" s="17">
        <v>0</v>
      </c>
      <c r="DS30" s="17">
        <v>0.4</v>
      </c>
      <c r="DT30" s="17">
        <v>0.4</v>
      </c>
      <c r="DU30" s="17"/>
      <c r="DV30" s="17">
        <v>-4.5999999999999996</v>
      </c>
      <c r="DW30" s="17">
        <v>0.7</v>
      </c>
      <c r="DX30" s="17">
        <v>2.8</v>
      </c>
      <c r="DY30" s="17">
        <v>2.5</v>
      </c>
      <c r="DZ30" s="17">
        <v>1.7</v>
      </c>
      <c r="EA30" s="17">
        <v>0.8</v>
      </c>
      <c r="EB30" s="17">
        <v>4</v>
      </c>
      <c r="EC30" s="17">
        <v>1</v>
      </c>
      <c r="ED30" s="17">
        <v>-0.4</v>
      </c>
      <c r="EE30" s="17">
        <v>-0.2</v>
      </c>
      <c r="EF30" s="17"/>
      <c r="EG30" s="17">
        <v>5.8</v>
      </c>
      <c r="EH30" s="17">
        <v>0</v>
      </c>
      <c r="EI30" s="17">
        <v>-0.1</v>
      </c>
      <c r="EJ30" s="17"/>
      <c r="EK30" s="17">
        <v>0.2</v>
      </c>
      <c r="EL30" s="17">
        <v>0.2</v>
      </c>
      <c r="EM30" s="17">
        <v>0.2</v>
      </c>
      <c r="EN30" s="17">
        <v>0</v>
      </c>
      <c r="EO30" s="17">
        <v>1.3</v>
      </c>
      <c r="EP30" s="17">
        <v>-13.9</v>
      </c>
      <c r="EQ30" s="17">
        <v>0</v>
      </c>
      <c r="ER30" s="17">
        <v>4.5999999999999996</v>
      </c>
      <c r="ES30" s="17">
        <v>3.4</v>
      </c>
      <c r="ET30" s="17">
        <v>-5.6</v>
      </c>
      <c r="EU30" s="17">
        <v>1.5</v>
      </c>
      <c r="EV30" s="17">
        <v>0</v>
      </c>
      <c r="EW30" s="17">
        <v>2</v>
      </c>
      <c r="EX30" s="17"/>
      <c r="EY30" s="17"/>
      <c r="EZ30" s="17">
        <v>5.8</v>
      </c>
      <c r="FA30" s="17">
        <v>1.3</v>
      </c>
      <c r="FB30" s="17">
        <v>1.5</v>
      </c>
      <c r="FC30" s="17"/>
      <c r="FD30" s="17">
        <v>6.3</v>
      </c>
      <c r="FE30" s="17">
        <v>2.8</v>
      </c>
      <c r="FF30" s="17">
        <v>542.1</v>
      </c>
      <c r="FG30" s="15"/>
      <c r="FH30" s="17">
        <v>2.94076</v>
      </c>
      <c r="FI30" s="17"/>
      <c r="FJ30" s="17">
        <v>0.254</v>
      </c>
      <c r="FK30" s="17"/>
      <c r="FL30" s="17">
        <v>1.7</v>
      </c>
      <c r="FM30" s="17"/>
      <c r="FN30" s="17">
        <v>0.53732999999999997</v>
      </c>
      <c r="FO30" s="17">
        <v>1.8</v>
      </c>
      <c r="FP30" s="17">
        <v>0</v>
      </c>
      <c r="FQ30" s="17">
        <v>7.2320900000000004</v>
      </c>
    </row>
    <row r="31" spans="1:173" ht="24" customHeight="1" x14ac:dyDescent="0.25">
      <c r="A31" s="16" t="s">
        <v>39</v>
      </c>
      <c r="B31" s="16" t="s">
        <v>745</v>
      </c>
      <c r="C31" s="17">
        <v>0.2</v>
      </c>
      <c r="D31" s="17">
        <v>0.1</v>
      </c>
      <c r="E31" s="17">
        <v>0</v>
      </c>
      <c r="F31" s="17">
        <v>0</v>
      </c>
      <c r="G31" s="17"/>
      <c r="H31" s="17"/>
      <c r="I31" s="17">
        <v>-9.5</v>
      </c>
      <c r="J31" s="17">
        <v>3</v>
      </c>
      <c r="K31" s="17">
        <v>0</v>
      </c>
      <c r="L31" s="17">
        <v>0</v>
      </c>
      <c r="M31" s="17">
        <v>-7.3</v>
      </c>
      <c r="N31" s="17">
        <v>-4.5999999999999996</v>
      </c>
      <c r="O31" s="17">
        <v>24.3</v>
      </c>
      <c r="P31" s="17">
        <v>48.2</v>
      </c>
      <c r="Q31" s="17">
        <v>3.2</v>
      </c>
      <c r="R31" s="17">
        <v>13.9</v>
      </c>
      <c r="S31" s="17">
        <v>96.2</v>
      </c>
      <c r="T31" s="17">
        <v>0</v>
      </c>
      <c r="U31" s="17"/>
      <c r="V31" s="17"/>
      <c r="W31" s="17"/>
      <c r="X31" s="17"/>
      <c r="Y31" s="17">
        <v>6.6</v>
      </c>
      <c r="Z31" s="17">
        <v>0.9</v>
      </c>
      <c r="AA31" s="17">
        <v>0</v>
      </c>
      <c r="AB31" s="17">
        <v>-2.5</v>
      </c>
      <c r="AC31" s="17"/>
      <c r="AD31" s="17">
        <v>5.9</v>
      </c>
      <c r="AE31" s="17">
        <v>1.3</v>
      </c>
      <c r="AF31" s="17"/>
      <c r="AG31" s="17"/>
      <c r="AH31" s="17"/>
      <c r="AI31" s="17">
        <v>18.8</v>
      </c>
      <c r="AJ31" s="17">
        <v>27.2</v>
      </c>
      <c r="AK31" s="17">
        <v>0</v>
      </c>
      <c r="AL31" s="17">
        <v>0</v>
      </c>
      <c r="AM31" s="17"/>
      <c r="AN31" s="17">
        <v>-1.1000000000000001</v>
      </c>
      <c r="AO31" s="17">
        <v>66.7</v>
      </c>
      <c r="AP31" s="17">
        <v>15.1</v>
      </c>
      <c r="AQ31" s="17">
        <v>10.4</v>
      </c>
      <c r="AR31" s="17">
        <v>1.3</v>
      </c>
      <c r="AS31" s="17">
        <v>1.9</v>
      </c>
      <c r="AT31" s="17">
        <v>0</v>
      </c>
      <c r="AU31" s="17">
        <v>0.9</v>
      </c>
      <c r="AV31" s="17">
        <v>0</v>
      </c>
      <c r="AW31" s="17">
        <v>0</v>
      </c>
      <c r="AX31" s="17">
        <v>0</v>
      </c>
      <c r="AY31" s="17">
        <v>6.3</v>
      </c>
      <c r="AZ31" s="17"/>
      <c r="BA31" s="17">
        <v>-0.2</v>
      </c>
      <c r="BB31" s="17">
        <v>2.7</v>
      </c>
      <c r="BC31" s="17"/>
      <c r="BD31" s="17">
        <v>1</v>
      </c>
      <c r="BE31" s="17">
        <v>0.1</v>
      </c>
      <c r="BF31" s="17">
        <v>-7.7</v>
      </c>
      <c r="BG31" s="17">
        <v>14.2</v>
      </c>
      <c r="BH31" s="17">
        <v>8.1999999999999993</v>
      </c>
      <c r="BI31" s="17"/>
      <c r="BJ31" s="17">
        <v>8.5</v>
      </c>
      <c r="BK31" s="17"/>
      <c r="BL31" s="17"/>
      <c r="BM31" s="17"/>
      <c r="BN31" s="17">
        <v>11.2</v>
      </c>
      <c r="BO31" s="17">
        <v>-25</v>
      </c>
      <c r="BP31" s="17">
        <v>-26.8</v>
      </c>
      <c r="BQ31" s="17">
        <v>0</v>
      </c>
      <c r="BR31" s="17">
        <v>23</v>
      </c>
      <c r="BS31" s="17">
        <v>0</v>
      </c>
      <c r="BT31" s="17"/>
      <c r="BU31" s="17"/>
      <c r="BV31" s="17"/>
      <c r="BW31" s="17"/>
      <c r="BX31" s="17">
        <v>9.4</v>
      </c>
      <c r="BY31" s="17">
        <v>0.7</v>
      </c>
      <c r="BZ31" s="17"/>
      <c r="CA31" s="17"/>
      <c r="CB31" s="17">
        <v>53.4</v>
      </c>
      <c r="CC31" s="17">
        <v>37.5</v>
      </c>
      <c r="CD31" s="17">
        <v>5.7</v>
      </c>
      <c r="CE31" s="17">
        <v>8.1</v>
      </c>
      <c r="CF31" s="17">
        <v>0</v>
      </c>
      <c r="CG31" s="17"/>
      <c r="CH31" s="17">
        <v>0</v>
      </c>
      <c r="CI31" s="17">
        <v>0</v>
      </c>
      <c r="CJ31" s="17"/>
      <c r="CK31" s="17">
        <v>37.799999999999997</v>
      </c>
      <c r="CL31" s="17">
        <v>6.6</v>
      </c>
      <c r="CM31" s="17">
        <v>0</v>
      </c>
      <c r="CN31" s="17"/>
      <c r="CO31" s="17"/>
      <c r="CP31" s="17"/>
      <c r="CQ31" s="17"/>
      <c r="CR31" s="17">
        <v>0</v>
      </c>
      <c r="CS31" s="17"/>
      <c r="CT31" s="17"/>
      <c r="CU31" s="17">
        <v>-2.5</v>
      </c>
      <c r="CV31" s="17">
        <v>8.1999999999999993</v>
      </c>
      <c r="CW31" s="17">
        <v>0</v>
      </c>
      <c r="CX31" s="17"/>
      <c r="CY31" s="17"/>
      <c r="CZ31" s="17">
        <v>-0.1</v>
      </c>
      <c r="DA31" s="17">
        <v>-0.8</v>
      </c>
      <c r="DB31" s="17">
        <v>-0.2</v>
      </c>
      <c r="DC31" s="17">
        <v>1.7</v>
      </c>
      <c r="DD31" s="17">
        <v>1.8</v>
      </c>
      <c r="DE31" s="17">
        <v>0.1</v>
      </c>
      <c r="DF31" s="17">
        <v>0.4</v>
      </c>
      <c r="DG31" s="17">
        <v>0.6</v>
      </c>
      <c r="DH31" s="17">
        <v>0.2</v>
      </c>
      <c r="DI31" s="17">
        <v>-0.8</v>
      </c>
      <c r="DJ31" s="17">
        <v>-2.1</v>
      </c>
      <c r="DK31" s="17">
        <v>-6.6</v>
      </c>
      <c r="DL31" s="17">
        <v>-18.3</v>
      </c>
      <c r="DM31" s="17">
        <v>1.5</v>
      </c>
      <c r="DN31" s="17">
        <v>0.3</v>
      </c>
      <c r="DO31" s="17">
        <v>0.4</v>
      </c>
      <c r="DP31" s="17">
        <v>0.7</v>
      </c>
      <c r="DQ31" s="17">
        <v>-4</v>
      </c>
      <c r="DR31" s="17">
        <v>-0.1</v>
      </c>
      <c r="DS31" s="17">
        <v>0.4</v>
      </c>
      <c r="DT31" s="17">
        <v>0.4</v>
      </c>
      <c r="DU31" s="17"/>
      <c r="DV31" s="17">
        <v>-4.5999999999999996</v>
      </c>
      <c r="DW31" s="17">
        <v>0.6</v>
      </c>
      <c r="DX31" s="17">
        <v>2.6</v>
      </c>
      <c r="DY31" s="17">
        <v>2.4</v>
      </c>
      <c r="DZ31" s="17">
        <v>1.7</v>
      </c>
      <c r="EA31" s="17">
        <v>0.8</v>
      </c>
      <c r="EB31" s="17">
        <v>4</v>
      </c>
      <c r="EC31" s="17">
        <v>1.4</v>
      </c>
      <c r="ED31" s="17">
        <v>-3</v>
      </c>
      <c r="EE31" s="17">
        <v>-3.2</v>
      </c>
      <c r="EF31" s="17"/>
      <c r="EG31" s="17">
        <v>4.8</v>
      </c>
      <c r="EH31" s="17">
        <v>0</v>
      </c>
      <c r="EI31" s="17">
        <v>-0.1</v>
      </c>
      <c r="EJ31" s="17"/>
      <c r="EK31" s="17">
        <v>0.2</v>
      </c>
      <c r="EL31" s="17">
        <v>0.2</v>
      </c>
      <c r="EM31" s="17">
        <v>0.2</v>
      </c>
      <c r="EN31" s="17">
        <v>0</v>
      </c>
      <c r="EO31" s="17">
        <v>2.1</v>
      </c>
      <c r="EP31" s="17">
        <v>12.3</v>
      </c>
      <c r="EQ31" s="17">
        <v>0</v>
      </c>
      <c r="ER31" s="17">
        <v>4.7</v>
      </c>
      <c r="ES31" s="17">
        <v>3.5</v>
      </c>
      <c r="ET31" s="17">
        <v>-4.9000000000000004</v>
      </c>
      <c r="EU31" s="17">
        <v>2.2000000000000002</v>
      </c>
      <c r="EV31" s="17">
        <v>0</v>
      </c>
      <c r="EW31" s="17">
        <v>2</v>
      </c>
      <c r="EX31" s="17"/>
      <c r="EY31" s="17"/>
      <c r="EZ31" s="17">
        <v>4.8</v>
      </c>
      <c r="FA31" s="17">
        <v>1.3</v>
      </c>
      <c r="FB31" s="17">
        <v>1.5</v>
      </c>
      <c r="FC31" s="17"/>
      <c r="FD31" s="17">
        <v>3.4</v>
      </c>
      <c r="FE31" s="17">
        <v>2.5</v>
      </c>
      <c r="FF31" s="17">
        <v>520.4</v>
      </c>
      <c r="FG31" s="15"/>
      <c r="FH31" s="17">
        <v>3.0757599999999998</v>
      </c>
      <c r="FI31" s="17"/>
      <c r="FJ31" s="17">
        <v>0.29499999999999998</v>
      </c>
      <c r="FK31" s="17"/>
      <c r="FL31" s="17">
        <v>1.8</v>
      </c>
      <c r="FM31" s="17"/>
      <c r="FN31" s="17">
        <v>2.7056499999999999</v>
      </c>
      <c r="FO31" s="17">
        <v>1.9</v>
      </c>
      <c r="FP31" s="17">
        <v>0</v>
      </c>
      <c r="FQ31" s="17">
        <v>9.7764100000000003</v>
      </c>
    </row>
    <row r="32" spans="1:173" ht="24" customHeight="1" x14ac:dyDescent="0.25">
      <c r="A32" s="16" t="s">
        <v>39</v>
      </c>
      <c r="B32" s="16" t="s">
        <v>746</v>
      </c>
      <c r="C32" s="17">
        <v>0.2</v>
      </c>
      <c r="D32" s="17">
        <v>0.1</v>
      </c>
      <c r="E32" s="17">
        <v>0</v>
      </c>
      <c r="F32" s="17">
        <v>0</v>
      </c>
      <c r="G32" s="17"/>
      <c r="H32" s="17"/>
      <c r="I32" s="17">
        <v>-11.5</v>
      </c>
      <c r="J32" s="17">
        <v>-2.2000000000000002</v>
      </c>
      <c r="K32" s="17">
        <v>0</v>
      </c>
      <c r="L32" s="17">
        <v>0</v>
      </c>
      <c r="M32" s="17">
        <v>-5.6</v>
      </c>
      <c r="N32" s="17">
        <v>0.1</v>
      </c>
      <c r="O32" s="17">
        <v>29.5</v>
      </c>
      <c r="P32" s="17">
        <v>45.2</v>
      </c>
      <c r="Q32" s="17">
        <v>4.4000000000000004</v>
      </c>
      <c r="R32" s="17">
        <v>11.8</v>
      </c>
      <c r="S32" s="17">
        <v>107.8</v>
      </c>
      <c r="T32" s="17">
        <v>-0.3</v>
      </c>
      <c r="U32" s="17"/>
      <c r="V32" s="17"/>
      <c r="W32" s="17"/>
      <c r="X32" s="17"/>
      <c r="Y32" s="17">
        <v>10.3</v>
      </c>
      <c r="Z32" s="17">
        <v>0.6</v>
      </c>
      <c r="AA32" s="17">
        <v>1</v>
      </c>
      <c r="AB32" s="17">
        <v>-3.3</v>
      </c>
      <c r="AC32" s="17"/>
      <c r="AD32" s="17">
        <v>5.7</v>
      </c>
      <c r="AE32" s="17">
        <v>1.3</v>
      </c>
      <c r="AF32" s="17"/>
      <c r="AG32" s="17"/>
      <c r="AH32" s="17"/>
      <c r="AI32" s="17">
        <v>22.7</v>
      </c>
      <c r="AJ32" s="17">
        <v>25.6</v>
      </c>
      <c r="AK32" s="17">
        <v>0</v>
      </c>
      <c r="AL32" s="17">
        <v>0</v>
      </c>
      <c r="AM32" s="17"/>
      <c r="AN32" s="17">
        <v>-1</v>
      </c>
      <c r="AO32" s="17">
        <v>66.7</v>
      </c>
      <c r="AP32" s="17">
        <v>15.2</v>
      </c>
      <c r="AQ32" s="17">
        <v>4.2</v>
      </c>
      <c r="AR32" s="17">
        <v>1.9</v>
      </c>
      <c r="AS32" s="17">
        <v>2.8</v>
      </c>
      <c r="AT32" s="17">
        <v>0</v>
      </c>
      <c r="AU32" s="17">
        <v>1.8</v>
      </c>
      <c r="AV32" s="17">
        <v>0</v>
      </c>
      <c r="AW32" s="17">
        <v>0</v>
      </c>
      <c r="AX32" s="17">
        <v>0</v>
      </c>
      <c r="AY32" s="17">
        <v>5.0999999999999996</v>
      </c>
      <c r="AZ32" s="17"/>
      <c r="BA32" s="17">
        <v>-0.2</v>
      </c>
      <c r="BB32" s="17">
        <v>4.4000000000000004</v>
      </c>
      <c r="BC32" s="17"/>
      <c r="BD32" s="17">
        <v>1</v>
      </c>
      <c r="BE32" s="17">
        <v>0.3</v>
      </c>
      <c r="BF32" s="17">
        <v>7.1</v>
      </c>
      <c r="BG32" s="17">
        <v>13.1</v>
      </c>
      <c r="BH32" s="17">
        <v>9.4</v>
      </c>
      <c r="BI32" s="17"/>
      <c r="BJ32" s="17">
        <v>7.2</v>
      </c>
      <c r="BK32" s="17"/>
      <c r="BL32" s="17"/>
      <c r="BM32" s="17"/>
      <c r="BN32" s="17">
        <v>14.9</v>
      </c>
      <c r="BO32" s="17">
        <v>-22.1</v>
      </c>
      <c r="BP32" s="17">
        <v>-24</v>
      </c>
      <c r="BQ32" s="17">
        <v>0</v>
      </c>
      <c r="BR32" s="17">
        <v>25.9</v>
      </c>
      <c r="BS32" s="17">
        <v>0</v>
      </c>
      <c r="BT32" s="17"/>
      <c r="BU32" s="17"/>
      <c r="BV32" s="17"/>
      <c r="BW32" s="17"/>
      <c r="BX32" s="17">
        <v>8</v>
      </c>
      <c r="BY32" s="17">
        <v>0.8</v>
      </c>
      <c r="BZ32" s="17"/>
      <c r="CA32" s="17"/>
      <c r="CB32" s="17">
        <v>52.3</v>
      </c>
      <c r="CC32" s="17">
        <v>29</v>
      </c>
      <c r="CD32" s="17">
        <v>3.9</v>
      </c>
      <c r="CE32" s="17">
        <v>8.6</v>
      </c>
      <c r="CF32" s="17">
        <v>3.5</v>
      </c>
      <c r="CG32" s="17"/>
      <c r="CH32" s="17">
        <v>0</v>
      </c>
      <c r="CI32" s="17">
        <v>0</v>
      </c>
      <c r="CJ32" s="17"/>
      <c r="CK32" s="17">
        <v>42</v>
      </c>
      <c r="CL32" s="17">
        <v>13.8</v>
      </c>
      <c r="CM32" s="17">
        <v>0</v>
      </c>
      <c r="CN32" s="17"/>
      <c r="CO32" s="17"/>
      <c r="CP32" s="17"/>
      <c r="CQ32" s="17"/>
      <c r="CR32" s="17">
        <v>0</v>
      </c>
      <c r="CS32" s="17"/>
      <c r="CT32" s="17"/>
      <c r="CU32" s="17">
        <v>-1.7</v>
      </c>
      <c r="CV32" s="17">
        <v>8</v>
      </c>
      <c r="CW32" s="17">
        <v>0</v>
      </c>
      <c r="CX32" s="17"/>
      <c r="CY32" s="17"/>
      <c r="CZ32" s="17">
        <v>0</v>
      </c>
      <c r="DA32" s="17">
        <v>-0.8</v>
      </c>
      <c r="DB32" s="17">
        <v>-0.2</v>
      </c>
      <c r="DC32" s="17">
        <v>1.8</v>
      </c>
      <c r="DD32" s="17">
        <v>2</v>
      </c>
      <c r="DE32" s="17">
        <v>1.9</v>
      </c>
      <c r="DF32" s="17">
        <v>0.4</v>
      </c>
      <c r="DG32" s="17">
        <v>0.6</v>
      </c>
      <c r="DH32" s="17">
        <v>0.2</v>
      </c>
      <c r="DI32" s="17">
        <v>-0.8</v>
      </c>
      <c r="DJ32" s="17">
        <v>-2.2000000000000002</v>
      </c>
      <c r="DK32" s="17">
        <v>-6.5</v>
      </c>
      <c r="DL32" s="17">
        <v>-17.399999999999999</v>
      </c>
      <c r="DM32" s="17">
        <v>1.4</v>
      </c>
      <c r="DN32" s="17">
        <v>0.3</v>
      </c>
      <c r="DO32" s="17">
        <v>0.3</v>
      </c>
      <c r="DP32" s="17">
        <v>0.8</v>
      </c>
      <c r="DQ32" s="17">
        <v>-3.9</v>
      </c>
      <c r="DR32" s="17">
        <v>0</v>
      </c>
      <c r="DS32" s="17">
        <v>0.4</v>
      </c>
      <c r="DT32" s="17">
        <v>0.4</v>
      </c>
      <c r="DU32" s="17"/>
      <c r="DV32" s="17">
        <v>-4.7</v>
      </c>
      <c r="DW32" s="17">
        <v>1.1000000000000001</v>
      </c>
      <c r="DX32" s="17">
        <v>3</v>
      </c>
      <c r="DY32" s="17">
        <v>2.5</v>
      </c>
      <c r="DZ32" s="17">
        <v>1.7</v>
      </c>
      <c r="EA32" s="17">
        <v>0.8</v>
      </c>
      <c r="EB32" s="17">
        <v>4</v>
      </c>
      <c r="EC32" s="17">
        <v>1.2</v>
      </c>
      <c r="ED32" s="17">
        <v>-4.7</v>
      </c>
      <c r="EE32" s="17">
        <v>-2.7</v>
      </c>
      <c r="EF32" s="17"/>
      <c r="EG32" s="17">
        <v>8.3000000000000007</v>
      </c>
      <c r="EH32" s="17">
        <v>0</v>
      </c>
      <c r="EI32" s="17">
        <v>-0.1</v>
      </c>
      <c r="EJ32" s="17"/>
      <c r="EK32" s="17">
        <v>0.2</v>
      </c>
      <c r="EL32" s="17">
        <v>0.2</v>
      </c>
      <c r="EM32" s="17">
        <v>0.2</v>
      </c>
      <c r="EN32" s="17">
        <v>0</v>
      </c>
      <c r="EO32" s="17">
        <v>1.7</v>
      </c>
      <c r="EP32" s="17">
        <v>14.6</v>
      </c>
      <c r="EQ32" s="17">
        <v>0</v>
      </c>
      <c r="ER32" s="17">
        <v>4.5</v>
      </c>
      <c r="ES32" s="17">
        <v>3.4</v>
      </c>
      <c r="ET32" s="17">
        <v>-3.5</v>
      </c>
      <c r="EU32" s="17">
        <v>1.7</v>
      </c>
      <c r="EV32" s="17">
        <v>0</v>
      </c>
      <c r="EW32" s="17">
        <v>2</v>
      </c>
      <c r="EX32" s="17"/>
      <c r="EY32" s="17"/>
      <c r="EZ32" s="17">
        <v>8.3000000000000007</v>
      </c>
      <c r="FA32" s="17">
        <v>1.3</v>
      </c>
      <c r="FB32" s="17">
        <v>1.1000000000000001</v>
      </c>
      <c r="FC32" s="17"/>
      <c r="FD32" s="17">
        <v>3.8</v>
      </c>
      <c r="FE32" s="17">
        <v>2.7</v>
      </c>
      <c r="FF32" s="17">
        <v>576.6</v>
      </c>
      <c r="FG32" s="15"/>
      <c r="FH32" s="17">
        <v>3.0587499999999999</v>
      </c>
      <c r="FI32" s="17"/>
      <c r="FJ32" s="17">
        <v>0.42199999999999999</v>
      </c>
      <c r="FK32" s="17"/>
      <c r="FL32" s="17">
        <v>1.9</v>
      </c>
      <c r="FM32" s="17"/>
      <c r="FN32" s="17">
        <v>2.7122700000000002</v>
      </c>
      <c r="FO32" s="17">
        <v>1.9</v>
      </c>
      <c r="FP32" s="17">
        <v>0</v>
      </c>
      <c r="FQ32" s="17">
        <v>9.9930199999999996</v>
      </c>
    </row>
    <row r="33" spans="1:173" ht="24" customHeight="1" x14ac:dyDescent="0.25">
      <c r="A33" s="16" t="s">
        <v>39</v>
      </c>
      <c r="B33" s="16" t="s">
        <v>747</v>
      </c>
      <c r="C33" s="17">
        <v>0.2</v>
      </c>
      <c r="D33" s="17">
        <v>0.1</v>
      </c>
      <c r="E33" s="17">
        <v>0</v>
      </c>
      <c r="F33" s="17">
        <v>0</v>
      </c>
      <c r="G33" s="17"/>
      <c r="H33" s="17"/>
      <c r="I33" s="17">
        <v>-5.9</v>
      </c>
      <c r="J33" s="17">
        <v>10.199999999999999</v>
      </c>
      <c r="K33" s="17">
        <v>0</v>
      </c>
      <c r="L33" s="17">
        <v>0</v>
      </c>
      <c r="M33" s="17">
        <v>3.7</v>
      </c>
      <c r="N33" s="17">
        <v>-14.4</v>
      </c>
      <c r="O33" s="17">
        <v>9.1999999999999993</v>
      </c>
      <c r="P33" s="17">
        <v>51.9</v>
      </c>
      <c r="Q33" s="17">
        <v>3.7</v>
      </c>
      <c r="R33" s="17">
        <v>14.8</v>
      </c>
      <c r="S33" s="17">
        <v>98.9</v>
      </c>
      <c r="T33" s="17">
        <v>-0.7</v>
      </c>
      <c r="U33" s="17"/>
      <c r="V33" s="17"/>
      <c r="W33" s="17"/>
      <c r="X33" s="17"/>
      <c r="Y33" s="17">
        <v>1.4</v>
      </c>
      <c r="Z33" s="17">
        <v>0.8</v>
      </c>
      <c r="AA33" s="17">
        <v>1.9</v>
      </c>
      <c r="AB33" s="17">
        <v>-3.3</v>
      </c>
      <c r="AC33" s="17"/>
      <c r="AD33" s="17">
        <v>6.4</v>
      </c>
      <c r="AE33" s="17">
        <v>1.4</v>
      </c>
      <c r="AF33" s="17"/>
      <c r="AG33" s="17"/>
      <c r="AH33" s="17"/>
      <c r="AI33" s="17">
        <v>16.7</v>
      </c>
      <c r="AJ33" s="17">
        <v>26.4</v>
      </c>
      <c r="AK33" s="17">
        <v>0</v>
      </c>
      <c r="AL33" s="17">
        <v>0</v>
      </c>
      <c r="AM33" s="17"/>
      <c r="AN33" s="17">
        <v>-1</v>
      </c>
      <c r="AO33" s="17">
        <v>66.7</v>
      </c>
      <c r="AP33" s="17">
        <v>15</v>
      </c>
      <c r="AQ33" s="17">
        <v>11.9</v>
      </c>
      <c r="AR33" s="17">
        <v>1.9</v>
      </c>
      <c r="AS33" s="17">
        <v>2.2999999999999998</v>
      </c>
      <c r="AT33" s="17">
        <v>0</v>
      </c>
      <c r="AU33" s="17">
        <v>0.8</v>
      </c>
      <c r="AV33" s="17">
        <v>0</v>
      </c>
      <c r="AW33" s="17">
        <v>0</v>
      </c>
      <c r="AX33" s="17">
        <v>0</v>
      </c>
      <c r="AY33" s="17">
        <v>10.3</v>
      </c>
      <c r="AZ33" s="17"/>
      <c r="BA33" s="17">
        <v>-0.1</v>
      </c>
      <c r="BB33" s="17">
        <v>-0.6</v>
      </c>
      <c r="BC33" s="17"/>
      <c r="BD33" s="17">
        <v>1</v>
      </c>
      <c r="BE33" s="17">
        <v>0.2</v>
      </c>
      <c r="BF33" s="17">
        <v>-5.8</v>
      </c>
      <c r="BG33" s="17">
        <v>12.7</v>
      </c>
      <c r="BH33" s="17">
        <v>13</v>
      </c>
      <c r="BI33" s="17"/>
      <c r="BJ33" s="17">
        <v>8</v>
      </c>
      <c r="BK33" s="17"/>
      <c r="BL33" s="17"/>
      <c r="BM33" s="17"/>
      <c r="BN33" s="17">
        <v>15.2</v>
      </c>
      <c r="BO33" s="17">
        <v>-22.7</v>
      </c>
      <c r="BP33" s="17">
        <v>-24.5</v>
      </c>
      <c r="BQ33" s="17">
        <v>0</v>
      </c>
      <c r="BR33" s="17">
        <v>22.8</v>
      </c>
      <c r="BS33" s="17">
        <v>0</v>
      </c>
      <c r="BT33" s="17"/>
      <c r="BU33" s="17"/>
      <c r="BV33" s="17"/>
      <c r="BW33" s="17"/>
      <c r="BX33" s="17">
        <v>-2.9</v>
      </c>
      <c r="BY33" s="17">
        <v>0.8</v>
      </c>
      <c r="BZ33" s="17"/>
      <c r="CA33" s="17"/>
      <c r="CB33" s="17">
        <v>59.3</v>
      </c>
      <c r="CC33" s="17">
        <v>35.6</v>
      </c>
      <c r="CD33" s="17">
        <v>8.9</v>
      </c>
      <c r="CE33" s="17">
        <v>7.9</v>
      </c>
      <c r="CF33" s="17">
        <v>3.5</v>
      </c>
      <c r="CG33" s="17"/>
      <c r="CH33" s="17">
        <v>0</v>
      </c>
      <c r="CI33" s="17">
        <v>0</v>
      </c>
      <c r="CJ33" s="17"/>
      <c r="CK33" s="17">
        <v>43.5</v>
      </c>
      <c r="CL33" s="17">
        <v>14.7</v>
      </c>
      <c r="CM33" s="17">
        <v>0</v>
      </c>
      <c r="CN33" s="17"/>
      <c r="CO33" s="17"/>
      <c r="CP33" s="17"/>
      <c r="CQ33" s="17"/>
      <c r="CR33" s="17">
        <v>0</v>
      </c>
      <c r="CS33" s="17"/>
      <c r="CT33" s="17"/>
      <c r="CU33" s="17">
        <v>-1.2</v>
      </c>
      <c r="CV33" s="17">
        <v>8.4</v>
      </c>
      <c r="CW33" s="17">
        <v>0</v>
      </c>
      <c r="CX33" s="17"/>
      <c r="CY33" s="17"/>
      <c r="CZ33" s="17">
        <v>0</v>
      </c>
      <c r="DA33" s="17">
        <v>-0.8</v>
      </c>
      <c r="DB33" s="17">
        <v>0</v>
      </c>
      <c r="DC33" s="17">
        <v>1.8</v>
      </c>
      <c r="DD33" s="17">
        <v>2</v>
      </c>
      <c r="DE33" s="17">
        <v>1.9</v>
      </c>
      <c r="DF33" s="17">
        <v>0.4</v>
      </c>
      <c r="DG33" s="17">
        <v>0.6</v>
      </c>
      <c r="DH33" s="17">
        <v>0.2</v>
      </c>
      <c r="DI33" s="17">
        <v>-0.8</v>
      </c>
      <c r="DJ33" s="17">
        <v>-2.2000000000000002</v>
      </c>
      <c r="DK33" s="17">
        <v>-9.1</v>
      </c>
      <c r="DL33" s="17">
        <v>-19.2</v>
      </c>
      <c r="DM33" s="17">
        <v>1.4</v>
      </c>
      <c r="DN33" s="17">
        <v>0.3</v>
      </c>
      <c r="DO33" s="17">
        <v>0.3</v>
      </c>
      <c r="DP33" s="17">
        <v>0.8</v>
      </c>
      <c r="DQ33" s="17">
        <v>-3.8</v>
      </c>
      <c r="DR33" s="17">
        <v>0.1</v>
      </c>
      <c r="DS33" s="17">
        <v>0.3</v>
      </c>
      <c r="DT33" s="17">
        <v>0.4</v>
      </c>
      <c r="DU33" s="17"/>
      <c r="DV33" s="17">
        <v>-4.7</v>
      </c>
      <c r="DW33" s="17">
        <v>0.6</v>
      </c>
      <c r="DX33" s="17">
        <v>2.9</v>
      </c>
      <c r="DY33" s="17">
        <v>2.4</v>
      </c>
      <c r="DZ33" s="17">
        <v>1.7</v>
      </c>
      <c r="EA33" s="17">
        <v>0.8</v>
      </c>
      <c r="EB33" s="17">
        <v>4</v>
      </c>
      <c r="EC33" s="17">
        <v>0.5</v>
      </c>
      <c r="ED33" s="17">
        <v>-7.3</v>
      </c>
      <c r="EE33" s="17">
        <v>-7.4</v>
      </c>
      <c r="EF33" s="17"/>
      <c r="EG33" s="17">
        <v>9.1999999999999993</v>
      </c>
      <c r="EH33" s="17">
        <v>0</v>
      </c>
      <c r="EI33" s="17">
        <v>-0.1</v>
      </c>
      <c r="EJ33" s="17"/>
      <c r="EK33" s="17">
        <v>0.2</v>
      </c>
      <c r="EL33" s="17">
        <v>0.2</v>
      </c>
      <c r="EM33" s="17">
        <v>0.2</v>
      </c>
      <c r="EN33" s="17">
        <v>0</v>
      </c>
      <c r="EO33" s="17">
        <v>2.2000000000000002</v>
      </c>
      <c r="EP33" s="17">
        <v>17.600000000000001</v>
      </c>
      <c r="EQ33" s="17">
        <v>0</v>
      </c>
      <c r="ER33" s="17">
        <v>4.4000000000000004</v>
      </c>
      <c r="ES33" s="17">
        <v>3.1</v>
      </c>
      <c r="ET33" s="17">
        <v>-3.2</v>
      </c>
      <c r="EU33" s="17">
        <v>0.8</v>
      </c>
      <c r="EV33" s="17">
        <v>0</v>
      </c>
      <c r="EW33" s="17">
        <v>2.2000000000000002</v>
      </c>
      <c r="EX33" s="17"/>
      <c r="EY33" s="17"/>
      <c r="EZ33" s="17">
        <v>9.1999999999999993</v>
      </c>
      <c r="FA33" s="17">
        <v>1.3</v>
      </c>
      <c r="FB33" s="17">
        <v>1.2</v>
      </c>
      <c r="FC33" s="17"/>
      <c r="FD33" s="17">
        <v>4.3</v>
      </c>
      <c r="FE33" s="17">
        <v>2.7</v>
      </c>
      <c r="FF33" s="17">
        <v>552.6</v>
      </c>
      <c r="FG33" s="15"/>
      <c r="FH33" s="17">
        <v>2.9822899999999999</v>
      </c>
      <c r="FI33" s="17"/>
      <c r="FJ33" s="17">
        <v>0.51700000000000002</v>
      </c>
      <c r="FK33" s="17"/>
      <c r="FL33" s="17">
        <v>1.9</v>
      </c>
      <c r="FM33" s="17"/>
      <c r="FN33" s="17">
        <v>2.7136100000000001</v>
      </c>
      <c r="FO33" s="17">
        <v>2.5</v>
      </c>
      <c r="FP33" s="17">
        <v>0</v>
      </c>
      <c r="FQ33" s="17">
        <v>10.6129</v>
      </c>
    </row>
    <row r="34" spans="1:173" ht="24" customHeight="1" x14ac:dyDescent="0.25">
      <c r="A34" s="18" t="s">
        <v>39</v>
      </c>
      <c r="B34" s="18" t="s">
        <v>748</v>
      </c>
      <c r="C34" s="19">
        <v>0.2</v>
      </c>
      <c r="D34" s="19">
        <v>0.1</v>
      </c>
      <c r="E34" s="19">
        <v>0</v>
      </c>
      <c r="F34" s="19">
        <v>0</v>
      </c>
      <c r="G34" s="19"/>
      <c r="H34" s="19"/>
      <c r="I34" s="19">
        <v>-9.4</v>
      </c>
      <c r="J34" s="19">
        <v>12.7</v>
      </c>
      <c r="K34" s="19">
        <v>0</v>
      </c>
      <c r="L34" s="19">
        <v>0</v>
      </c>
      <c r="M34" s="19">
        <v>0.8</v>
      </c>
      <c r="N34" s="19">
        <v>3.6</v>
      </c>
      <c r="O34" s="19">
        <v>31.3</v>
      </c>
      <c r="P34" s="19">
        <v>48.6</v>
      </c>
      <c r="Q34" s="19">
        <v>7.8</v>
      </c>
      <c r="R34" s="19">
        <v>15.4</v>
      </c>
      <c r="S34" s="19">
        <v>109.6</v>
      </c>
      <c r="T34" s="19">
        <v>-0.2</v>
      </c>
      <c r="U34" s="19"/>
      <c r="V34" s="19"/>
      <c r="W34" s="19"/>
      <c r="X34" s="19"/>
      <c r="Y34" s="19">
        <v>4.2</v>
      </c>
      <c r="Z34" s="19">
        <v>1</v>
      </c>
      <c r="AA34" s="19">
        <v>2</v>
      </c>
      <c r="AB34" s="19">
        <v>-3.2</v>
      </c>
      <c r="AC34" s="19"/>
      <c r="AD34" s="19">
        <v>6.6</v>
      </c>
      <c r="AE34" s="19">
        <v>1.4</v>
      </c>
      <c r="AF34" s="19"/>
      <c r="AG34" s="19"/>
      <c r="AH34" s="19"/>
      <c r="AI34" s="19">
        <v>21.6</v>
      </c>
      <c r="AJ34" s="19">
        <v>27.5</v>
      </c>
      <c r="AK34" s="19">
        <v>0</v>
      </c>
      <c r="AL34" s="19">
        <v>0</v>
      </c>
      <c r="AM34" s="19"/>
      <c r="AN34" s="19">
        <v>-1</v>
      </c>
      <c r="AO34" s="19">
        <v>67.099999999999994</v>
      </c>
      <c r="AP34" s="19">
        <v>14.9</v>
      </c>
      <c r="AQ34" s="19">
        <v>7.5</v>
      </c>
      <c r="AR34" s="19">
        <v>2</v>
      </c>
      <c r="AS34" s="19">
        <v>2.2000000000000002</v>
      </c>
      <c r="AT34" s="19">
        <v>0</v>
      </c>
      <c r="AU34" s="19">
        <v>0.8</v>
      </c>
      <c r="AV34" s="19">
        <v>0</v>
      </c>
      <c r="AW34" s="19">
        <v>0</v>
      </c>
      <c r="AX34" s="19">
        <v>0</v>
      </c>
      <c r="AY34" s="19">
        <v>0.9</v>
      </c>
      <c r="AZ34" s="19"/>
      <c r="BA34" s="19">
        <v>-0.3</v>
      </c>
      <c r="BB34" s="19">
        <v>4.8</v>
      </c>
      <c r="BC34" s="19"/>
      <c r="BD34" s="19">
        <v>1</v>
      </c>
      <c r="BE34" s="19">
        <v>0.2</v>
      </c>
      <c r="BF34" s="19">
        <v>9.3000000000000007</v>
      </c>
      <c r="BG34" s="19">
        <v>15.3</v>
      </c>
      <c r="BH34" s="19">
        <v>2.6</v>
      </c>
      <c r="BI34" s="19"/>
      <c r="BJ34" s="19">
        <v>5.0999999999999996</v>
      </c>
      <c r="BK34" s="19"/>
      <c r="BL34" s="19"/>
      <c r="BM34" s="19"/>
      <c r="BN34" s="19">
        <v>14.5</v>
      </c>
      <c r="BO34" s="19">
        <v>-20.7</v>
      </c>
      <c r="BP34" s="19">
        <v>-22.8</v>
      </c>
      <c r="BQ34" s="19">
        <v>0</v>
      </c>
      <c r="BR34" s="19">
        <v>24.8</v>
      </c>
      <c r="BS34" s="19">
        <v>0</v>
      </c>
      <c r="BT34" s="19"/>
      <c r="BU34" s="19"/>
      <c r="BV34" s="19"/>
      <c r="BW34" s="19"/>
      <c r="BX34" s="19">
        <v>9.3000000000000007</v>
      </c>
      <c r="BY34" s="19">
        <v>1</v>
      </c>
      <c r="BZ34" s="19"/>
      <c r="CA34" s="19"/>
      <c r="CB34" s="19">
        <v>53.3</v>
      </c>
      <c r="CC34" s="19">
        <v>35</v>
      </c>
      <c r="CD34" s="19">
        <v>5.6</v>
      </c>
      <c r="CE34" s="19">
        <v>8.3000000000000007</v>
      </c>
      <c r="CF34" s="19">
        <v>3.6</v>
      </c>
      <c r="CG34" s="19"/>
      <c r="CH34" s="19">
        <v>0</v>
      </c>
      <c r="CI34" s="19">
        <v>0</v>
      </c>
      <c r="CJ34" s="19"/>
      <c r="CK34" s="19">
        <v>46.8</v>
      </c>
      <c r="CL34" s="19">
        <v>21.2</v>
      </c>
      <c r="CM34" s="19">
        <v>0</v>
      </c>
      <c r="CN34" s="19"/>
      <c r="CO34" s="19"/>
      <c r="CP34" s="19"/>
      <c r="CQ34" s="19"/>
      <c r="CR34" s="19">
        <v>0</v>
      </c>
      <c r="CS34" s="19"/>
      <c r="CT34" s="19"/>
      <c r="CU34" s="19">
        <v>-1.1000000000000001</v>
      </c>
      <c r="CV34" s="19">
        <v>8.6999999999999993</v>
      </c>
      <c r="CW34" s="19">
        <v>0</v>
      </c>
      <c r="CX34" s="19"/>
      <c r="CY34" s="19"/>
      <c r="CZ34" s="19">
        <v>-0.1</v>
      </c>
      <c r="DA34" s="19">
        <v>-0.8</v>
      </c>
      <c r="DB34" s="19">
        <v>0</v>
      </c>
      <c r="DC34" s="19">
        <v>1.8</v>
      </c>
      <c r="DD34" s="19">
        <v>1.9</v>
      </c>
      <c r="DE34" s="19">
        <v>1.4</v>
      </c>
      <c r="DF34" s="19">
        <v>0.4</v>
      </c>
      <c r="DG34" s="19">
        <v>0.6</v>
      </c>
      <c r="DH34" s="19">
        <v>0.2</v>
      </c>
      <c r="DI34" s="19">
        <v>-0.8</v>
      </c>
      <c r="DJ34" s="19">
        <v>-2.2000000000000002</v>
      </c>
      <c r="DK34" s="19">
        <v>-8.1</v>
      </c>
      <c r="DL34" s="19">
        <v>-21.8</v>
      </c>
      <c r="DM34" s="19">
        <v>1.4</v>
      </c>
      <c r="DN34" s="19">
        <v>0.3</v>
      </c>
      <c r="DO34" s="19">
        <v>0.3</v>
      </c>
      <c r="DP34" s="19">
        <v>0.8</v>
      </c>
      <c r="DQ34" s="19">
        <v>-3.4</v>
      </c>
      <c r="DR34" s="19">
        <v>0.2</v>
      </c>
      <c r="DS34" s="19">
        <v>0.4</v>
      </c>
      <c r="DT34" s="19">
        <v>0.4</v>
      </c>
      <c r="DU34" s="19"/>
      <c r="DV34" s="19">
        <v>-4.5999999999999996</v>
      </c>
      <c r="DW34" s="19">
        <v>0.7</v>
      </c>
      <c r="DX34" s="19">
        <v>3</v>
      </c>
      <c r="DY34" s="19">
        <v>2.5</v>
      </c>
      <c r="DZ34" s="19">
        <v>1.7</v>
      </c>
      <c r="EA34" s="19">
        <v>0.8</v>
      </c>
      <c r="EB34" s="19">
        <v>4</v>
      </c>
      <c r="EC34" s="19">
        <v>2.1</v>
      </c>
      <c r="ED34" s="19">
        <v>-4.2</v>
      </c>
      <c r="EE34" s="19">
        <v>-4.3</v>
      </c>
      <c r="EF34" s="19"/>
      <c r="EG34" s="19">
        <v>14.7</v>
      </c>
      <c r="EH34" s="19">
        <v>0</v>
      </c>
      <c r="EI34" s="19">
        <v>-0.1</v>
      </c>
      <c r="EJ34" s="19"/>
      <c r="EK34" s="19">
        <v>0.2</v>
      </c>
      <c r="EL34" s="19">
        <v>0.2</v>
      </c>
      <c r="EM34" s="19">
        <v>0.2</v>
      </c>
      <c r="EN34" s="19">
        <v>0</v>
      </c>
      <c r="EO34" s="19">
        <v>2.7</v>
      </c>
      <c r="EP34" s="19">
        <v>3</v>
      </c>
      <c r="EQ34" s="19">
        <v>0</v>
      </c>
      <c r="ER34" s="19">
        <v>3.4</v>
      </c>
      <c r="ES34" s="19">
        <v>2.4</v>
      </c>
      <c r="ET34" s="19">
        <v>-0.2</v>
      </c>
      <c r="EU34" s="19">
        <v>2.5</v>
      </c>
      <c r="EV34" s="19">
        <v>0</v>
      </c>
      <c r="EW34" s="19">
        <v>2</v>
      </c>
      <c r="EX34" s="19"/>
      <c r="EY34" s="19"/>
      <c r="EZ34" s="19">
        <v>14.7</v>
      </c>
      <c r="FA34" s="19">
        <v>1.3</v>
      </c>
      <c r="FB34" s="19">
        <v>1.5</v>
      </c>
      <c r="FC34" s="19"/>
      <c r="FD34" s="19">
        <v>1.2</v>
      </c>
      <c r="FE34" s="19">
        <v>2.4</v>
      </c>
      <c r="FF34" s="19">
        <v>628.20000000000005</v>
      </c>
      <c r="FG34" s="15"/>
      <c r="FH34" s="19">
        <v>2.9641500000000001</v>
      </c>
      <c r="FI34" s="19"/>
      <c r="FJ34" s="19">
        <v>0.67900000000000005</v>
      </c>
      <c r="FK34" s="19"/>
      <c r="FL34" s="19">
        <v>1.8</v>
      </c>
      <c r="FM34" s="19"/>
      <c r="FN34" s="19">
        <v>2.7216499999999999</v>
      </c>
      <c r="FO34" s="19">
        <v>0.9</v>
      </c>
      <c r="FP34" s="19">
        <v>0</v>
      </c>
      <c r="FQ34" s="19">
        <v>9.0648</v>
      </c>
    </row>
    <row r="35" spans="1:173" ht="24" customHeight="1" x14ac:dyDescent="0.25">
      <c r="A35" s="13" t="s">
        <v>39</v>
      </c>
      <c r="B35" s="13" t="s">
        <v>749</v>
      </c>
      <c r="C35" s="14">
        <v>0.2</v>
      </c>
      <c r="D35" s="14">
        <v>0.1</v>
      </c>
      <c r="E35" s="14">
        <v>0</v>
      </c>
      <c r="F35" s="14">
        <v>0</v>
      </c>
      <c r="G35" s="14"/>
      <c r="H35" s="14"/>
      <c r="I35" s="14">
        <v>-13.8</v>
      </c>
      <c r="J35" s="14">
        <v>-0.3</v>
      </c>
      <c r="K35" s="14">
        <v>0</v>
      </c>
      <c r="L35" s="14">
        <v>0</v>
      </c>
      <c r="M35" s="14">
        <v>-12.7</v>
      </c>
      <c r="N35" s="14">
        <v>-24.5</v>
      </c>
      <c r="O35" s="14">
        <v>-2.5</v>
      </c>
      <c r="P35" s="14">
        <v>39</v>
      </c>
      <c r="Q35" s="14">
        <v>-2.4</v>
      </c>
      <c r="R35" s="14">
        <v>12.1</v>
      </c>
      <c r="S35" s="14">
        <v>84.4</v>
      </c>
      <c r="T35" s="14">
        <v>-0.7</v>
      </c>
      <c r="U35" s="14"/>
      <c r="V35" s="14"/>
      <c r="W35" s="14"/>
      <c r="X35" s="14"/>
      <c r="Y35" s="14">
        <v>1.4</v>
      </c>
      <c r="Z35" s="14">
        <v>0.5</v>
      </c>
      <c r="AA35" s="14">
        <v>2.1</v>
      </c>
      <c r="AB35" s="14">
        <v>-3.3</v>
      </c>
      <c r="AC35" s="14"/>
      <c r="AD35" s="14">
        <v>5.9</v>
      </c>
      <c r="AE35" s="14">
        <v>1.4</v>
      </c>
      <c r="AF35" s="14"/>
      <c r="AG35" s="14"/>
      <c r="AH35" s="14"/>
      <c r="AI35" s="14">
        <v>16.399999999999999</v>
      </c>
      <c r="AJ35" s="14">
        <v>22.4</v>
      </c>
      <c r="AK35" s="14">
        <v>0</v>
      </c>
      <c r="AL35" s="14">
        <v>-9.6999999999999993</v>
      </c>
      <c r="AM35" s="14"/>
      <c r="AN35" s="14">
        <v>-1.3</v>
      </c>
      <c r="AO35" s="14">
        <v>54.3</v>
      </c>
      <c r="AP35" s="14">
        <v>13.2</v>
      </c>
      <c r="AQ35" s="14">
        <v>18.100000000000001</v>
      </c>
      <c r="AR35" s="14">
        <v>1.7</v>
      </c>
      <c r="AS35" s="14">
        <v>1.5</v>
      </c>
      <c r="AT35" s="14">
        <v>0</v>
      </c>
      <c r="AU35" s="14">
        <v>-0.8</v>
      </c>
      <c r="AV35" s="14">
        <v>0</v>
      </c>
      <c r="AW35" s="14">
        <v>3.6</v>
      </c>
      <c r="AX35" s="14">
        <v>0</v>
      </c>
      <c r="AY35" s="14">
        <v>11.9</v>
      </c>
      <c r="AZ35" s="14"/>
      <c r="BA35" s="14">
        <v>-0.3</v>
      </c>
      <c r="BB35" s="14">
        <v>-3.4</v>
      </c>
      <c r="BC35" s="14"/>
      <c r="BD35" s="14">
        <v>1</v>
      </c>
      <c r="BE35" s="14">
        <v>0.1</v>
      </c>
      <c r="BF35" s="14">
        <v>-8.3000000000000007</v>
      </c>
      <c r="BG35" s="14">
        <v>4</v>
      </c>
      <c r="BH35" s="14">
        <v>1.8</v>
      </c>
      <c r="BI35" s="14"/>
      <c r="BJ35" s="14">
        <v>3.5</v>
      </c>
      <c r="BK35" s="14"/>
      <c r="BL35" s="14"/>
      <c r="BM35" s="14"/>
      <c r="BN35" s="14">
        <v>8</v>
      </c>
      <c r="BO35" s="14">
        <v>-28.2</v>
      </c>
      <c r="BP35" s="14">
        <v>-30.4</v>
      </c>
      <c r="BQ35" s="14">
        <v>0</v>
      </c>
      <c r="BR35" s="14">
        <v>14.1</v>
      </c>
      <c r="BS35" s="14">
        <v>0</v>
      </c>
      <c r="BT35" s="14"/>
      <c r="BU35" s="14"/>
      <c r="BV35" s="14"/>
      <c r="BW35" s="14"/>
      <c r="BX35" s="14">
        <v>-1</v>
      </c>
      <c r="BY35" s="14">
        <v>0.9</v>
      </c>
      <c r="BZ35" s="14"/>
      <c r="CA35" s="14"/>
      <c r="CB35" s="14">
        <v>118</v>
      </c>
      <c r="CC35" s="14">
        <v>59.4</v>
      </c>
      <c r="CD35" s="14">
        <v>10.5</v>
      </c>
      <c r="CE35" s="14">
        <v>15.5</v>
      </c>
      <c r="CF35" s="14">
        <v>3.4</v>
      </c>
      <c r="CG35" s="14"/>
      <c r="CH35" s="14">
        <v>0</v>
      </c>
      <c r="CI35" s="14">
        <v>0</v>
      </c>
      <c r="CJ35" s="14"/>
      <c r="CK35" s="14">
        <v>48.4</v>
      </c>
      <c r="CL35" s="14">
        <v>-12.6</v>
      </c>
      <c r="CM35" s="14">
        <v>0</v>
      </c>
      <c r="CN35" s="14"/>
      <c r="CO35" s="14"/>
      <c r="CP35" s="14"/>
      <c r="CQ35" s="14"/>
      <c r="CR35" s="14">
        <v>0</v>
      </c>
      <c r="CS35" s="14"/>
      <c r="CT35" s="14"/>
      <c r="CU35" s="14">
        <v>-1</v>
      </c>
      <c r="CV35" s="14">
        <v>9.1999999999999993</v>
      </c>
      <c r="CW35" s="14">
        <v>0</v>
      </c>
      <c r="CX35" s="14"/>
      <c r="CY35" s="14"/>
      <c r="CZ35" s="14">
        <v>0</v>
      </c>
      <c r="DA35" s="14">
        <v>-0.8</v>
      </c>
      <c r="DB35" s="14">
        <v>0</v>
      </c>
      <c r="DC35" s="14">
        <v>1.7</v>
      </c>
      <c r="DD35" s="14">
        <v>1.9</v>
      </c>
      <c r="DE35" s="14">
        <v>1.3</v>
      </c>
      <c r="DF35" s="14">
        <v>0.4</v>
      </c>
      <c r="DG35" s="14">
        <v>0.6</v>
      </c>
      <c r="DH35" s="14">
        <v>0.2</v>
      </c>
      <c r="DI35" s="14">
        <v>-0.8</v>
      </c>
      <c r="DJ35" s="14">
        <v>-2.2000000000000002</v>
      </c>
      <c r="DK35" s="14">
        <v>-9.3000000000000007</v>
      </c>
      <c r="DL35" s="14">
        <v>-26.5</v>
      </c>
      <c r="DM35" s="14">
        <v>1.3</v>
      </c>
      <c r="DN35" s="14">
        <v>0.3</v>
      </c>
      <c r="DO35" s="14">
        <v>0.3</v>
      </c>
      <c r="DP35" s="14">
        <v>0.7</v>
      </c>
      <c r="DQ35" s="14">
        <v>-4.0999999999999996</v>
      </c>
      <c r="DR35" s="14">
        <v>0</v>
      </c>
      <c r="DS35" s="14">
        <v>0.1</v>
      </c>
      <c r="DT35" s="14">
        <v>0.3</v>
      </c>
      <c r="DU35" s="14"/>
      <c r="DV35" s="14">
        <v>-4.5999999999999996</v>
      </c>
      <c r="DW35" s="14">
        <v>0.3</v>
      </c>
      <c r="DX35" s="14">
        <v>2.7</v>
      </c>
      <c r="DY35" s="14">
        <v>2.2999999999999998</v>
      </c>
      <c r="DZ35" s="14">
        <v>1.1000000000000001</v>
      </c>
      <c r="EA35" s="14">
        <v>0.8</v>
      </c>
      <c r="EB35" s="14">
        <v>4</v>
      </c>
      <c r="EC35" s="14">
        <v>1.1000000000000001</v>
      </c>
      <c r="ED35" s="14">
        <v>-8.6</v>
      </c>
      <c r="EE35" s="14">
        <v>-7.4</v>
      </c>
      <c r="EF35" s="14"/>
      <c r="EG35" s="14">
        <v>14.2</v>
      </c>
      <c r="EH35" s="14">
        <v>0</v>
      </c>
      <c r="EI35" s="14">
        <v>-0.1</v>
      </c>
      <c r="EJ35" s="14"/>
      <c r="EK35" s="14">
        <v>0.2</v>
      </c>
      <c r="EL35" s="14">
        <v>0.2</v>
      </c>
      <c r="EM35" s="14">
        <v>0.2</v>
      </c>
      <c r="EN35" s="14">
        <v>0</v>
      </c>
      <c r="EO35" s="14">
        <v>2.9</v>
      </c>
      <c r="EP35" s="14">
        <v>9</v>
      </c>
      <c r="EQ35" s="14">
        <v>-0.1</v>
      </c>
      <c r="ER35" s="14">
        <v>1.8</v>
      </c>
      <c r="ES35" s="14">
        <v>0.5</v>
      </c>
      <c r="ET35" s="14">
        <v>0.2</v>
      </c>
      <c r="EU35" s="14">
        <v>1.9</v>
      </c>
      <c r="EV35" s="14">
        <v>0</v>
      </c>
      <c r="EW35" s="14">
        <v>1.4</v>
      </c>
      <c r="EX35" s="14"/>
      <c r="EY35" s="14"/>
      <c r="EZ35" s="14">
        <v>14.2</v>
      </c>
      <c r="FA35" s="14">
        <v>1.3</v>
      </c>
      <c r="FB35" s="14">
        <v>0.8</v>
      </c>
      <c r="FC35" s="14"/>
      <c r="FD35" s="14">
        <v>0.1</v>
      </c>
      <c r="FE35" s="14">
        <v>2.7</v>
      </c>
      <c r="FF35" s="14">
        <v>439.3</v>
      </c>
      <c r="FG35" s="15"/>
      <c r="FH35" s="14">
        <v>2.37879</v>
      </c>
      <c r="FI35" s="14"/>
      <c r="FJ35" s="14">
        <v>0.25700000000000001</v>
      </c>
      <c r="FK35" s="14"/>
      <c r="FL35" s="14">
        <v>1.7</v>
      </c>
      <c r="FM35" s="14"/>
      <c r="FN35" s="14">
        <v>2.71373</v>
      </c>
      <c r="FO35" s="14">
        <v>0.6</v>
      </c>
      <c r="FP35" s="14">
        <v>0</v>
      </c>
      <c r="FQ35" s="14">
        <v>7.6495199999999999</v>
      </c>
    </row>
    <row r="36" spans="1:173" ht="24" customHeight="1" x14ac:dyDescent="0.25">
      <c r="A36" s="16" t="s">
        <v>39</v>
      </c>
      <c r="B36" s="16" t="s">
        <v>750</v>
      </c>
      <c r="C36" s="17">
        <v>0.2</v>
      </c>
      <c r="D36" s="17">
        <v>0.1</v>
      </c>
      <c r="E36" s="17">
        <v>0</v>
      </c>
      <c r="F36" s="17">
        <v>0</v>
      </c>
      <c r="G36" s="17"/>
      <c r="H36" s="17"/>
      <c r="I36" s="17">
        <v>-9.1</v>
      </c>
      <c r="J36" s="17">
        <v>12.5</v>
      </c>
      <c r="K36" s="17">
        <v>0</v>
      </c>
      <c r="L36" s="17">
        <v>0</v>
      </c>
      <c r="M36" s="17">
        <v>-9.1</v>
      </c>
      <c r="N36" s="17">
        <v>-12.4</v>
      </c>
      <c r="O36" s="17">
        <v>10.3</v>
      </c>
      <c r="P36" s="17">
        <v>36.9</v>
      </c>
      <c r="Q36" s="17">
        <v>-1.8</v>
      </c>
      <c r="R36" s="17">
        <v>11.4</v>
      </c>
      <c r="S36" s="17">
        <v>82.9</v>
      </c>
      <c r="T36" s="17">
        <v>0.1</v>
      </c>
      <c r="U36" s="17"/>
      <c r="V36" s="17"/>
      <c r="W36" s="17"/>
      <c r="X36" s="17"/>
      <c r="Y36" s="17">
        <v>6.3</v>
      </c>
      <c r="Z36" s="17">
        <v>0.3</v>
      </c>
      <c r="AA36" s="17">
        <v>2</v>
      </c>
      <c r="AB36" s="17">
        <v>-3.2</v>
      </c>
      <c r="AC36" s="17"/>
      <c r="AD36" s="17">
        <v>4.9000000000000004</v>
      </c>
      <c r="AE36" s="17">
        <v>1.4</v>
      </c>
      <c r="AF36" s="17"/>
      <c r="AG36" s="17"/>
      <c r="AH36" s="17"/>
      <c r="AI36" s="17">
        <v>12.6</v>
      </c>
      <c r="AJ36" s="17">
        <v>22.3</v>
      </c>
      <c r="AK36" s="17">
        <v>0</v>
      </c>
      <c r="AL36" s="17">
        <v>-5.7</v>
      </c>
      <c r="AM36" s="17"/>
      <c r="AN36" s="17">
        <v>-1.3</v>
      </c>
      <c r="AO36" s="17">
        <v>53</v>
      </c>
      <c r="AP36" s="17">
        <v>12.4</v>
      </c>
      <c r="AQ36" s="17">
        <v>18.399999999999999</v>
      </c>
      <c r="AR36" s="17">
        <v>0.5</v>
      </c>
      <c r="AS36" s="17">
        <v>1.7</v>
      </c>
      <c r="AT36" s="17">
        <v>0</v>
      </c>
      <c r="AU36" s="17">
        <v>-0.8</v>
      </c>
      <c r="AV36" s="17">
        <v>0</v>
      </c>
      <c r="AW36" s="17">
        <v>4.2</v>
      </c>
      <c r="AX36" s="17">
        <v>0</v>
      </c>
      <c r="AY36" s="17">
        <v>8.8000000000000007</v>
      </c>
      <c r="AZ36" s="17"/>
      <c r="BA36" s="17">
        <v>-0.5</v>
      </c>
      <c r="BB36" s="17">
        <v>1.5</v>
      </c>
      <c r="BC36" s="17"/>
      <c r="BD36" s="17">
        <v>1</v>
      </c>
      <c r="BE36" s="17">
        <v>0.2</v>
      </c>
      <c r="BF36" s="17">
        <v>2.1</v>
      </c>
      <c r="BG36" s="17">
        <v>5.3</v>
      </c>
      <c r="BH36" s="17">
        <v>1</v>
      </c>
      <c r="BI36" s="17"/>
      <c r="BJ36" s="17">
        <v>6.3</v>
      </c>
      <c r="BK36" s="17"/>
      <c r="BL36" s="17"/>
      <c r="BM36" s="17"/>
      <c r="BN36" s="17">
        <v>8.3000000000000007</v>
      </c>
      <c r="BO36" s="17">
        <v>-28.9</v>
      </c>
      <c r="BP36" s="17">
        <v>-30.8</v>
      </c>
      <c r="BQ36" s="17">
        <v>0</v>
      </c>
      <c r="BR36" s="17">
        <v>19</v>
      </c>
      <c r="BS36" s="17">
        <v>0</v>
      </c>
      <c r="BT36" s="17"/>
      <c r="BU36" s="17"/>
      <c r="BV36" s="17"/>
      <c r="BW36" s="17"/>
      <c r="BX36" s="17">
        <v>0.7</v>
      </c>
      <c r="BY36" s="17">
        <v>0.8</v>
      </c>
      <c r="BZ36" s="17"/>
      <c r="CA36" s="17"/>
      <c r="CB36" s="17">
        <v>112.6</v>
      </c>
      <c r="CC36" s="17">
        <v>50.3</v>
      </c>
      <c r="CD36" s="17">
        <v>9.3000000000000007</v>
      </c>
      <c r="CE36" s="17">
        <v>15.1</v>
      </c>
      <c r="CF36" s="17">
        <v>3.1</v>
      </c>
      <c r="CG36" s="17"/>
      <c r="CH36" s="17">
        <v>0</v>
      </c>
      <c r="CI36" s="17">
        <v>0</v>
      </c>
      <c r="CJ36" s="17"/>
      <c r="CK36" s="17">
        <v>49.5</v>
      </c>
      <c r="CL36" s="17">
        <v>-10.9</v>
      </c>
      <c r="CM36" s="17">
        <v>0</v>
      </c>
      <c r="CN36" s="17"/>
      <c r="CO36" s="17"/>
      <c r="CP36" s="17"/>
      <c r="CQ36" s="17"/>
      <c r="CR36" s="17">
        <v>0</v>
      </c>
      <c r="CS36" s="17"/>
      <c r="CT36" s="17"/>
      <c r="CU36" s="17">
        <v>-1.1000000000000001</v>
      </c>
      <c r="CV36" s="17">
        <v>8.9</v>
      </c>
      <c r="CW36" s="17">
        <v>0</v>
      </c>
      <c r="CX36" s="17"/>
      <c r="CY36" s="17"/>
      <c r="CZ36" s="17">
        <v>0</v>
      </c>
      <c r="DA36" s="17">
        <v>-0.8</v>
      </c>
      <c r="DB36" s="17">
        <v>0</v>
      </c>
      <c r="DC36" s="17">
        <v>1.6</v>
      </c>
      <c r="DD36" s="17">
        <v>1.8</v>
      </c>
      <c r="DE36" s="17">
        <v>-0.1</v>
      </c>
      <c r="DF36" s="17">
        <v>0.4</v>
      </c>
      <c r="DG36" s="17">
        <v>0.6</v>
      </c>
      <c r="DH36" s="17">
        <v>0.2</v>
      </c>
      <c r="DI36" s="17">
        <v>-0.8</v>
      </c>
      <c r="DJ36" s="17">
        <v>-2.2000000000000002</v>
      </c>
      <c r="DK36" s="17">
        <v>-9.4</v>
      </c>
      <c r="DL36" s="17">
        <v>-25.6</v>
      </c>
      <c r="DM36" s="17">
        <v>0.6</v>
      </c>
      <c r="DN36" s="17">
        <v>0.3</v>
      </c>
      <c r="DO36" s="17">
        <v>0.4</v>
      </c>
      <c r="DP36" s="17">
        <v>0.7</v>
      </c>
      <c r="DQ36" s="17">
        <v>-4</v>
      </c>
      <c r="DR36" s="17">
        <v>0.1</v>
      </c>
      <c r="DS36" s="17">
        <v>-0.8</v>
      </c>
      <c r="DT36" s="17">
        <v>0.4</v>
      </c>
      <c r="DU36" s="17"/>
      <c r="DV36" s="17">
        <v>-4.5999999999999996</v>
      </c>
      <c r="DW36" s="17">
        <v>0.5</v>
      </c>
      <c r="DX36" s="17">
        <v>2.8</v>
      </c>
      <c r="DY36" s="17">
        <v>2.2999999999999998</v>
      </c>
      <c r="DZ36" s="17">
        <v>1.1000000000000001</v>
      </c>
      <c r="EA36" s="17">
        <v>0.8</v>
      </c>
      <c r="EB36" s="17">
        <v>4</v>
      </c>
      <c r="EC36" s="17">
        <v>0.6</v>
      </c>
      <c r="ED36" s="17">
        <v>-5.3</v>
      </c>
      <c r="EE36" s="17">
        <v>-5.5</v>
      </c>
      <c r="EF36" s="17"/>
      <c r="EG36" s="17">
        <v>14.6</v>
      </c>
      <c r="EH36" s="17">
        <v>0</v>
      </c>
      <c r="EI36" s="17">
        <v>-0.1</v>
      </c>
      <c r="EJ36" s="17"/>
      <c r="EK36" s="17">
        <v>0.2</v>
      </c>
      <c r="EL36" s="17">
        <v>0.2</v>
      </c>
      <c r="EM36" s="17">
        <v>0.2</v>
      </c>
      <c r="EN36" s="17">
        <v>0</v>
      </c>
      <c r="EO36" s="17">
        <v>3.1</v>
      </c>
      <c r="EP36" s="17">
        <v>2.6</v>
      </c>
      <c r="EQ36" s="17">
        <v>-0.2</v>
      </c>
      <c r="ER36" s="17">
        <v>2.6</v>
      </c>
      <c r="ES36" s="17">
        <v>1.6</v>
      </c>
      <c r="ET36" s="17">
        <v>-0.9</v>
      </c>
      <c r="EU36" s="17">
        <v>2.7</v>
      </c>
      <c r="EV36" s="17">
        <v>0</v>
      </c>
      <c r="EW36" s="17">
        <v>1.4</v>
      </c>
      <c r="EX36" s="17"/>
      <c r="EY36" s="17"/>
      <c r="EZ36" s="17">
        <v>14.6</v>
      </c>
      <c r="FA36" s="17">
        <v>1.3</v>
      </c>
      <c r="FB36" s="17">
        <v>0.9</v>
      </c>
      <c r="FC36" s="17"/>
      <c r="FD36" s="17">
        <v>0.1</v>
      </c>
      <c r="FE36" s="17">
        <v>2.2999999999999998</v>
      </c>
      <c r="FF36" s="17">
        <v>489.9</v>
      </c>
      <c r="FG36" s="15"/>
      <c r="FH36" s="17">
        <v>2.3291499999999998</v>
      </c>
      <c r="FI36" s="17"/>
      <c r="FJ36" s="17">
        <v>0.224</v>
      </c>
      <c r="FK36" s="17"/>
      <c r="FL36" s="17">
        <v>1.7</v>
      </c>
      <c r="FM36" s="17"/>
      <c r="FN36" s="17">
        <v>2.6974100000000001</v>
      </c>
      <c r="FO36" s="17">
        <v>0.7</v>
      </c>
      <c r="FP36" s="17">
        <v>0</v>
      </c>
      <c r="FQ36" s="17">
        <v>7.6505599999999996</v>
      </c>
    </row>
    <row r="37" spans="1:173" ht="24" customHeight="1" x14ac:dyDescent="0.25">
      <c r="A37" s="16" t="s">
        <v>39</v>
      </c>
      <c r="B37" s="16" t="s">
        <v>751</v>
      </c>
      <c r="C37" s="17">
        <v>0.2</v>
      </c>
      <c r="D37" s="17">
        <v>0.1</v>
      </c>
      <c r="E37" s="17">
        <v>0</v>
      </c>
      <c r="F37" s="17">
        <v>0</v>
      </c>
      <c r="G37" s="17"/>
      <c r="H37" s="17"/>
      <c r="I37" s="17">
        <v>-8.9</v>
      </c>
      <c r="J37" s="17">
        <v>14.3</v>
      </c>
      <c r="K37" s="17">
        <v>0</v>
      </c>
      <c r="L37" s="17">
        <v>0</v>
      </c>
      <c r="M37" s="17">
        <v>-10.9</v>
      </c>
      <c r="N37" s="17">
        <v>-10.199999999999999</v>
      </c>
      <c r="O37" s="17">
        <v>15.6</v>
      </c>
      <c r="P37" s="17">
        <v>35.9</v>
      </c>
      <c r="Q37" s="17">
        <v>-0.8</v>
      </c>
      <c r="R37" s="17">
        <v>11.6</v>
      </c>
      <c r="S37" s="17">
        <v>79.7</v>
      </c>
      <c r="T37" s="17">
        <v>0.1</v>
      </c>
      <c r="U37" s="17"/>
      <c r="V37" s="17"/>
      <c r="W37" s="17"/>
      <c r="X37" s="17"/>
      <c r="Y37" s="17">
        <v>2.1</v>
      </c>
      <c r="Z37" s="17">
        <v>0.2</v>
      </c>
      <c r="AA37" s="17">
        <v>1.9</v>
      </c>
      <c r="AB37" s="17">
        <v>-3.3</v>
      </c>
      <c r="AC37" s="17"/>
      <c r="AD37" s="17">
        <v>6.8</v>
      </c>
      <c r="AE37" s="17">
        <v>1.3</v>
      </c>
      <c r="AF37" s="17"/>
      <c r="AG37" s="17"/>
      <c r="AH37" s="17"/>
      <c r="AI37" s="17">
        <v>12</v>
      </c>
      <c r="AJ37" s="17">
        <v>22.1</v>
      </c>
      <c r="AK37" s="17">
        <v>0</v>
      </c>
      <c r="AL37" s="17">
        <v>0</v>
      </c>
      <c r="AM37" s="17"/>
      <c r="AN37" s="17">
        <v>-1.1000000000000001</v>
      </c>
      <c r="AO37" s="17">
        <v>56</v>
      </c>
      <c r="AP37" s="17">
        <v>12.7</v>
      </c>
      <c r="AQ37" s="17">
        <v>17.100000000000001</v>
      </c>
      <c r="AR37" s="17">
        <v>1.4</v>
      </c>
      <c r="AS37" s="17">
        <v>1.9</v>
      </c>
      <c r="AT37" s="17">
        <v>0</v>
      </c>
      <c r="AU37" s="17">
        <v>-0.8</v>
      </c>
      <c r="AV37" s="17">
        <v>0</v>
      </c>
      <c r="AW37" s="17">
        <v>5.3</v>
      </c>
      <c r="AX37" s="17">
        <v>0</v>
      </c>
      <c r="AY37" s="17">
        <v>7.6</v>
      </c>
      <c r="AZ37" s="17"/>
      <c r="BA37" s="17">
        <v>-0.3</v>
      </c>
      <c r="BB37" s="17">
        <v>1.9</v>
      </c>
      <c r="BC37" s="17"/>
      <c r="BD37" s="17">
        <v>1</v>
      </c>
      <c r="BE37" s="17">
        <v>0.1</v>
      </c>
      <c r="BF37" s="17">
        <v>5.4</v>
      </c>
      <c r="BG37" s="17">
        <v>5.8</v>
      </c>
      <c r="BH37" s="17">
        <v>8.5</v>
      </c>
      <c r="BI37" s="17"/>
      <c r="BJ37" s="17">
        <v>0</v>
      </c>
      <c r="BK37" s="17"/>
      <c r="BL37" s="17"/>
      <c r="BM37" s="17"/>
      <c r="BN37" s="17">
        <v>8.8000000000000007</v>
      </c>
      <c r="BO37" s="17">
        <v>-28.7</v>
      </c>
      <c r="BP37" s="17">
        <v>-30.7</v>
      </c>
      <c r="BQ37" s="17">
        <v>0</v>
      </c>
      <c r="BR37" s="17">
        <v>18.899999999999999</v>
      </c>
      <c r="BS37" s="17">
        <v>0</v>
      </c>
      <c r="BT37" s="17"/>
      <c r="BU37" s="17"/>
      <c r="BV37" s="17"/>
      <c r="BW37" s="17"/>
      <c r="BX37" s="17">
        <v>7.1</v>
      </c>
      <c r="BY37" s="17">
        <v>0</v>
      </c>
      <c r="BZ37" s="17"/>
      <c r="CA37" s="17"/>
      <c r="CB37" s="17">
        <v>111.3</v>
      </c>
      <c r="CC37" s="17">
        <v>38.9</v>
      </c>
      <c r="CD37" s="17">
        <v>8.1999999999999993</v>
      </c>
      <c r="CE37" s="17">
        <v>16.3</v>
      </c>
      <c r="CF37" s="17">
        <v>3.2</v>
      </c>
      <c r="CG37" s="17"/>
      <c r="CH37" s="17">
        <v>0</v>
      </c>
      <c r="CI37" s="17">
        <v>0</v>
      </c>
      <c r="CJ37" s="17"/>
      <c r="CK37" s="17">
        <v>56.3</v>
      </c>
      <c r="CL37" s="17">
        <v>-10.7</v>
      </c>
      <c r="CM37" s="17">
        <v>0</v>
      </c>
      <c r="CN37" s="17"/>
      <c r="CO37" s="17"/>
      <c r="CP37" s="17"/>
      <c r="CQ37" s="17"/>
      <c r="CR37" s="17">
        <v>0</v>
      </c>
      <c r="CS37" s="17"/>
      <c r="CT37" s="17"/>
      <c r="CU37" s="17">
        <v>-1.2</v>
      </c>
      <c r="CV37" s="17">
        <v>8.8000000000000007</v>
      </c>
      <c r="CW37" s="17">
        <v>0</v>
      </c>
      <c r="CX37" s="17"/>
      <c r="CY37" s="17"/>
      <c r="CZ37" s="17">
        <v>-0.1</v>
      </c>
      <c r="DA37" s="17">
        <v>-0.9</v>
      </c>
      <c r="DB37" s="17">
        <v>0.2</v>
      </c>
      <c r="DC37" s="17">
        <v>1.6</v>
      </c>
      <c r="DD37" s="17">
        <v>1.8</v>
      </c>
      <c r="DE37" s="17">
        <v>-0.8</v>
      </c>
      <c r="DF37" s="17">
        <v>0.4</v>
      </c>
      <c r="DG37" s="17">
        <v>0.6</v>
      </c>
      <c r="DH37" s="17">
        <v>0</v>
      </c>
      <c r="DI37" s="17">
        <v>-0.8</v>
      </c>
      <c r="DJ37" s="17">
        <v>-2</v>
      </c>
      <c r="DK37" s="17">
        <v>-9.1</v>
      </c>
      <c r="DL37" s="17">
        <v>-23.8</v>
      </c>
      <c r="DM37" s="17">
        <v>0.6</v>
      </c>
      <c r="DN37" s="17">
        <v>0.3</v>
      </c>
      <c r="DO37" s="17">
        <v>0.4</v>
      </c>
      <c r="DP37" s="17">
        <v>0.7</v>
      </c>
      <c r="DQ37" s="17">
        <v>-4</v>
      </c>
      <c r="DR37" s="17">
        <v>0.1</v>
      </c>
      <c r="DS37" s="17">
        <v>-0.6</v>
      </c>
      <c r="DT37" s="17">
        <v>0.4</v>
      </c>
      <c r="DU37" s="17"/>
      <c r="DV37" s="17">
        <v>-4.5999999999999996</v>
      </c>
      <c r="DW37" s="17">
        <v>0.5</v>
      </c>
      <c r="DX37" s="17">
        <v>2.5</v>
      </c>
      <c r="DY37" s="17">
        <v>2.5</v>
      </c>
      <c r="DZ37" s="17">
        <v>1.3</v>
      </c>
      <c r="EA37" s="17">
        <v>0.8</v>
      </c>
      <c r="EB37" s="17">
        <v>4</v>
      </c>
      <c r="EC37" s="17">
        <v>1.3</v>
      </c>
      <c r="ED37" s="17">
        <v>-6.2</v>
      </c>
      <c r="EE37" s="17">
        <v>-5.6</v>
      </c>
      <c r="EF37" s="17"/>
      <c r="EG37" s="17">
        <v>15.6</v>
      </c>
      <c r="EH37" s="17">
        <v>0</v>
      </c>
      <c r="EI37" s="17">
        <v>-0.1</v>
      </c>
      <c r="EJ37" s="17"/>
      <c r="EK37" s="17">
        <v>0.2</v>
      </c>
      <c r="EL37" s="17">
        <v>0.2</v>
      </c>
      <c r="EM37" s="17">
        <v>0.2</v>
      </c>
      <c r="EN37" s="17">
        <v>0</v>
      </c>
      <c r="EO37" s="17">
        <v>3</v>
      </c>
      <c r="EP37" s="17">
        <v>2.4</v>
      </c>
      <c r="EQ37" s="17">
        <v>-0.2</v>
      </c>
      <c r="ER37" s="17">
        <v>2</v>
      </c>
      <c r="ES37" s="17">
        <v>0.7</v>
      </c>
      <c r="ET37" s="17">
        <v>-0.8</v>
      </c>
      <c r="EU37" s="17">
        <v>1.4</v>
      </c>
      <c r="EV37" s="17">
        <v>0</v>
      </c>
      <c r="EW37" s="17">
        <v>1.6</v>
      </c>
      <c r="EX37" s="17"/>
      <c r="EY37" s="17"/>
      <c r="EZ37" s="17">
        <v>15.6</v>
      </c>
      <c r="FA37" s="17">
        <v>1.3</v>
      </c>
      <c r="FB37" s="17">
        <v>1</v>
      </c>
      <c r="FC37" s="17"/>
      <c r="FD37" s="17">
        <v>0.1</v>
      </c>
      <c r="FE37" s="17">
        <v>2.2999999999999998</v>
      </c>
      <c r="FF37" s="17">
        <v>506.8</v>
      </c>
      <c r="FG37" s="15"/>
      <c r="FH37" s="17">
        <v>2.42686</v>
      </c>
      <c r="FI37" s="17"/>
      <c r="FJ37" s="17">
        <v>0.24299999999999999</v>
      </c>
      <c r="FK37" s="17"/>
      <c r="FL37" s="17">
        <v>1.7</v>
      </c>
      <c r="FM37" s="17"/>
      <c r="FN37" s="17">
        <v>2.6897700000000002</v>
      </c>
      <c r="FO37" s="17">
        <v>0.9</v>
      </c>
      <c r="FP37" s="17">
        <v>0</v>
      </c>
      <c r="FQ37" s="17">
        <v>7.9596299999999998</v>
      </c>
    </row>
    <row r="38" spans="1:173" ht="24" customHeight="1" x14ac:dyDescent="0.25">
      <c r="A38" s="16" t="s">
        <v>39</v>
      </c>
      <c r="B38" s="16" t="s">
        <v>752</v>
      </c>
      <c r="C38" s="17">
        <v>0.2</v>
      </c>
      <c r="D38" s="17">
        <v>0.1</v>
      </c>
      <c r="E38" s="17">
        <v>0</v>
      </c>
      <c r="F38" s="17">
        <v>0</v>
      </c>
      <c r="G38" s="17"/>
      <c r="H38" s="17"/>
      <c r="I38" s="17">
        <v>-7.9</v>
      </c>
      <c r="J38" s="17">
        <v>3</v>
      </c>
      <c r="K38" s="17">
        <v>0</v>
      </c>
      <c r="L38" s="17">
        <v>0</v>
      </c>
      <c r="M38" s="17">
        <v>-14</v>
      </c>
      <c r="N38" s="17">
        <v>-20.9</v>
      </c>
      <c r="O38" s="17">
        <v>1.9</v>
      </c>
      <c r="P38" s="17">
        <v>31.4</v>
      </c>
      <c r="Q38" s="17">
        <v>-3.6</v>
      </c>
      <c r="R38" s="17">
        <v>10.8</v>
      </c>
      <c r="S38" s="17">
        <v>72</v>
      </c>
      <c r="T38" s="17">
        <v>0</v>
      </c>
      <c r="U38" s="17"/>
      <c r="V38" s="17"/>
      <c r="W38" s="17"/>
      <c r="X38" s="17"/>
      <c r="Y38" s="17">
        <v>3.3</v>
      </c>
      <c r="Z38" s="17">
        <v>0.7</v>
      </c>
      <c r="AA38" s="17">
        <v>2</v>
      </c>
      <c r="AB38" s="17">
        <v>-3.3</v>
      </c>
      <c r="AC38" s="17"/>
      <c r="AD38" s="17">
        <v>5.8</v>
      </c>
      <c r="AE38" s="17">
        <v>1.4</v>
      </c>
      <c r="AF38" s="17"/>
      <c r="AG38" s="17"/>
      <c r="AH38" s="17"/>
      <c r="AI38" s="17">
        <v>12</v>
      </c>
      <c r="AJ38" s="17">
        <v>21.9</v>
      </c>
      <c r="AK38" s="17">
        <v>0</v>
      </c>
      <c r="AL38" s="17">
        <v>-2</v>
      </c>
      <c r="AM38" s="17"/>
      <c r="AN38" s="17">
        <v>-1.2</v>
      </c>
      <c r="AO38" s="17">
        <v>50.2</v>
      </c>
      <c r="AP38" s="17">
        <v>12.7</v>
      </c>
      <c r="AQ38" s="17">
        <v>20.2</v>
      </c>
      <c r="AR38" s="17">
        <v>0.6</v>
      </c>
      <c r="AS38" s="17">
        <v>1.9</v>
      </c>
      <c r="AT38" s="17">
        <v>0</v>
      </c>
      <c r="AU38" s="17">
        <v>1.2</v>
      </c>
      <c r="AV38" s="17">
        <v>0</v>
      </c>
      <c r="AW38" s="17">
        <v>-0.1</v>
      </c>
      <c r="AX38" s="17">
        <v>0</v>
      </c>
      <c r="AY38" s="17">
        <v>7</v>
      </c>
      <c r="AZ38" s="17"/>
      <c r="BA38" s="17">
        <v>-0.5</v>
      </c>
      <c r="BB38" s="17">
        <v>-0.3</v>
      </c>
      <c r="BC38" s="17"/>
      <c r="BD38" s="17">
        <v>1</v>
      </c>
      <c r="BE38" s="17">
        <v>0.1</v>
      </c>
      <c r="BF38" s="17">
        <v>0.3</v>
      </c>
      <c r="BG38" s="17">
        <v>4.3</v>
      </c>
      <c r="BH38" s="17">
        <v>7</v>
      </c>
      <c r="BI38" s="17"/>
      <c r="BJ38" s="17">
        <v>0</v>
      </c>
      <c r="BK38" s="17"/>
      <c r="BL38" s="17"/>
      <c r="BM38" s="17"/>
      <c r="BN38" s="17">
        <v>2.2999999999999998</v>
      </c>
      <c r="BO38" s="17">
        <v>-31.3</v>
      </c>
      <c r="BP38" s="17">
        <v>-33.200000000000003</v>
      </c>
      <c r="BQ38" s="17">
        <v>0</v>
      </c>
      <c r="BR38" s="17">
        <v>16.399999999999999</v>
      </c>
      <c r="BS38" s="17">
        <v>0</v>
      </c>
      <c r="BT38" s="17"/>
      <c r="BU38" s="17"/>
      <c r="BV38" s="17"/>
      <c r="BW38" s="17"/>
      <c r="BX38" s="17">
        <v>-4</v>
      </c>
      <c r="BY38" s="17">
        <v>0</v>
      </c>
      <c r="BZ38" s="17"/>
      <c r="CA38" s="17"/>
      <c r="CB38" s="17">
        <v>112.4</v>
      </c>
      <c r="CC38" s="17">
        <v>36.6</v>
      </c>
      <c r="CD38" s="17">
        <v>10.5</v>
      </c>
      <c r="CE38" s="17">
        <v>15.1</v>
      </c>
      <c r="CF38" s="17">
        <v>3.1</v>
      </c>
      <c r="CG38" s="17"/>
      <c r="CH38" s="17">
        <v>0</v>
      </c>
      <c r="CI38" s="17">
        <v>0</v>
      </c>
      <c r="CJ38" s="17"/>
      <c r="CK38" s="17">
        <v>49.9</v>
      </c>
      <c r="CL38" s="17">
        <v>-20.6</v>
      </c>
      <c r="CM38" s="17">
        <v>0</v>
      </c>
      <c r="CN38" s="17"/>
      <c r="CO38" s="17"/>
      <c r="CP38" s="17"/>
      <c r="CQ38" s="17"/>
      <c r="CR38" s="17">
        <v>0</v>
      </c>
      <c r="CS38" s="17"/>
      <c r="CT38" s="17"/>
      <c r="CU38" s="17">
        <v>-1.2</v>
      </c>
      <c r="CV38" s="17">
        <v>8.5</v>
      </c>
      <c r="CW38" s="17">
        <v>0</v>
      </c>
      <c r="CX38" s="17"/>
      <c r="CY38" s="17"/>
      <c r="CZ38" s="17">
        <v>0</v>
      </c>
      <c r="DA38" s="17">
        <v>-0.9</v>
      </c>
      <c r="DB38" s="17">
        <v>0.1</v>
      </c>
      <c r="DC38" s="17">
        <v>1.6</v>
      </c>
      <c r="DD38" s="17">
        <v>1.8</v>
      </c>
      <c r="DE38" s="17">
        <v>0.3</v>
      </c>
      <c r="DF38" s="17">
        <v>0.4</v>
      </c>
      <c r="DG38" s="17">
        <v>0.6</v>
      </c>
      <c r="DH38" s="17">
        <v>0.1</v>
      </c>
      <c r="DI38" s="17">
        <v>-0.8</v>
      </c>
      <c r="DJ38" s="17">
        <v>-1.7</v>
      </c>
      <c r="DK38" s="17">
        <v>-9.4</v>
      </c>
      <c r="DL38" s="17">
        <v>-25.3</v>
      </c>
      <c r="DM38" s="17">
        <v>0.6</v>
      </c>
      <c r="DN38" s="17">
        <v>0.3</v>
      </c>
      <c r="DO38" s="17">
        <v>0.4</v>
      </c>
      <c r="DP38" s="17">
        <v>0.7</v>
      </c>
      <c r="DQ38" s="17">
        <v>-4</v>
      </c>
      <c r="DR38" s="17">
        <v>-0.1</v>
      </c>
      <c r="DS38" s="17">
        <v>-0.8</v>
      </c>
      <c r="DT38" s="17">
        <v>0.4</v>
      </c>
      <c r="DU38" s="17"/>
      <c r="DV38" s="17">
        <v>-4.5999999999999996</v>
      </c>
      <c r="DW38" s="17">
        <v>0.7</v>
      </c>
      <c r="DX38" s="17">
        <v>2.5</v>
      </c>
      <c r="DY38" s="17">
        <v>2.5</v>
      </c>
      <c r="DZ38" s="17">
        <v>1.3</v>
      </c>
      <c r="EA38" s="17">
        <v>0.8</v>
      </c>
      <c r="EB38" s="17">
        <v>4</v>
      </c>
      <c r="EC38" s="17">
        <v>0.1</v>
      </c>
      <c r="ED38" s="17">
        <v>-7.3</v>
      </c>
      <c r="EE38" s="17">
        <v>-7</v>
      </c>
      <c r="EF38" s="17"/>
      <c r="EG38" s="17">
        <v>15.2</v>
      </c>
      <c r="EH38" s="17">
        <v>0.5</v>
      </c>
      <c r="EI38" s="17">
        <v>-0.1</v>
      </c>
      <c r="EJ38" s="17"/>
      <c r="EK38" s="17">
        <v>0.2</v>
      </c>
      <c r="EL38" s="17">
        <v>0.2</v>
      </c>
      <c r="EM38" s="17">
        <v>0.2</v>
      </c>
      <c r="EN38" s="17">
        <v>0</v>
      </c>
      <c r="EO38" s="17">
        <v>2.4</v>
      </c>
      <c r="EP38" s="17">
        <v>4.9000000000000004</v>
      </c>
      <c r="EQ38" s="17">
        <v>-0.2</v>
      </c>
      <c r="ER38" s="17">
        <v>0.9</v>
      </c>
      <c r="ES38" s="17">
        <v>0</v>
      </c>
      <c r="ET38" s="17">
        <v>-2.4</v>
      </c>
      <c r="EU38" s="17">
        <v>2</v>
      </c>
      <c r="EV38" s="17">
        <v>0</v>
      </c>
      <c r="EW38" s="17">
        <v>1.6</v>
      </c>
      <c r="EX38" s="17"/>
      <c r="EY38" s="17"/>
      <c r="EZ38" s="17">
        <v>15.2</v>
      </c>
      <c r="FA38" s="17">
        <v>1.3</v>
      </c>
      <c r="FB38" s="17">
        <v>1.1000000000000001</v>
      </c>
      <c r="FC38" s="17"/>
      <c r="FD38" s="17">
        <v>0.1</v>
      </c>
      <c r="FE38" s="17">
        <v>2.6</v>
      </c>
      <c r="FF38" s="17">
        <v>386.7</v>
      </c>
      <c r="FG38" s="15"/>
      <c r="FH38" s="17">
        <v>2.4088099999999999</v>
      </c>
      <c r="FI38" s="17"/>
      <c r="FJ38" s="17">
        <v>0.245</v>
      </c>
      <c r="FK38" s="17"/>
      <c r="FL38" s="17">
        <v>1.6</v>
      </c>
      <c r="FM38" s="17"/>
      <c r="FN38" s="17">
        <v>2.68052</v>
      </c>
      <c r="FO38" s="17">
        <v>1</v>
      </c>
      <c r="FP38" s="17">
        <v>0</v>
      </c>
      <c r="FQ38" s="17">
        <v>7.9343300000000001</v>
      </c>
    </row>
    <row r="39" spans="1:173" ht="24" customHeight="1" x14ac:dyDescent="0.25">
      <c r="A39" s="16" t="s">
        <v>39</v>
      </c>
      <c r="B39" s="16" t="s">
        <v>753</v>
      </c>
      <c r="C39" s="17">
        <v>0.2</v>
      </c>
      <c r="D39" s="17">
        <v>0.1</v>
      </c>
      <c r="E39" s="17">
        <v>0</v>
      </c>
      <c r="F39" s="17">
        <v>0</v>
      </c>
      <c r="G39" s="17"/>
      <c r="H39" s="17"/>
      <c r="I39" s="17">
        <v>-7.3</v>
      </c>
      <c r="J39" s="17">
        <v>19.100000000000001</v>
      </c>
      <c r="K39" s="17">
        <v>0</v>
      </c>
      <c r="L39" s="17">
        <v>0</v>
      </c>
      <c r="M39" s="17">
        <v>-17.2</v>
      </c>
      <c r="N39" s="17">
        <v>-3.6</v>
      </c>
      <c r="O39" s="17">
        <v>19.3</v>
      </c>
      <c r="P39" s="17">
        <v>26.5</v>
      </c>
      <c r="Q39" s="17">
        <v>-4.7</v>
      </c>
      <c r="R39" s="17">
        <v>9.6</v>
      </c>
      <c r="S39" s="17">
        <v>65.099999999999994</v>
      </c>
      <c r="T39" s="17">
        <v>0.8</v>
      </c>
      <c r="U39" s="17"/>
      <c r="V39" s="17"/>
      <c r="W39" s="17"/>
      <c r="X39" s="17"/>
      <c r="Y39" s="17">
        <v>2.9</v>
      </c>
      <c r="Z39" s="17">
        <v>0.7</v>
      </c>
      <c r="AA39" s="17">
        <v>2</v>
      </c>
      <c r="AB39" s="17">
        <v>-3.3</v>
      </c>
      <c r="AC39" s="17"/>
      <c r="AD39" s="17">
        <v>7.4</v>
      </c>
      <c r="AE39" s="17">
        <v>1.4</v>
      </c>
      <c r="AF39" s="17"/>
      <c r="AG39" s="17"/>
      <c r="AH39" s="17"/>
      <c r="AI39" s="17">
        <v>13.7</v>
      </c>
      <c r="AJ39" s="17">
        <v>22.2</v>
      </c>
      <c r="AK39" s="17">
        <v>2.9</v>
      </c>
      <c r="AL39" s="17">
        <v>-14.4</v>
      </c>
      <c r="AM39" s="17"/>
      <c r="AN39" s="17">
        <v>-1.3</v>
      </c>
      <c r="AO39" s="17">
        <v>58.2</v>
      </c>
      <c r="AP39" s="17">
        <v>13.1</v>
      </c>
      <c r="AQ39" s="17">
        <v>17</v>
      </c>
      <c r="AR39" s="17">
        <v>0.1</v>
      </c>
      <c r="AS39" s="17">
        <v>2.1</v>
      </c>
      <c r="AT39" s="17">
        <v>0</v>
      </c>
      <c r="AU39" s="17">
        <v>1.3</v>
      </c>
      <c r="AV39" s="17">
        <v>0</v>
      </c>
      <c r="AW39" s="17">
        <v>-1</v>
      </c>
      <c r="AX39" s="17">
        <v>0</v>
      </c>
      <c r="AY39" s="17">
        <v>10.8</v>
      </c>
      <c r="AZ39" s="17"/>
      <c r="BA39" s="17">
        <v>-0.3</v>
      </c>
      <c r="BB39" s="17">
        <v>7</v>
      </c>
      <c r="BC39" s="17"/>
      <c r="BD39" s="17">
        <v>1</v>
      </c>
      <c r="BE39" s="17">
        <v>0.1</v>
      </c>
      <c r="BF39" s="17">
        <v>7.8</v>
      </c>
      <c r="BG39" s="17">
        <v>3.1</v>
      </c>
      <c r="BH39" s="17">
        <v>4.5</v>
      </c>
      <c r="BI39" s="17"/>
      <c r="BJ39" s="17">
        <v>0</v>
      </c>
      <c r="BK39" s="17"/>
      <c r="BL39" s="17"/>
      <c r="BM39" s="17"/>
      <c r="BN39" s="17">
        <v>2.7</v>
      </c>
      <c r="BO39" s="17">
        <v>-33.4</v>
      </c>
      <c r="BP39" s="17">
        <v>-35.200000000000003</v>
      </c>
      <c r="BQ39" s="17">
        <v>0</v>
      </c>
      <c r="BR39" s="17">
        <v>17.2</v>
      </c>
      <c r="BS39" s="17">
        <v>0</v>
      </c>
      <c r="BT39" s="17"/>
      <c r="BU39" s="17"/>
      <c r="BV39" s="17"/>
      <c r="BW39" s="17"/>
      <c r="BX39" s="17">
        <v>5.4</v>
      </c>
      <c r="BY39" s="17">
        <v>0</v>
      </c>
      <c r="BZ39" s="17"/>
      <c r="CA39" s="17"/>
      <c r="CB39" s="17">
        <v>111.2</v>
      </c>
      <c r="CC39" s="17">
        <v>36.1</v>
      </c>
      <c r="CD39" s="17">
        <v>9.6999999999999993</v>
      </c>
      <c r="CE39" s="17">
        <v>14.8</v>
      </c>
      <c r="CF39" s="17">
        <v>2.9</v>
      </c>
      <c r="CG39" s="17"/>
      <c r="CH39" s="17">
        <v>0</v>
      </c>
      <c r="CI39" s="17">
        <v>0</v>
      </c>
      <c r="CJ39" s="17"/>
      <c r="CK39" s="17">
        <v>48.9</v>
      </c>
      <c r="CL39" s="17">
        <v>-22.5</v>
      </c>
      <c r="CM39" s="17">
        <v>0</v>
      </c>
      <c r="CN39" s="17"/>
      <c r="CO39" s="17"/>
      <c r="CP39" s="17"/>
      <c r="CQ39" s="17"/>
      <c r="CR39" s="17">
        <v>0</v>
      </c>
      <c r="CS39" s="17"/>
      <c r="CT39" s="17"/>
      <c r="CU39" s="17">
        <v>-1</v>
      </c>
      <c r="CV39" s="17">
        <v>8.6999999999999993</v>
      </c>
      <c r="CW39" s="17">
        <v>0</v>
      </c>
      <c r="CX39" s="17"/>
      <c r="CY39" s="17"/>
      <c r="CZ39" s="17">
        <v>0</v>
      </c>
      <c r="DA39" s="17">
        <v>-0.8</v>
      </c>
      <c r="DB39" s="17">
        <v>0.1</v>
      </c>
      <c r="DC39" s="17">
        <v>1.6</v>
      </c>
      <c r="DD39" s="17">
        <v>1.7</v>
      </c>
      <c r="DE39" s="17">
        <v>1.9</v>
      </c>
      <c r="DF39" s="17">
        <v>0.4</v>
      </c>
      <c r="DG39" s="17">
        <v>0.6</v>
      </c>
      <c r="DH39" s="17">
        <v>0.1</v>
      </c>
      <c r="DI39" s="17">
        <v>-0.8</v>
      </c>
      <c r="DJ39" s="17">
        <v>-1.4</v>
      </c>
      <c r="DK39" s="17">
        <v>-5.4</v>
      </c>
      <c r="DL39" s="17">
        <v>-14</v>
      </c>
      <c r="DM39" s="17">
        <v>0.6</v>
      </c>
      <c r="DN39" s="17">
        <v>0.3</v>
      </c>
      <c r="DO39" s="17">
        <v>0.4</v>
      </c>
      <c r="DP39" s="17">
        <v>0.7</v>
      </c>
      <c r="DQ39" s="17">
        <v>-2.9</v>
      </c>
      <c r="DR39" s="17">
        <v>0.1</v>
      </c>
      <c r="DS39" s="17">
        <v>-0.8</v>
      </c>
      <c r="DT39" s="17">
        <v>0.3</v>
      </c>
      <c r="DU39" s="17"/>
      <c r="DV39" s="17">
        <v>-4.5999999999999996</v>
      </c>
      <c r="DW39" s="17">
        <v>0.4</v>
      </c>
      <c r="DX39" s="17">
        <v>2.5</v>
      </c>
      <c r="DY39" s="17">
        <v>2.4</v>
      </c>
      <c r="DZ39" s="17">
        <v>1.1000000000000001</v>
      </c>
      <c r="EA39" s="17">
        <v>0.8</v>
      </c>
      <c r="EB39" s="17">
        <v>4</v>
      </c>
      <c r="EC39" s="17">
        <v>0.5</v>
      </c>
      <c r="ED39" s="17">
        <v>-4.5</v>
      </c>
      <c r="EE39" s="17">
        <v>-4.3</v>
      </c>
      <c r="EF39" s="17"/>
      <c r="EG39" s="17">
        <v>14.3</v>
      </c>
      <c r="EH39" s="17">
        <v>2.4</v>
      </c>
      <c r="EI39" s="17">
        <v>-0.1</v>
      </c>
      <c r="EJ39" s="17"/>
      <c r="EK39" s="17">
        <v>0.2</v>
      </c>
      <c r="EL39" s="17">
        <v>0.2</v>
      </c>
      <c r="EM39" s="17">
        <v>0.2</v>
      </c>
      <c r="EN39" s="17">
        <v>0</v>
      </c>
      <c r="EO39" s="17">
        <v>2.1</v>
      </c>
      <c r="EP39" s="17">
        <v>3.4</v>
      </c>
      <c r="EQ39" s="17">
        <v>-0.2</v>
      </c>
      <c r="ER39" s="17">
        <v>-1.5</v>
      </c>
      <c r="ES39" s="17">
        <v>0</v>
      </c>
      <c r="ET39" s="17">
        <v>0.3</v>
      </c>
      <c r="EU39" s="17">
        <v>0.9</v>
      </c>
      <c r="EV39" s="17">
        <v>0</v>
      </c>
      <c r="EW39" s="17">
        <v>1.5</v>
      </c>
      <c r="EX39" s="17"/>
      <c r="EY39" s="17"/>
      <c r="EZ39" s="17">
        <v>14.3</v>
      </c>
      <c r="FA39" s="17">
        <v>1.3</v>
      </c>
      <c r="FB39" s="17">
        <v>1.6</v>
      </c>
      <c r="FC39" s="17"/>
      <c r="FD39" s="17">
        <v>1.2</v>
      </c>
      <c r="FE39" s="17">
        <v>2.7</v>
      </c>
      <c r="FF39" s="17">
        <v>458.2</v>
      </c>
      <c r="FG39" s="15"/>
      <c r="FH39" s="17">
        <v>2.5619299999999998</v>
      </c>
      <c r="FI39" s="17"/>
      <c r="FJ39" s="17">
        <v>0.182</v>
      </c>
      <c r="FK39" s="17"/>
      <c r="FL39" s="17">
        <v>1.6</v>
      </c>
      <c r="FM39" s="17"/>
      <c r="FN39" s="17">
        <v>2.6843300000000001</v>
      </c>
      <c r="FO39" s="17">
        <v>0.5</v>
      </c>
      <c r="FP39" s="17">
        <v>0.1</v>
      </c>
      <c r="FQ39" s="17">
        <v>7.62826</v>
      </c>
    </row>
    <row r="40" spans="1:173" ht="24" customHeight="1" x14ac:dyDescent="0.25">
      <c r="A40" s="16" t="s">
        <v>39</v>
      </c>
      <c r="B40" s="16" t="s">
        <v>754</v>
      </c>
      <c r="C40" s="17">
        <v>0.1</v>
      </c>
      <c r="D40" s="17">
        <v>0.1</v>
      </c>
      <c r="E40" s="17">
        <v>0</v>
      </c>
      <c r="F40" s="17">
        <v>0</v>
      </c>
      <c r="G40" s="17"/>
      <c r="H40" s="17"/>
      <c r="I40" s="17">
        <v>-11.3</v>
      </c>
      <c r="J40" s="17">
        <v>16.399999999999999</v>
      </c>
      <c r="K40" s="17">
        <v>0</v>
      </c>
      <c r="L40" s="17">
        <v>0</v>
      </c>
      <c r="M40" s="17">
        <v>-9.5</v>
      </c>
      <c r="N40" s="17">
        <v>-15.2</v>
      </c>
      <c r="O40" s="17">
        <v>7.3</v>
      </c>
      <c r="P40" s="17">
        <v>36.1</v>
      </c>
      <c r="Q40" s="17">
        <v>0.5</v>
      </c>
      <c r="R40" s="17">
        <v>12.8</v>
      </c>
      <c r="S40" s="17">
        <v>86.7</v>
      </c>
      <c r="T40" s="17">
        <v>0</v>
      </c>
      <c r="U40" s="17"/>
      <c r="V40" s="17"/>
      <c r="W40" s="17"/>
      <c r="X40" s="17"/>
      <c r="Y40" s="17">
        <v>2.5</v>
      </c>
      <c r="Z40" s="17">
        <v>0.7</v>
      </c>
      <c r="AA40" s="17">
        <v>0</v>
      </c>
      <c r="AB40" s="17">
        <v>-3.2</v>
      </c>
      <c r="AC40" s="17"/>
      <c r="AD40" s="17">
        <v>15.6</v>
      </c>
      <c r="AE40" s="17">
        <v>1.5</v>
      </c>
      <c r="AF40" s="17"/>
      <c r="AG40" s="17"/>
      <c r="AH40" s="17"/>
      <c r="AI40" s="17">
        <v>12.6</v>
      </c>
      <c r="AJ40" s="17">
        <v>22</v>
      </c>
      <c r="AK40" s="17">
        <v>-0.3</v>
      </c>
      <c r="AL40" s="17">
        <v>0</v>
      </c>
      <c r="AM40" s="17"/>
      <c r="AN40" s="17">
        <v>-1.4</v>
      </c>
      <c r="AO40" s="17">
        <v>57.9</v>
      </c>
      <c r="AP40" s="17">
        <v>12.9</v>
      </c>
      <c r="AQ40" s="17">
        <v>14.9</v>
      </c>
      <c r="AR40" s="17">
        <v>1.2</v>
      </c>
      <c r="AS40" s="17">
        <v>2.4</v>
      </c>
      <c r="AT40" s="17">
        <v>0</v>
      </c>
      <c r="AU40" s="17">
        <v>0.8</v>
      </c>
      <c r="AV40" s="17">
        <v>0</v>
      </c>
      <c r="AW40" s="17">
        <v>7.4</v>
      </c>
      <c r="AX40" s="17">
        <v>0</v>
      </c>
      <c r="AY40" s="17">
        <v>8.6999999999999993</v>
      </c>
      <c r="AZ40" s="17"/>
      <c r="BA40" s="17">
        <v>-0.3</v>
      </c>
      <c r="BB40" s="17">
        <v>2</v>
      </c>
      <c r="BC40" s="17"/>
      <c r="BD40" s="17">
        <v>1</v>
      </c>
      <c r="BE40" s="17">
        <v>0.1</v>
      </c>
      <c r="BF40" s="17">
        <v>0.9</v>
      </c>
      <c r="BG40" s="17">
        <v>5.3</v>
      </c>
      <c r="BH40" s="17">
        <v>3.1</v>
      </c>
      <c r="BI40" s="17"/>
      <c r="BJ40" s="17">
        <v>0</v>
      </c>
      <c r="BK40" s="17"/>
      <c r="BL40" s="17"/>
      <c r="BM40" s="17"/>
      <c r="BN40" s="17">
        <v>10.6</v>
      </c>
      <c r="BO40" s="17">
        <v>-27.4</v>
      </c>
      <c r="BP40" s="17">
        <v>-29.4</v>
      </c>
      <c r="BQ40" s="17">
        <v>0</v>
      </c>
      <c r="BR40" s="17">
        <v>19.7</v>
      </c>
      <c r="BS40" s="17">
        <v>0</v>
      </c>
      <c r="BT40" s="17"/>
      <c r="BU40" s="17"/>
      <c r="BV40" s="17"/>
      <c r="BW40" s="17"/>
      <c r="BX40" s="17">
        <v>0.6</v>
      </c>
      <c r="BY40" s="17">
        <v>0</v>
      </c>
      <c r="BZ40" s="17"/>
      <c r="CA40" s="17"/>
      <c r="CB40" s="17">
        <v>52.7</v>
      </c>
      <c r="CC40" s="17">
        <v>35.299999999999997</v>
      </c>
      <c r="CD40" s="17">
        <v>9.6999999999999993</v>
      </c>
      <c r="CE40" s="17">
        <v>15.2</v>
      </c>
      <c r="CF40" s="17">
        <v>3.3</v>
      </c>
      <c r="CG40" s="17"/>
      <c r="CH40" s="17">
        <v>0</v>
      </c>
      <c r="CI40" s="17">
        <v>0</v>
      </c>
      <c r="CJ40" s="17"/>
      <c r="CK40" s="17">
        <v>57.6</v>
      </c>
      <c r="CL40" s="17">
        <v>-8.9</v>
      </c>
      <c r="CM40" s="17">
        <v>0</v>
      </c>
      <c r="CN40" s="17"/>
      <c r="CO40" s="17"/>
      <c r="CP40" s="17"/>
      <c r="CQ40" s="17"/>
      <c r="CR40" s="17">
        <v>0</v>
      </c>
      <c r="CS40" s="17"/>
      <c r="CT40" s="17"/>
      <c r="CU40" s="17">
        <v>-1</v>
      </c>
      <c r="CV40" s="17">
        <v>7.9</v>
      </c>
      <c r="CW40" s="17">
        <v>0</v>
      </c>
      <c r="CX40" s="17"/>
      <c r="CY40" s="17"/>
      <c r="CZ40" s="17">
        <v>-0.1</v>
      </c>
      <c r="DA40" s="17">
        <v>-0.8</v>
      </c>
      <c r="DB40" s="17">
        <v>0</v>
      </c>
      <c r="DC40" s="17">
        <v>1.6</v>
      </c>
      <c r="DD40" s="17">
        <v>1.9</v>
      </c>
      <c r="DE40" s="17">
        <v>2.7</v>
      </c>
      <c r="DF40" s="17">
        <v>0.4</v>
      </c>
      <c r="DG40" s="17">
        <v>0.7</v>
      </c>
      <c r="DH40" s="17">
        <v>0</v>
      </c>
      <c r="DI40" s="17">
        <v>-0.8</v>
      </c>
      <c r="DJ40" s="17">
        <v>-2</v>
      </c>
      <c r="DK40" s="17">
        <v>-3.5</v>
      </c>
      <c r="DL40" s="17">
        <v>-8.8000000000000007</v>
      </c>
      <c r="DM40" s="17">
        <v>0.6</v>
      </c>
      <c r="DN40" s="17">
        <v>0.3</v>
      </c>
      <c r="DO40" s="17">
        <v>0.3</v>
      </c>
      <c r="DP40" s="17">
        <v>0.8</v>
      </c>
      <c r="DQ40" s="17">
        <v>-3</v>
      </c>
      <c r="DR40" s="17">
        <v>0</v>
      </c>
      <c r="DS40" s="17">
        <v>-0.8</v>
      </c>
      <c r="DT40" s="17">
        <v>0.3</v>
      </c>
      <c r="DU40" s="17"/>
      <c r="DV40" s="17">
        <v>-4.7</v>
      </c>
      <c r="DW40" s="17">
        <v>0.6</v>
      </c>
      <c r="DX40" s="17">
        <v>2.5</v>
      </c>
      <c r="DY40" s="17">
        <v>2.5</v>
      </c>
      <c r="DZ40" s="17">
        <v>1.3</v>
      </c>
      <c r="EA40" s="17">
        <v>0.8</v>
      </c>
      <c r="EB40" s="17">
        <v>4</v>
      </c>
      <c r="EC40" s="17">
        <v>0.9</v>
      </c>
      <c r="ED40" s="17">
        <v>-5</v>
      </c>
      <c r="EE40" s="17">
        <v>-4.3</v>
      </c>
      <c r="EF40" s="17"/>
      <c r="EG40" s="17">
        <v>13.4</v>
      </c>
      <c r="EH40" s="17">
        <v>2.5</v>
      </c>
      <c r="EI40" s="17">
        <v>-0.1</v>
      </c>
      <c r="EJ40" s="17"/>
      <c r="EK40" s="17">
        <v>0.2</v>
      </c>
      <c r="EL40" s="17">
        <v>0.2</v>
      </c>
      <c r="EM40" s="17">
        <v>0.2</v>
      </c>
      <c r="EN40" s="17">
        <v>0</v>
      </c>
      <c r="EO40" s="17">
        <v>1.6</v>
      </c>
      <c r="EP40" s="17">
        <v>2.9</v>
      </c>
      <c r="EQ40" s="17">
        <v>-0.2</v>
      </c>
      <c r="ER40" s="17">
        <v>-1</v>
      </c>
      <c r="ES40" s="17">
        <v>0</v>
      </c>
      <c r="ET40" s="17">
        <v>-0.9</v>
      </c>
      <c r="EU40" s="17">
        <v>0.7</v>
      </c>
      <c r="EV40" s="17">
        <v>0.2</v>
      </c>
      <c r="EW40" s="17">
        <v>1.6</v>
      </c>
      <c r="EX40" s="17"/>
      <c r="EY40" s="17"/>
      <c r="EZ40" s="17">
        <v>13.4</v>
      </c>
      <c r="FA40" s="17">
        <v>1.3</v>
      </c>
      <c r="FB40" s="17">
        <v>0.8</v>
      </c>
      <c r="FC40" s="17"/>
      <c r="FD40" s="17">
        <v>0.6</v>
      </c>
      <c r="FE40" s="17">
        <v>2.2000000000000002</v>
      </c>
      <c r="FF40" s="17">
        <v>466.2</v>
      </c>
      <c r="FG40" s="15"/>
      <c r="FH40" s="17">
        <v>2.49404</v>
      </c>
      <c r="FI40" s="17"/>
      <c r="FJ40" s="17">
        <v>0.187</v>
      </c>
      <c r="FK40" s="17"/>
      <c r="FL40" s="17">
        <v>1.8</v>
      </c>
      <c r="FM40" s="17"/>
      <c r="FN40" s="17">
        <v>2.72193</v>
      </c>
      <c r="FO40" s="17">
        <v>0.1</v>
      </c>
      <c r="FP40" s="17">
        <v>1.2</v>
      </c>
      <c r="FQ40" s="17">
        <v>8.5029699999999995</v>
      </c>
    </row>
    <row r="41" spans="1:173" ht="24" customHeight="1" x14ac:dyDescent="0.25">
      <c r="A41" s="16" t="s">
        <v>39</v>
      </c>
      <c r="B41" s="16" t="s">
        <v>755</v>
      </c>
      <c r="C41" s="17">
        <v>0.2</v>
      </c>
      <c r="D41" s="17">
        <v>0.1</v>
      </c>
      <c r="E41" s="17">
        <v>0</v>
      </c>
      <c r="F41" s="17">
        <v>0</v>
      </c>
      <c r="G41" s="17"/>
      <c r="H41" s="17"/>
      <c r="I41" s="17">
        <v>-10.6</v>
      </c>
      <c r="J41" s="17">
        <v>11.2</v>
      </c>
      <c r="K41" s="17">
        <v>0</v>
      </c>
      <c r="L41" s="17">
        <v>0</v>
      </c>
      <c r="M41" s="17">
        <v>-14.6</v>
      </c>
      <c r="N41" s="17">
        <v>-21.9</v>
      </c>
      <c r="O41" s="17">
        <v>1.2</v>
      </c>
      <c r="P41" s="17">
        <v>31.3</v>
      </c>
      <c r="Q41" s="17">
        <v>-2.2000000000000002</v>
      </c>
      <c r="R41" s="17">
        <v>11.1</v>
      </c>
      <c r="S41" s="17">
        <v>79.8</v>
      </c>
      <c r="T41" s="17">
        <v>0.1</v>
      </c>
      <c r="U41" s="17"/>
      <c r="V41" s="17"/>
      <c r="W41" s="17"/>
      <c r="X41" s="17"/>
      <c r="Y41" s="17">
        <v>3.2</v>
      </c>
      <c r="Z41" s="17">
        <v>1</v>
      </c>
      <c r="AA41" s="17">
        <v>0</v>
      </c>
      <c r="AB41" s="17">
        <v>-3.2</v>
      </c>
      <c r="AC41" s="17"/>
      <c r="AD41" s="17">
        <v>15.5</v>
      </c>
      <c r="AE41" s="17">
        <v>1.5</v>
      </c>
      <c r="AF41" s="17"/>
      <c r="AG41" s="17"/>
      <c r="AH41" s="17"/>
      <c r="AI41" s="17">
        <v>13.8</v>
      </c>
      <c r="AJ41" s="17">
        <v>12.1</v>
      </c>
      <c r="AK41" s="17">
        <v>-0.6</v>
      </c>
      <c r="AL41" s="17">
        <v>0</v>
      </c>
      <c r="AM41" s="17"/>
      <c r="AN41" s="17">
        <v>-1.5</v>
      </c>
      <c r="AO41" s="17">
        <v>39.200000000000003</v>
      </c>
      <c r="AP41" s="17">
        <v>12.9</v>
      </c>
      <c r="AQ41" s="17">
        <v>15.1</v>
      </c>
      <c r="AR41" s="17">
        <v>1</v>
      </c>
      <c r="AS41" s="17">
        <v>2.2999999999999998</v>
      </c>
      <c r="AT41" s="17">
        <v>1.2</v>
      </c>
      <c r="AU41" s="17">
        <v>2</v>
      </c>
      <c r="AV41" s="17">
        <v>0</v>
      </c>
      <c r="AW41" s="17">
        <v>4</v>
      </c>
      <c r="AX41" s="17">
        <v>12.1</v>
      </c>
      <c r="AY41" s="17">
        <v>8.1999999999999993</v>
      </c>
      <c r="AZ41" s="17"/>
      <c r="BA41" s="17">
        <v>-0.5</v>
      </c>
      <c r="BB41" s="17">
        <v>1</v>
      </c>
      <c r="BC41" s="17"/>
      <c r="BD41" s="17">
        <v>1</v>
      </c>
      <c r="BE41" s="17">
        <v>0.2</v>
      </c>
      <c r="BF41" s="17">
        <v>1.5</v>
      </c>
      <c r="BG41" s="17">
        <v>4.0999999999999996</v>
      </c>
      <c r="BH41" s="17">
        <v>3.6</v>
      </c>
      <c r="BI41" s="17"/>
      <c r="BJ41" s="17">
        <v>0</v>
      </c>
      <c r="BK41" s="17"/>
      <c r="BL41" s="17"/>
      <c r="BM41" s="17"/>
      <c r="BN41" s="17">
        <v>4</v>
      </c>
      <c r="BO41" s="17">
        <v>-29.9</v>
      </c>
      <c r="BP41" s="17">
        <v>-31.8</v>
      </c>
      <c r="BQ41" s="17">
        <v>0</v>
      </c>
      <c r="BR41" s="17">
        <v>17.100000000000001</v>
      </c>
      <c r="BS41" s="17">
        <v>0</v>
      </c>
      <c r="BT41" s="17"/>
      <c r="BU41" s="17"/>
      <c r="BV41" s="17"/>
      <c r="BW41" s="17"/>
      <c r="BX41" s="17">
        <v>-0.7</v>
      </c>
      <c r="BY41" s="17">
        <v>0</v>
      </c>
      <c r="BZ41" s="17"/>
      <c r="CA41" s="17"/>
      <c r="CB41" s="17">
        <v>46.2</v>
      </c>
      <c r="CC41" s="17">
        <v>38</v>
      </c>
      <c r="CD41" s="17">
        <v>9.1999999999999993</v>
      </c>
      <c r="CE41" s="17">
        <v>15.1</v>
      </c>
      <c r="CF41" s="17">
        <v>3.2</v>
      </c>
      <c r="CG41" s="17"/>
      <c r="CH41" s="17">
        <v>0</v>
      </c>
      <c r="CI41" s="17">
        <v>0</v>
      </c>
      <c r="CJ41" s="17"/>
      <c r="CK41" s="17">
        <v>52.1</v>
      </c>
      <c r="CL41" s="17">
        <v>-16.899999999999999</v>
      </c>
      <c r="CM41" s="17">
        <v>0</v>
      </c>
      <c r="CN41" s="17"/>
      <c r="CO41" s="17"/>
      <c r="CP41" s="17"/>
      <c r="CQ41" s="17"/>
      <c r="CR41" s="17">
        <v>0</v>
      </c>
      <c r="CS41" s="17"/>
      <c r="CT41" s="17"/>
      <c r="CU41" s="17">
        <v>-0.8</v>
      </c>
      <c r="CV41" s="17">
        <v>2.7</v>
      </c>
      <c r="CW41" s="17">
        <v>0</v>
      </c>
      <c r="CX41" s="17"/>
      <c r="CY41" s="17"/>
      <c r="CZ41" s="17">
        <v>0</v>
      </c>
      <c r="DA41" s="17">
        <v>-0.8</v>
      </c>
      <c r="DB41" s="17">
        <v>-0.1</v>
      </c>
      <c r="DC41" s="17">
        <v>1.6</v>
      </c>
      <c r="DD41" s="17">
        <v>1.8</v>
      </c>
      <c r="DE41" s="17">
        <v>1.1000000000000001</v>
      </c>
      <c r="DF41" s="17">
        <v>0.3</v>
      </c>
      <c r="DG41" s="17">
        <v>0.6</v>
      </c>
      <c r="DH41" s="17">
        <v>0</v>
      </c>
      <c r="DI41" s="17">
        <v>-0.7</v>
      </c>
      <c r="DJ41" s="17">
        <v>-1.8</v>
      </c>
      <c r="DK41" s="17">
        <v>-3.1</v>
      </c>
      <c r="DL41" s="17">
        <v>-7.3</v>
      </c>
      <c r="DM41" s="17">
        <v>0.6</v>
      </c>
      <c r="DN41" s="17">
        <v>0.3</v>
      </c>
      <c r="DO41" s="17">
        <v>0.3</v>
      </c>
      <c r="DP41" s="17">
        <v>0.8</v>
      </c>
      <c r="DQ41" s="17">
        <v>-2.5</v>
      </c>
      <c r="DR41" s="17">
        <v>0.2</v>
      </c>
      <c r="DS41" s="17">
        <v>-0.8</v>
      </c>
      <c r="DT41" s="17">
        <v>0.3</v>
      </c>
      <c r="DU41" s="17"/>
      <c r="DV41" s="17">
        <v>-4.5999999999999996</v>
      </c>
      <c r="DW41" s="17">
        <v>0.4</v>
      </c>
      <c r="DX41" s="17">
        <v>2.5</v>
      </c>
      <c r="DY41" s="17">
        <v>2.5</v>
      </c>
      <c r="DZ41" s="17">
        <v>1.2</v>
      </c>
      <c r="EA41" s="17">
        <v>0.8</v>
      </c>
      <c r="EB41" s="17">
        <v>4</v>
      </c>
      <c r="EC41" s="17">
        <v>0.4</v>
      </c>
      <c r="ED41" s="17">
        <v>-6.3</v>
      </c>
      <c r="EE41" s="17">
        <v>-5.6</v>
      </c>
      <c r="EF41" s="17"/>
      <c r="EG41" s="17">
        <v>13.5</v>
      </c>
      <c r="EH41" s="17">
        <v>2.5</v>
      </c>
      <c r="EI41" s="17">
        <v>-0.1</v>
      </c>
      <c r="EJ41" s="17"/>
      <c r="EK41" s="17">
        <v>0.2</v>
      </c>
      <c r="EL41" s="17">
        <v>0.2</v>
      </c>
      <c r="EM41" s="17">
        <v>0.2</v>
      </c>
      <c r="EN41" s="17">
        <v>0</v>
      </c>
      <c r="EO41" s="17">
        <v>0.9</v>
      </c>
      <c r="EP41" s="17">
        <v>2.2000000000000002</v>
      </c>
      <c r="EQ41" s="17">
        <v>-0.2</v>
      </c>
      <c r="ER41" s="17">
        <v>-1.8</v>
      </c>
      <c r="ES41" s="17">
        <v>0</v>
      </c>
      <c r="ET41" s="17">
        <v>0.6</v>
      </c>
      <c r="EU41" s="17">
        <v>0</v>
      </c>
      <c r="EV41" s="17">
        <v>0.2</v>
      </c>
      <c r="EW41" s="17">
        <v>1.5</v>
      </c>
      <c r="EX41" s="17"/>
      <c r="EY41" s="17"/>
      <c r="EZ41" s="17">
        <v>13.5</v>
      </c>
      <c r="FA41" s="17">
        <v>1.3</v>
      </c>
      <c r="FB41" s="17">
        <v>1.2</v>
      </c>
      <c r="FC41" s="17"/>
      <c r="FD41" s="17">
        <v>0.2</v>
      </c>
      <c r="FE41" s="17">
        <v>3.2</v>
      </c>
      <c r="FF41" s="17">
        <v>369.3</v>
      </c>
      <c r="FG41" s="15"/>
      <c r="FH41" s="17">
        <v>2.3536800000000002</v>
      </c>
      <c r="FI41" s="17"/>
      <c r="FJ41" s="17">
        <v>5.3999999999999999E-2</v>
      </c>
      <c r="FK41" s="17"/>
      <c r="FL41" s="17">
        <v>1.8</v>
      </c>
      <c r="FM41" s="17"/>
      <c r="FN41" s="17">
        <v>1.7389699999999999</v>
      </c>
      <c r="FO41" s="17">
        <v>0</v>
      </c>
      <c r="FP41" s="17">
        <v>1.2</v>
      </c>
      <c r="FQ41" s="17">
        <v>7.1466500000000002</v>
      </c>
    </row>
    <row r="42" spans="1:173" ht="24" customHeight="1" x14ac:dyDescent="0.25">
      <c r="A42" s="18" t="s">
        <v>39</v>
      </c>
      <c r="B42" s="18" t="s">
        <v>756</v>
      </c>
      <c r="C42" s="19">
        <v>0.2</v>
      </c>
      <c r="D42" s="19">
        <v>0.1</v>
      </c>
      <c r="E42" s="19">
        <v>0</v>
      </c>
      <c r="F42" s="19">
        <v>0</v>
      </c>
      <c r="G42" s="19"/>
      <c r="H42" s="19"/>
      <c r="I42" s="19">
        <v>-10.6</v>
      </c>
      <c r="J42" s="19">
        <v>4</v>
      </c>
      <c r="K42" s="19">
        <v>0</v>
      </c>
      <c r="L42" s="19">
        <v>0</v>
      </c>
      <c r="M42" s="19">
        <v>-17.8</v>
      </c>
      <c r="N42" s="19">
        <v>-23.3</v>
      </c>
      <c r="O42" s="19">
        <v>-0.6</v>
      </c>
      <c r="P42" s="19">
        <v>25.9</v>
      </c>
      <c r="Q42" s="19">
        <v>-4.7</v>
      </c>
      <c r="R42" s="19">
        <v>9.6999999999999993</v>
      </c>
      <c r="S42" s="19">
        <v>76</v>
      </c>
      <c r="T42" s="19">
        <v>0.1</v>
      </c>
      <c r="U42" s="19"/>
      <c r="V42" s="19"/>
      <c r="W42" s="19"/>
      <c r="X42" s="19"/>
      <c r="Y42" s="19">
        <v>3.9</v>
      </c>
      <c r="Z42" s="19">
        <v>0.4</v>
      </c>
      <c r="AA42" s="19">
        <v>0</v>
      </c>
      <c r="AB42" s="19">
        <v>-3.2</v>
      </c>
      <c r="AC42" s="19"/>
      <c r="AD42" s="19">
        <v>14.5</v>
      </c>
      <c r="AE42" s="19">
        <v>1.5</v>
      </c>
      <c r="AF42" s="19"/>
      <c r="AG42" s="19"/>
      <c r="AH42" s="19"/>
      <c r="AI42" s="19">
        <v>14.5</v>
      </c>
      <c r="AJ42" s="19">
        <v>15.1</v>
      </c>
      <c r="AK42" s="19">
        <v>0.3</v>
      </c>
      <c r="AL42" s="19">
        <v>0</v>
      </c>
      <c r="AM42" s="19"/>
      <c r="AN42" s="19">
        <v>-1.5</v>
      </c>
      <c r="AO42" s="19">
        <v>47.8</v>
      </c>
      <c r="AP42" s="19">
        <v>13.1</v>
      </c>
      <c r="AQ42" s="19">
        <v>15.3</v>
      </c>
      <c r="AR42" s="19">
        <v>0.8</v>
      </c>
      <c r="AS42" s="19">
        <v>2.2999999999999998</v>
      </c>
      <c r="AT42" s="19">
        <v>2.7</v>
      </c>
      <c r="AU42" s="19">
        <v>1.1000000000000001</v>
      </c>
      <c r="AV42" s="19">
        <v>-0.1</v>
      </c>
      <c r="AW42" s="19">
        <v>0</v>
      </c>
      <c r="AX42" s="19">
        <v>7</v>
      </c>
      <c r="AY42" s="19">
        <v>6.9</v>
      </c>
      <c r="AZ42" s="19"/>
      <c r="BA42" s="19">
        <v>-0.5</v>
      </c>
      <c r="BB42" s="19">
        <v>1.4</v>
      </c>
      <c r="BC42" s="19"/>
      <c r="BD42" s="19">
        <v>1</v>
      </c>
      <c r="BE42" s="19">
        <v>0.1</v>
      </c>
      <c r="BF42" s="19">
        <v>3</v>
      </c>
      <c r="BG42" s="19">
        <v>4.8</v>
      </c>
      <c r="BH42" s="19">
        <v>4.5</v>
      </c>
      <c r="BI42" s="19"/>
      <c r="BJ42" s="19">
        <v>0</v>
      </c>
      <c r="BK42" s="19"/>
      <c r="BL42" s="19"/>
      <c r="BM42" s="19"/>
      <c r="BN42" s="19">
        <v>5.3</v>
      </c>
      <c r="BO42" s="19">
        <v>-32.200000000000003</v>
      </c>
      <c r="BP42" s="19">
        <v>-34.200000000000003</v>
      </c>
      <c r="BQ42" s="19">
        <v>0</v>
      </c>
      <c r="BR42" s="19">
        <v>16.2</v>
      </c>
      <c r="BS42" s="19">
        <v>0</v>
      </c>
      <c r="BT42" s="19"/>
      <c r="BU42" s="19"/>
      <c r="BV42" s="19"/>
      <c r="BW42" s="19"/>
      <c r="BX42" s="19">
        <v>0.4</v>
      </c>
      <c r="BY42" s="19">
        <v>0</v>
      </c>
      <c r="BZ42" s="19"/>
      <c r="CA42" s="19"/>
      <c r="CB42" s="19">
        <v>46.9</v>
      </c>
      <c r="CC42" s="19">
        <v>38.299999999999997</v>
      </c>
      <c r="CD42" s="19">
        <v>9.6</v>
      </c>
      <c r="CE42" s="19">
        <v>15.2</v>
      </c>
      <c r="CF42" s="19">
        <v>-3.5</v>
      </c>
      <c r="CG42" s="19"/>
      <c r="CH42" s="19">
        <v>0</v>
      </c>
      <c r="CI42" s="19">
        <v>0</v>
      </c>
      <c r="CJ42" s="19"/>
      <c r="CK42" s="19">
        <v>50.1</v>
      </c>
      <c r="CL42" s="19">
        <v>-19.899999999999999</v>
      </c>
      <c r="CM42" s="19">
        <v>0</v>
      </c>
      <c r="CN42" s="19"/>
      <c r="CO42" s="19"/>
      <c r="CP42" s="19"/>
      <c r="CQ42" s="19"/>
      <c r="CR42" s="19">
        <v>0</v>
      </c>
      <c r="CS42" s="19"/>
      <c r="CT42" s="19"/>
      <c r="CU42" s="19">
        <v>-0.9</v>
      </c>
      <c r="CV42" s="19">
        <v>2.5</v>
      </c>
      <c r="CW42" s="19">
        <v>0</v>
      </c>
      <c r="CX42" s="19"/>
      <c r="CY42" s="19"/>
      <c r="CZ42" s="19">
        <v>0</v>
      </c>
      <c r="DA42" s="19">
        <v>-0.9</v>
      </c>
      <c r="DB42" s="19">
        <v>0</v>
      </c>
      <c r="DC42" s="19">
        <v>1.6</v>
      </c>
      <c r="DD42" s="19">
        <v>1.8</v>
      </c>
      <c r="DE42" s="19">
        <v>0.8</v>
      </c>
      <c r="DF42" s="19">
        <v>0.3</v>
      </c>
      <c r="DG42" s="19">
        <v>0.6</v>
      </c>
      <c r="DH42" s="19">
        <v>0</v>
      </c>
      <c r="DI42" s="19">
        <v>-0.6</v>
      </c>
      <c r="DJ42" s="19">
        <v>-1.3</v>
      </c>
      <c r="DK42" s="19">
        <v>-3.4</v>
      </c>
      <c r="DL42" s="19">
        <v>-8.3000000000000007</v>
      </c>
      <c r="DM42" s="19">
        <v>0.6</v>
      </c>
      <c r="DN42" s="19">
        <v>0.3</v>
      </c>
      <c r="DO42" s="19">
        <v>0.3</v>
      </c>
      <c r="DP42" s="19">
        <v>0.8</v>
      </c>
      <c r="DQ42" s="19">
        <v>-2.8</v>
      </c>
      <c r="DR42" s="19">
        <v>0.1</v>
      </c>
      <c r="DS42" s="19">
        <v>-0.6</v>
      </c>
      <c r="DT42" s="19">
        <v>0.3</v>
      </c>
      <c r="DU42" s="19"/>
      <c r="DV42" s="19">
        <v>-4.5999999999999996</v>
      </c>
      <c r="DW42" s="19">
        <v>0.8</v>
      </c>
      <c r="DX42" s="19">
        <v>2.5</v>
      </c>
      <c r="DY42" s="19">
        <v>2.5</v>
      </c>
      <c r="DZ42" s="19">
        <v>1.1000000000000001</v>
      </c>
      <c r="EA42" s="19">
        <v>0.8</v>
      </c>
      <c r="EB42" s="19">
        <v>4</v>
      </c>
      <c r="EC42" s="19">
        <v>0</v>
      </c>
      <c r="ED42" s="19">
        <v>-4</v>
      </c>
      <c r="EE42" s="19">
        <v>-3.7</v>
      </c>
      <c r="EF42" s="19"/>
      <c r="EG42" s="19">
        <v>13.4</v>
      </c>
      <c r="EH42" s="19">
        <v>2.6</v>
      </c>
      <c r="EI42" s="19">
        <v>-0.1</v>
      </c>
      <c r="EJ42" s="19"/>
      <c r="EK42" s="19">
        <v>0.2</v>
      </c>
      <c r="EL42" s="19">
        <v>0.2</v>
      </c>
      <c r="EM42" s="19">
        <v>0.2</v>
      </c>
      <c r="EN42" s="19">
        <v>0</v>
      </c>
      <c r="EO42" s="19">
        <v>0.2</v>
      </c>
      <c r="EP42" s="19">
        <v>1.1000000000000001</v>
      </c>
      <c r="EQ42" s="19">
        <v>-0.2</v>
      </c>
      <c r="ER42" s="19">
        <v>-1.7</v>
      </c>
      <c r="ES42" s="19">
        <v>0</v>
      </c>
      <c r="ET42" s="19">
        <v>0.1</v>
      </c>
      <c r="EU42" s="19">
        <v>0.1</v>
      </c>
      <c r="EV42" s="19">
        <v>0.2</v>
      </c>
      <c r="EW42" s="19">
        <v>1.4</v>
      </c>
      <c r="EX42" s="19"/>
      <c r="EY42" s="19"/>
      <c r="EZ42" s="19">
        <v>13.4</v>
      </c>
      <c r="FA42" s="19">
        <v>1.3</v>
      </c>
      <c r="FB42" s="19">
        <v>1.5</v>
      </c>
      <c r="FC42" s="19"/>
      <c r="FD42" s="19">
        <v>0.7</v>
      </c>
      <c r="FE42" s="19">
        <v>3</v>
      </c>
      <c r="FF42" s="19">
        <v>336.1</v>
      </c>
      <c r="FG42" s="15"/>
      <c r="FH42" s="19">
        <v>2.4847100000000002</v>
      </c>
      <c r="FI42" s="19"/>
      <c r="FJ42" s="19">
        <v>6.2E-2</v>
      </c>
      <c r="FK42" s="19"/>
      <c r="FL42" s="19">
        <v>1.8</v>
      </c>
      <c r="FM42" s="19"/>
      <c r="FN42" s="19">
        <v>0.38623000000000002</v>
      </c>
      <c r="FO42" s="19">
        <v>0.1</v>
      </c>
      <c r="FP42" s="19">
        <v>1.4</v>
      </c>
      <c r="FQ42" s="19">
        <v>6.2329400000000001</v>
      </c>
    </row>
    <row r="43" spans="1:173" ht="24" customHeight="1" x14ac:dyDescent="0.25">
      <c r="A43" s="13" t="s">
        <v>39</v>
      </c>
      <c r="B43" s="13" t="s">
        <v>757</v>
      </c>
      <c r="C43" s="14">
        <v>0.2</v>
      </c>
      <c r="D43" s="14">
        <v>0.1</v>
      </c>
      <c r="E43" s="14">
        <v>11.4</v>
      </c>
      <c r="F43" s="14">
        <v>0</v>
      </c>
      <c r="G43" s="14"/>
      <c r="H43" s="14"/>
      <c r="I43" s="14">
        <v>-13.1</v>
      </c>
      <c r="J43" s="14">
        <v>5.6</v>
      </c>
      <c r="K43" s="14">
        <v>0</v>
      </c>
      <c r="L43" s="14">
        <v>0</v>
      </c>
      <c r="M43" s="14">
        <v>-18.8</v>
      </c>
      <c r="N43" s="14">
        <v>-24.6</v>
      </c>
      <c r="O43" s="14">
        <v>-0.8</v>
      </c>
      <c r="P43" s="14">
        <v>25.5</v>
      </c>
      <c r="Q43" s="14">
        <v>-16.3</v>
      </c>
      <c r="R43" s="14">
        <v>4.7</v>
      </c>
      <c r="S43" s="14">
        <v>75.7</v>
      </c>
      <c r="T43" s="14">
        <v>0</v>
      </c>
      <c r="U43" s="14"/>
      <c r="V43" s="14"/>
      <c r="W43" s="14"/>
      <c r="X43" s="14"/>
      <c r="Y43" s="14">
        <v>3.8</v>
      </c>
      <c r="Z43" s="14">
        <v>0</v>
      </c>
      <c r="AA43" s="14">
        <v>0</v>
      </c>
      <c r="AB43" s="14">
        <v>-3.3</v>
      </c>
      <c r="AC43" s="14"/>
      <c r="AD43" s="14">
        <v>13.4</v>
      </c>
      <c r="AE43" s="14">
        <v>1.4</v>
      </c>
      <c r="AF43" s="14"/>
      <c r="AG43" s="14"/>
      <c r="AH43" s="14"/>
      <c r="AI43" s="14">
        <v>13.3</v>
      </c>
      <c r="AJ43" s="14">
        <v>7.5</v>
      </c>
      <c r="AK43" s="14">
        <v>-0.4</v>
      </c>
      <c r="AL43" s="14">
        <v>0</v>
      </c>
      <c r="AM43" s="14"/>
      <c r="AN43" s="14">
        <v>-1.5</v>
      </c>
      <c r="AO43" s="14">
        <v>34.200000000000003</v>
      </c>
      <c r="AP43" s="14">
        <v>12.2</v>
      </c>
      <c r="AQ43" s="14">
        <v>6.7</v>
      </c>
      <c r="AR43" s="14">
        <v>1</v>
      </c>
      <c r="AS43" s="14">
        <v>2.4</v>
      </c>
      <c r="AT43" s="14">
        <v>2.7</v>
      </c>
      <c r="AU43" s="14">
        <v>0.7</v>
      </c>
      <c r="AV43" s="14">
        <v>-2</v>
      </c>
      <c r="AW43" s="14">
        <v>-4.3</v>
      </c>
      <c r="AX43" s="14">
        <v>2.2000000000000002</v>
      </c>
      <c r="AY43" s="14">
        <v>8.1</v>
      </c>
      <c r="AZ43" s="14"/>
      <c r="BA43" s="14">
        <v>-0.3</v>
      </c>
      <c r="BB43" s="14">
        <v>0.9</v>
      </c>
      <c r="BC43" s="14"/>
      <c r="BD43" s="14">
        <v>1</v>
      </c>
      <c r="BE43" s="14">
        <v>0.1</v>
      </c>
      <c r="BF43" s="14">
        <v>1</v>
      </c>
      <c r="BG43" s="14">
        <v>7.2</v>
      </c>
      <c r="BH43" s="14">
        <v>4.4000000000000004</v>
      </c>
      <c r="BI43" s="14"/>
      <c r="BJ43" s="14">
        <v>0</v>
      </c>
      <c r="BK43" s="14"/>
      <c r="BL43" s="14"/>
      <c r="BM43" s="14"/>
      <c r="BN43" s="14">
        <v>7</v>
      </c>
      <c r="BO43" s="14">
        <v>-37.6</v>
      </c>
      <c r="BP43" s="14">
        <v>-38.9</v>
      </c>
      <c r="BQ43" s="14">
        <v>-2.5</v>
      </c>
      <c r="BR43" s="14">
        <v>8</v>
      </c>
      <c r="BS43" s="14">
        <v>0</v>
      </c>
      <c r="BT43" s="14"/>
      <c r="BU43" s="14"/>
      <c r="BV43" s="14"/>
      <c r="BW43" s="14"/>
      <c r="BX43" s="14">
        <v>0.8</v>
      </c>
      <c r="BY43" s="14">
        <v>0</v>
      </c>
      <c r="BZ43" s="14"/>
      <c r="CA43" s="14"/>
      <c r="CB43" s="14">
        <v>47.2</v>
      </c>
      <c r="CC43" s="14">
        <v>37.5</v>
      </c>
      <c r="CD43" s="14">
        <v>9.6</v>
      </c>
      <c r="CE43" s="14">
        <v>4.0999999999999996</v>
      </c>
      <c r="CF43" s="14">
        <v>-3.8</v>
      </c>
      <c r="CG43" s="14"/>
      <c r="CH43" s="14">
        <v>0</v>
      </c>
      <c r="CI43" s="14">
        <v>0</v>
      </c>
      <c r="CJ43" s="14"/>
      <c r="CK43" s="14">
        <v>55</v>
      </c>
      <c r="CL43" s="14">
        <v>-12.7</v>
      </c>
      <c r="CM43" s="14">
        <v>0</v>
      </c>
      <c r="CN43" s="14"/>
      <c r="CO43" s="14"/>
      <c r="CP43" s="14"/>
      <c r="CQ43" s="14"/>
      <c r="CR43" s="14">
        <v>0</v>
      </c>
      <c r="CS43" s="14"/>
      <c r="CT43" s="14"/>
      <c r="CU43" s="14">
        <v>-1</v>
      </c>
      <c r="CV43" s="14">
        <v>4.0999999999999996</v>
      </c>
      <c r="CW43" s="14">
        <v>0</v>
      </c>
      <c r="CX43" s="14"/>
      <c r="CY43" s="14"/>
      <c r="CZ43" s="14">
        <v>-0.1</v>
      </c>
      <c r="DA43" s="14">
        <v>-0.9</v>
      </c>
      <c r="DB43" s="14">
        <v>-0.3</v>
      </c>
      <c r="DC43" s="14">
        <v>1.6</v>
      </c>
      <c r="DD43" s="14">
        <v>1.9</v>
      </c>
      <c r="DE43" s="14">
        <v>0.2</v>
      </c>
      <c r="DF43" s="14">
        <v>0.4</v>
      </c>
      <c r="DG43" s="14">
        <v>0.6</v>
      </c>
      <c r="DH43" s="14">
        <v>0</v>
      </c>
      <c r="DI43" s="14">
        <v>-0.5</v>
      </c>
      <c r="DJ43" s="14">
        <v>-0.5</v>
      </c>
      <c r="DK43" s="14">
        <v>-3.3</v>
      </c>
      <c r="DL43" s="14">
        <v>-7.8</v>
      </c>
      <c r="DM43" s="14">
        <v>0.6</v>
      </c>
      <c r="DN43" s="14">
        <v>0.3</v>
      </c>
      <c r="DO43" s="14">
        <v>0.4</v>
      </c>
      <c r="DP43" s="14">
        <v>0.7</v>
      </c>
      <c r="DQ43" s="14">
        <v>0.1</v>
      </c>
      <c r="DR43" s="14">
        <v>0.1</v>
      </c>
      <c r="DS43" s="14">
        <v>-0.9</v>
      </c>
      <c r="DT43" s="14">
        <v>0.3</v>
      </c>
      <c r="DU43" s="14"/>
      <c r="DV43" s="14">
        <v>-4.5999999999999996</v>
      </c>
      <c r="DW43" s="14">
        <v>1.1000000000000001</v>
      </c>
      <c r="DX43" s="14">
        <v>2.5</v>
      </c>
      <c r="DY43" s="14">
        <v>2.5</v>
      </c>
      <c r="DZ43" s="14">
        <v>1.1000000000000001</v>
      </c>
      <c r="EA43" s="14">
        <v>0.8</v>
      </c>
      <c r="EB43" s="14">
        <v>4</v>
      </c>
      <c r="EC43" s="14">
        <v>0.4</v>
      </c>
      <c r="ED43" s="14">
        <v>-2.6</v>
      </c>
      <c r="EE43" s="14">
        <v>-2.8</v>
      </c>
      <c r="EF43" s="14"/>
      <c r="EG43" s="14">
        <v>13</v>
      </c>
      <c r="EH43" s="14">
        <v>2.6</v>
      </c>
      <c r="EI43" s="14">
        <v>-0.1</v>
      </c>
      <c r="EJ43" s="14"/>
      <c r="EK43" s="14">
        <v>0.2</v>
      </c>
      <c r="EL43" s="14">
        <v>0.2</v>
      </c>
      <c r="EM43" s="14">
        <v>0.2</v>
      </c>
      <c r="EN43" s="14">
        <v>0</v>
      </c>
      <c r="EO43" s="14">
        <v>0</v>
      </c>
      <c r="EP43" s="14">
        <v>0.8</v>
      </c>
      <c r="EQ43" s="14">
        <v>-0.2</v>
      </c>
      <c r="ER43" s="14">
        <v>-2.9</v>
      </c>
      <c r="ES43" s="14">
        <v>0</v>
      </c>
      <c r="ET43" s="14">
        <v>0.6</v>
      </c>
      <c r="EU43" s="14">
        <v>0</v>
      </c>
      <c r="EV43" s="14">
        <v>0.2</v>
      </c>
      <c r="EW43" s="14">
        <v>1.4</v>
      </c>
      <c r="EX43" s="14"/>
      <c r="EY43" s="14"/>
      <c r="EZ43" s="14">
        <v>13</v>
      </c>
      <c r="FA43" s="14">
        <v>1.2</v>
      </c>
      <c r="FB43" s="14">
        <v>1.5</v>
      </c>
      <c r="FC43" s="14"/>
      <c r="FD43" s="14">
        <v>1</v>
      </c>
      <c r="FE43" s="14">
        <v>2.6</v>
      </c>
      <c r="FF43" s="14">
        <v>269.39999999999998</v>
      </c>
      <c r="FG43" s="15"/>
      <c r="FH43" s="14">
        <v>2.3430399999999998</v>
      </c>
      <c r="FI43" s="14"/>
      <c r="FJ43" s="14">
        <v>0.29599999999999999</v>
      </c>
      <c r="FK43" s="14"/>
      <c r="FL43" s="14">
        <v>1.8</v>
      </c>
      <c r="FM43" s="14"/>
      <c r="FN43" s="14">
        <v>0.32923000000000002</v>
      </c>
      <c r="FO43" s="14">
        <v>0</v>
      </c>
      <c r="FP43" s="14">
        <v>1.3</v>
      </c>
      <c r="FQ43" s="14">
        <v>6.0682700000000001</v>
      </c>
    </row>
    <row r="44" spans="1:173" ht="24" customHeight="1" x14ac:dyDescent="0.25">
      <c r="A44" s="16" t="s">
        <v>39</v>
      </c>
      <c r="B44" s="16" t="s">
        <v>758</v>
      </c>
      <c r="C44" s="17">
        <v>0.2</v>
      </c>
      <c r="D44" s="17">
        <v>0.1</v>
      </c>
      <c r="E44" s="17">
        <v>8.5</v>
      </c>
      <c r="F44" s="17">
        <v>0</v>
      </c>
      <c r="G44" s="17"/>
      <c r="H44" s="17"/>
      <c r="I44" s="17">
        <v>-14.4</v>
      </c>
      <c r="J44" s="17">
        <v>7.4</v>
      </c>
      <c r="K44" s="17">
        <v>0</v>
      </c>
      <c r="L44" s="17">
        <v>0</v>
      </c>
      <c r="M44" s="17">
        <v>-22.2</v>
      </c>
      <c r="N44" s="17">
        <v>-31.2</v>
      </c>
      <c r="O44" s="17">
        <v>-5</v>
      </c>
      <c r="P44" s="17">
        <v>21.4</v>
      </c>
      <c r="Q44" s="17">
        <v>-21.2</v>
      </c>
      <c r="R44" s="17">
        <v>2.4</v>
      </c>
      <c r="S44" s="17">
        <v>80.2</v>
      </c>
      <c r="T44" s="17">
        <v>0</v>
      </c>
      <c r="U44" s="17"/>
      <c r="V44" s="17"/>
      <c r="W44" s="17"/>
      <c r="X44" s="17"/>
      <c r="Y44" s="17">
        <v>6.7</v>
      </c>
      <c r="Z44" s="17">
        <v>0.7</v>
      </c>
      <c r="AA44" s="17">
        <v>0</v>
      </c>
      <c r="AB44" s="17">
        <v>-3.2</v>
      </c>
      <c r="AC44" s="17"/>
      <c r="AD44" s="17">
        <v>14.4</v>
      </c>
      <c r="AE44" s="17">
        <v>1.3</v>
      </c>
      <c r="AF44" s="17"/>
      <c r="AG44" s="17"/>
      <c r="AH44" s="17"/>
      <c r="AI44" s="17">
        <v>13.8</v>
      </c>
      <c r="AJ44" s="17">
        <v>3.9</v>
      </c>
      <c r="AK44" s="17">
        <v>-4.3</v>
      </c>
      <c r="AL44" s="17">
        <v>0</v>
      </c>
      <c r="AM44" s="17"/>
      <c r="AN44" s="17">
        <v>-1.5</v>
      </c>
      <c r="AO44" s="17">
        <v>28.8</v>
      </c>
      <c r="AP44" s="17">
        <v>11.8</v>
      </c>
      <c r="AQ44" s="17">
        <v>7.9</v>
      </c>
      <c r="AR44" s="17">
        <v>0.7</v>
      </c>
      <c r="AS44" s="17">
        <v>2.4</v>
      </c>
      <c r="AT44" s="17">
        <v>2.7</v>
      </c>
      <c r="AU44" s="17">
        <v>1.9</v>
      </c>
      <c r="AV44" s="17">
        <v>-5.0999999999999996</v>
      </c>
      <c r="AW44" s="17">
        <v>-6.2</v>
      </c>
      <c r="AX44" s="17">
        <v>-0.3</v>
      </c>
      <c r="AY44" s="17">
        <v>7.1</v>
      </c>
      <c r="AZ44" s="17"/>
      <c r="BA44" s="17">
        <v>-0.4</v>
      </c>
      <c r="BB44" s="17">
        <v>0.1</v>
      </c>
      <c r="BC44" s="17"/>
      <c r="BD44" s="17">
        <v>1</v>
      </c>
      <c r="BE44" s="17">
        <v>0.1</v>
      </c>
      <c r="BF44" s="17">
        <v>1.4</v>
      </c>
      <c r="BG44" s="17">
        <v>6</v>
      </c>
      <c r="BH44" s="17">
        <v>2.2000000000000002</v>
      </c>
      <c r="BI44" s="17"/>
      <c r="BJ44" s="17">
        <v>0</v>
      </c>
      <c r="BK44" s="17"/>
      <c r="BL44" s="17"/>
      <c r="BM44" s="17"/>
      <c r="BN44" s="17">
        <v>5.4</v>
      </c>
      <c r="BO44" s="17">
        <v>-43.2</v>
      </c>
      <c r="BP44" s="17">
        <v>-44.6</v>
      </c>
      <c r="BQ44" s="17">
        <v>-9.3000000000000007</v>
      </c>
      <c r="BR44" s="17">
        <v>0.1</v>
      </c>
      <c r="BS44" s="17">
        <v>0</v>
      </c>
      <c r="BT44" s="17"/>
      <c r="BU44" s="17"/>
      <c r="BV44" s="17"/>
      <c r="BW44" s="17"/>
      <c r="BX44" s="17">
        <v>1.8</v>
      </c>
      <c r="BY44" s="17">
        <v>0</v>
      </c>
      <c r="BZ44" s="17"/>
      <c r="CA44" s="17"/>
      <c r="CB44" s="17">
        <v>46.7</v>
      </c>
      <c r="CC44" s="17">
        <v>38.200000000000003</v>
      </c>
      <c r="CD44" s="17">
        <v>9.9</v>
      </c>
      <c r="CE44" s="17">
        <v>4</v>
      </c>
      <c r="CF44" s="17">
        <v>-3.8</v>
      </c>
      <c r="CG44" s="17"/>
      <c r="CH44" s="17">
        <v>0</v>
      </c>
      <c r="CI44" s="17">
        <v>0</v>
      </c>
      <c r="CJ44" s="17"/>
      <c r="CK44" s="17">
        <v>51.6</v>
      </c>
      <c r="CL44" s="17">
        <v>-18.2</v>
      </c>
      <c r="CM44" s="17">
        <v>0</v>
      </c>
      <c r="CN44" s="17"/>
      <c r="CO44" s="17"/>
      <c r="CP44" s="17"/>
      <c r="CQ44" s="17"/>
      <c r="CR44" s="17">
        <v>0</v>
      </c>
      <c r="CS44" s="17"/>
      <c r="CT44" s="17"/>
      <c r="CU44" s="17">
        <v>-0.8</v>
      </c>
      <c r="CV44" s="17">
        <v>2</v>
      </c>
      <c r="CW44" s="17">
        <v>0</v>
      </c>
      <c r="CX44" s="17"/>
      <c r="CY44" s="17"/>
      <c r="CZ44" s="17">
        <v>0</v>
      </c>
      <c r="DA44" s="17">
        <v>-0.9</v>
      </c>
      <c r="DB44" s="17">
        <v>-0.2</v>
      </c>
      <c r="DC44" s="17">
        <v>1.4</v>
      </c>
      <c r="DD44" s="17">
        <v>1.8</v>
      </c>
      <c r="DE44" s="17">
        <v>0.7</v>
      </c>
      <c r="DF44" s="17">
        <v>0.4</v>
      </c>
      <c r="DG44" s="17">
        <v>0.6</v>
      </c>
      <c r="DH44" s="17">
        <v>0</v>
      </c>
      <c r="DI44" s="17">
        <v>-0.3</v>
      </c>
      <c r="DJ44" s="17">
        <v>-0.3</v>
      </c>
      <c r="DK44" s="17">
        <v>-3.5</v>
      </c>
      <c r="DL44" s="17">
        <v>-10.1</v>
      </c>
      <c r="DM44" s="17">
        <v>0.6</v>
      </c>
      <c r="DN44" s="17">
        <v>0.3</v>
      </c>
      <c r="DO44" s="17">
        <v>0.4</v>
      </c>
      <c r="DP44" s="17">
        <v>0.7</v>
      </c>
      <c r="DQ44" s="17">
        <v>0.2</v>
      </c>
      <c r="DR44" s="17">
        <v>0.2</v>
      </c>
      <c r="DS44" s="17">
        <v>-0.9</v>
      </c>
      <c r="DT44" s="17">
        <v>0.3</v>
      </c>
      <c r="DU44" s="17"/>
      <c r="DV44" s="17">
        <v>-4.5999999999999996</v>
      </c>
      <c r="DW44" s="17">
        <v>0.6</v>
      </c>
      <c r="DX44" s="17">
        <v>2.5</v>
      </c>
      <c r="DY44" s="17">
        <v>2.5</v>
      </c>
      <c r="DZ44" s="17">
        <v>1.2</v>
      </c>
      <c r="EA44" s="17">
        <v>0.8</v>
      </c>
      <c r="EB44" s="17">
        <v>4</v>
      </c>
      <c r="EC44" s="17">
        <v>0</v>
      </c>
      <c r="ED44" s="17">
        <v>-7.4</v>
      </c>
      <c r="EE44" s="17">
        <v>-6.3</v>
      </c>
      <c r="EF44" s="17"/>
      <c r="EG44" s="17">
        <v>13.1</v>
      </c>
      <c r="EH44" s="17">
        <v>2.6</v>
      </c>
      <c r="EI44" s="17">
        <v>-0.1</v>
      </c>
      <c r="EJ44" s="17"/>
      <c r="EK44" s="17">
        <v>0.2</v>
      </c>
      <c r="EL44" s="17">
        <v>0.2</v>
      </c>
      <c r="EM44" s="17">
        <v>0.2</v>
      </c>
      <c r="EN44" s="17">
        <v>0.1</v>
      </c>
      <c r="EO44" s="17">
        <v>0</v>
      </c>
      <c r="EP44" s="17">
        <v>1.3</v>
      </c>
      <c r="EQ44" s="17">
        <v>-0.2</v>
      </c>
      <c r="ER44" s="17">
        <v>-2.2999999999999998</v>
      </c>
      <c r="ES44" s="17">
        <v>0</v>
      </c>
      <c r="ET44" s="17">
        <v>0.3</v>
      </c>
      <c r="EU44" s="17">
        <v>0</v>
      </c>
      <c r="EV44" s="17">
        <v>0.2</v>
      </c>
      <c r="EW44" s="17">
        <v>1.5</v>
      </c>
      <c r="EX44" s="17"/>
      <c r="EY44" s="17"/>
      <c r="EZ44" s="17">
        <v>13.1</v>
      </c>
      <c r="FA44" s="17">
        <v>1.2</v>
      </c>
      <c r="FB44" s="17">
        <v>2</v>
      </c>
      <c r="FC44" s="17"/>
      <c r="FD44" s="17">
        <v>0.5</v>
      </c>
      <c r="FE44" s="17">
        <v>3</v>
      </c>
      <c r="FF44" s="17">
        <v>181.5</v>
      </c>
      <c r="FG44" s="15"/>
      <c r="FH44" s="17">
        <v>2.14174</v>
      </c>
      <c r="FI44" s="17"/>
      <c r="FJ44" s="17">
        <v>0.216</v>
      </c>
      <c r="FK44" s="17"/>
      <c r="FL44" s="17">
        <v>1.8</v>
      </c>
      <c r="FM44" s="17"/>
      <c r="FN44" s="17">
        <v>0.33023000000000002</v>
      </c>
      <c r="FO44" s="17">
        <v>-0.3</v>
      </c>
      <c r="FP44" s="17">
        <v>0.9</v>
      </c>
      <c r="FQ44" s="17">
        <v>5.0879700000000003</v>
      </c>
    </row>
    <row r="45" spans="1:173" ht="24" customHeight="1" x14ac:dyDescent="0.25">
      <c r="A45" s="16" t="s">
        <v>39</v>
      </c>
      <c r="B45" s="16" t="s">
        <v>759</v>
      </c>
      <c r="C45" s="17">
        <v>0.2</v>
      </c>
      <c r="D45" s="17">
        <v>0.1</v>
      </c>
      <c r="E45" s="17">
        <v>9</v>
      </c>
      <c r="F45" s="17">
        <v>0</v>
      </c>
      <c r="G45" s="17"/>
      <c r="H45" s="17"/>
      <c r="I45" s="17">
        <v>-16.899999999999999</v>
      </c>
      <c r="J45" s="17">
        <v>6.5</v>
      </c>
      <c r="K45" s="17">
        <v>0</v>
      </c>
      <c r="L45" s="17">
        <v>0</v>
      </c>
      <c r="M45" s="17">
        <v>-23.9</v>
      </c>
      <c r="N45" s="17">
        <v>-28.3</v>
      </c>
      <c r="O45" s="17">
        <v>-4.9000000000000004</v>
      </c>
      <c r="P45" s="17">
        <v>20.8</v>
      </c>
      <c r="Q45" s="17">
        <v>-4.9000000000000004</v>
      </c>
      <c r="R45" s="17">
        <v>-0.9</v>
      </c>
      <c r="S45" s="17">
        <v>83.8</v>
      </c>
      <c r="T45" s="17">
        <v>0</v>
      </c>
      <c r="U45" s="17"/>
      <c r="V45" s="17"/>
      <c r="W45" s="17"/>
      <c r="X45" s="17"/>
      <c r="Y45" s="17">
        <v>8.6</v>
      </c>
      <c r="Z45" s="17">
        <v>0.9</v>
      </c>
      <c r="AA45" s="17">
        <v>0</v>
      </c>
      <c r="AB45" s="17">
        <v>-3.2</v>
      </c>
      <c r="AC45" s="17"/>
      <c r="AD45" s="17">
        <v>15.4</v>
      </c>
      <c r="AE45" s="17">
        <v>1.4</v>
      </c>
      <c r="AF45" s="17"/>
      <c r="AG45" s="17"/>
      <c r="AH45" s="17"/>
      <c r="AI45" s="17">
        <v>13.8</v>
      </c>
      <c r="AJ45" s="17">
        <v>17.899999999999999</v>
      </c>
      <c r="AK45" s="17">
        <v>-14.7</v>
      </c>
      <c r="AL45" s="17">
        <v>0</v>
      </c>
      <c r="AM45" s="17"/>
      <c r="AN45" s="17">
        <v>-1.5</v>
      </c>
      <c r="AO45" s="17">
        <v>53.1</v>
      </c>
      <c r="AP45" s="17">
        <v>12.4</v>
      </c>
      <c r="AQ45" s="17">
        <v>7.3</v>
      </c>
      <c r="AR45" s="17">
        <v>1.1000000000000001</v>
      </c>
      <c r="AS45" s="17">
        <v>0.9</v>
      </c>
      <c r="AT45" s="17">
        <v>2.7</v>
      </c>
      <c r="AU45" s="17">
        <v>0.4</v>
      </c>
      <c r="AV45" s="17">
        <v>-6.2</v>
      </c>
      <c r="AW45" s="17">
        <v>-8.6</v>
      </c>
      <c r="AX45" s="17">
        <v>1.7</v>
      </c>
      <c r="AY45" s="17">
        <v>7.7</v>
      </c>
      <c r="AZ45" s="17"/>
      <c r="BA45" s="17">
        <v>-0.5</v>
      </c>
      <c r="BB45" s="17">
        <v>0.4</v>
      </c>
      <c r="BC45" s="17"/>
      <c r="BD45" s="17">
        <v>1</v>
      </c>
      <c r="BE45" s="17">
        <v>0.2</v>
      </c>
      <c r="BF45" s="17">
        <v>2.7</v>
      </c>
      <c r="BG45" s="17">
        <v>5.2</v>
      </c>
      <c r="BH45" s="17">
        <v>-8.5</v>
      </c>
      <c r="BI45" s="17"/>
      <c r="BJ45" s="17">
        <v>0</v>
      </c>
      <c r="BK45" s="17"/>
      <c r="BL45" s="17"/>
      <c r="BM45" s="17"/>
      <c r="BN45" s="17">
        <v>6</v>
      </c>
      <c r="BO45" s="17">
        <v>-46.8</v>
      </c>
      <c r="BP45" s="17">
        <v>-48.2</v>
      </c>
      <c r="BQ45" s="17">
        <v>-13.6</v>
      </c>
      <c r="BR45" s="17">
        <v>-3.7</v>
      </c>
      <c r="BS45" s="17">
        <v>0</v>
      </c>
      <c r="BT45" s="17"/>
      <c r="BU45" s="17"/>
      <c r="BV45" s="17"/>
      <c r="BW45" s="17"/>
      <c r="BX45" s="17">
        <v>0.1</v>
      </c>
      <c r="BY45" s="17">
        <v>0</v>
      </c>
      <c r="BZ45" s="17"/>
      <c r="CA45" s="17"/>
      <c r="CB45" s="17">
        <v>47.5</v>
      </c>
      <c r="CC45" s="17">
        <v>38.299999999999997</v>
      </c>
      <c r="CD45" s="17">
        <v>10.199999999999999</v>
      </c>
      <c r="CE45" s="17">
        <v>4</v>
      </c>
      <c r="CF45" s="17">
        <v>-4</v>
      </c>
      <c r="CG45" s="17"/>
      <c r="CH45" s="17">
        <v>0</v>
      </c>
      <c r="CI45" s="17">
        <v>0</v>
      </c>
      <c r="CJ45" s="17"/>
      <c r="CK45" s="17">
        <v>50.9</v>
      </c>
      <c r="CL45" s="17">
        <v>-18.8</v>
      </c>
      <c r="CM45" s="17">
        <v>0</v>
      </c>
      <c r="CN45" s="17"/>
      <c r="CO45" s="17"/>
      <c r="CP45" s="17"/>
      <c r="CQ45" s="17"/>
      <c r="CR45" s="17">
        <v>0</v>
      </c>
      <c r="CS45" s="17"/>
      <c r="CT45" s="17"/>
      <c r="CU45" s="17">
        <v>-0.8</v>
      </c>
      <c r="CV45" s="17">
        <v>5.4</v>
      </c>
      <c r="CW45" s="17">
        <v>0.2</v>
      </c>
      <c r="CX45" s="17"/>
      <c r="CY45" s="17"/>
      <c r="CZ45" s="17">
        <v>0</v>
      </c>
      <c r="DA45" s="17">
        <v>-0.9</v>
      </c>
      <c r="DB45" s="17">
        <v>-0.2</v>
      </c>
      <c r="DC45" s="17">
        <v>1.4</v>
      </c>
      <c r="DD45" s="17">
        <v>1.9</v>
      </c>
      <c r="DE45" s="17">
        <v>0</v>
      </c>
      <c r="DF45" s="17">
        <v>0.4</v>
      </c>
      <c r="DG45" s="17">
        <v>0.6</v>
      </c>
      <c r="DH45" s="17">
        <v>0</v>
      </c>
      <c r="DI45" s="17">
        <v>-0.1</v>
      </c>
      <c r="DJ45" s="17">
        <v>0</v>
      </c>
      <c r="DK45" s="17">
        <v>-2.4</v>
      </c>
      <c r="DL45" s="17">
        <v>-6.1</v>
      </c>
      <c r="DM45" s="17">
        <v>0.6</v>
      </c>
      <c r="DN45" s="17">
        <v>0.3</v>
      </c>
      <c r="DO45" s="17">
        <v>0.4</v>
      </c>
      <c r="DP45" s="17">
        <v>0.8</v>
      </c>
      <c r="DQ45" s="17">
        <v>0.3</v>
      </c>
      <c r="DR45" s="17">
        <v>-0.2</v>
      </c>
      <c r="DS45" s="17">
        <v>-0.9</v>
      </c>
      <c r="DT45" s="17">
        <v>0.3</v>
      </c>
      <c r="DU45" s="17"/>
      <c r="DV45" s="17">
        <v>-4.5</v>
      </c>
      <c r="DW45" s="17">
        <v>0.9</v>
      </c>
      <c r="DX45" s="17">
        <v>2.5</v>
      </c>
      <c r="DY45" s="17">
        <v>2.5</v>
      </c>
      <c r="DZ45" s="17">
        <v>1.2</v>
      </c>
      <c r="EA45" s="17">
        <v>0.8</v>
      </c>
      <c r="EB45" s="17">
        <v>4</v>
      </c>
      <c r="EC45" s="17">
        <v>0</v>
      </c>
      <c r="ED45" s="17">
        <v>-8.1</v>
      </c>
      <c r="EE45" s="17">
        <v>-7.4</v>
      </c>
      <c r="EF45" s="17"/>
      <c r="EG45" s="17">
        <v>11.4</v>
      </c>
      <c r="EH45" s="17">
        <v>2.6</v>
      </c>
      <c r="EI45" s="17">
        <v>-0.1</v>
      </c>
      <c r="EJ45" s="17"/>
      <c r="EK45" s="17">
        <v>0.2</v>
      </c>
      <c r="EL45" s="17">
        <v>0.2</v>
      </c>
      <c r="EM45" s="17">
        <v>0.2</v>
      </c>
      <c r="EN45" s="17">
        <v>0</v>
      </c>
      <c r="EO45" s="17">
        <v>0</v>
      </c>
      <c r="EP45" s="17">
        <v>1.2</v>
      </c>
      <c r="EQ45" s="17">
        <v>-0.2</v>
      </c>
      <c r="ER45" s="17">
        <v>-3.6</v>
      </c>
      <c r="ES45" s="17">
        <v>0</v>
      </c>
      <c r="ET45" s="17">
        <v>0.8</v>
      </c>
      <c r="EU45" s="17">
        <v>0</v>
      </c>
      <c r="EV45" s="17">
        <v>0.2</v>
      </c>
      <c r="EW45" s="17">
        <v>1.5</v>
      </c>
      <c r="EX45" s="17"/>
      <c r="EY45" s="17"/>
      <c r="EZ45" s="17">
        <v>11.4</v>
      </c>
      <c r="FA45" s="17">
        <v>1.2</v>
      </c>
      <c r="FB45" s="17">
        <v>2.1</v>
      </c>
      <c r="FC45" s="17"/>
      <c r="FD45" s="17">
        <v>0</v>
      </c>
      <c r="FE45" s="17">
        <v>2.4</v>
      </c>
      <c r="FF45" s="17">
        <v>198.5</v>
      </c>
      <c r="FG45" s="15"/>
      <c r="FH45" s="17">
        <v>2.3839700000000001</v>
      </c>
      <c r="FI45" s="17"/>
      <c r="FJ45" s="17">
        <v>9.0999999999999998E-2</v>
      </c>
      <c r="FK45" s="17"/>
      <c r="FL45" s="17">
        <v>1.8</v>
      </c>
      <c r="FM45" s="17"/>
      <c r="FN45" s="17">
        <v>0.36820999999999998</v>
      </c>
      <c r="FO45" s="17">
        <v>-1.1000000000000001</v>
      </c>
      <c r="FP45" s="17">
        <v>1.1000000000000001</v>
      </c>
      <c r="FQ45" s="17">
        <v>4.6431800000000001</v>
      </c>
    </row>
    <row r="46" spans="1:173" ht="24" customHeight="1" x14ac:dyDescent="0.25">
      <c r="A46" s="16" t="s">
        <v>39</v>
      </c>
      <c r="B46" s="16" t="s">
        <v>760</v>
      </c>
      <c r="C46" s="17">
        <v>0.2</v>
      </c>
      <c r="D46" s="17">
        <v>0.1</v>
      </c>
      <c r="E46" s="17">
        <v>13.4</v>
      </c>
      <c r="F46" s="17">
        <v>0</v>
      </c>
      <c r="G46" s="17"/>
      <c r="H46" s="17"/>
      <c r="I46" s="17">
        <v>-16.100000000000001</v>
      </c>
      <c r="J46" s="17">
        <v>4.2</v>
      </c>
      <c r="K46" s="17">
        <v>0</v>
      </c>
      <c r="L46" s="17">
        <v>0</v>
      </c>
      <c r="M46" s="17">
        <v>-20.2</v>
      </c>
      <c r="N46" s="17">
        <v>-26.4</v>
      </c>
      <c r="O46" s="17">
        <v>-2.8</v>
      </c>
      <c r="P46" s="17">
        <v>23.9</v>
      </c>
      <c r="Q46" s="17">
        <v>3.9</v>
      </c>
      <c r="R46" s="17">
        <v>3.5</v>
      </c>
      <c r="S46" s="17">
        <v>92.6</v>
      </c>
      <c r="T46" s="17">
        <v>0</v>
      </c>
      <c r="U46" s="17"/>
      <c r="V46" s="17"/>
      <c r="W46" s="17"/>
      <c r="X46" s="17"/>
      <c r="Y46" s="17">
        <v>12.9</v>
      </c>
      <c r="Z46" s="17">
        <v>1.1000000000000001</v>
      </c>
      <c r="AA46" s="17">
        <v>0</v>
      </c>
      <c r="AB46" s="17">
        <v>-3.2</v>
      </c>
      <c r="AC46" s="17"/>
      <c r="AD46" s="17">
        <v>17.2</v>
      </c>
      <c r="AE46" s="17">
        <v>1.4</v>
      </c>
      <c r="AF46" s="17"/>
      <c r="AG46" s="17"/>
      <c r="AH46" s="17"/>
      <c r="AI46" s="17">
        <v>16</v>
      </c>
      <c r="AJ46" s="17">
        <v>17.899999999999999</v>
      </c>
      <c r="AK46" s="17">
        <v>-13.3</v>
      </c>
      <c r="AL46" s="17">
        <v>0</v>
      </c>
      <c r="AM46" s="17"/>
      <c r="AN46" s="17">
        <v>-1.5</v>
      </c>
      <c r="AO46" s="17">
        <v>51.6</v>
      </c>
      <c r="AP46" s="17">
        <v>12.2</v>
      </c>
      <c r="AQ46" s="17">
        <v>7.4</v>
      </c>
      <c r="AR46" s="17">
        <v>0.8</v>
      </c>
      <c r="AS46" s="17">
        <v>0.6</v>
      </c>
      <c r="AT46" s="17">
        <v>2.7</v>
      </c>
      <c r="AU46" s="17">
        <v>1.9</v>
      </c>
      <c r="AV46" s="17">
        <v>-1.6</v>
      </c>
      <c r="AW46" s="17">
        <v>-5.0999999999999996</v>
      </c>
      <c r="AX46" s="17">
        <v>6.8</v>
      </c>
      <c r="AY46" s="17">
        <v>8.3000000000000007</v>
      </c>
      <c r="AZ46" s="17"/>
      <c r="BA46" s="17">
        <v>-0.5</v>
      </c>
      <c r="BB46" s="17">
        <v>0.2</v>
      </c>
      <c r="BC46" s="17"/>
      <c r="BD46" s="17">
        <v>1</v>
      </c>
      <c r="BE46" s="17">
        <v>0.1</v>
      </c>
      <c r="BF46" s="17">
        <v>0.7</v>
      </c>
      <c r="BG46" s="17">
        <v>7.5</v>
      </c>
      <c r="BH46" s="17">
        <v>-9.6999999999999993</v>
      </c>
      <c r="BI46" s="17"/>
      <c r="BJ46" s="17">
        <v>0</v>
      </c>
      <c r="BK46" s="17"/>
      <c r="BL46" s="17"/>
      <c r="BM46" s="17"/>
      <c r="BN46" s="17">
        <v>5.8</v>
      </c>
      <c r="BO46" s="17">
        <v>-38.700000000000003</v>
      </c>
      <c r="BP46" s="17">
        <v>-40</v>
      </c>
      <c r="BQ46" s="17">
        <v>-5.5</v>
      </c>
      <c r="BR46" s="17">
        <v>5.8</v>
      </c>
      <c r="BS46" s="17">
        <v>0</v>
      </c>
      <c r="BT46" s="17"/>
      <c r="BU46" s="17"/>
      <c r="BV46" s="17"/>
      <c r="BW46" s="17"/>
      <c r="BX46" s="17">
        <v>-0.8</v>
      </c>
      <c r="BY46" s="17">
        <v>0</v>
      </c>
      <c r="BZ46" s="17"/>
      <c r="CA46" s="17"/>
      <c r="CB46" s="17">
        <v>44.5</v>
      </c>
      <c r="CC46" s="17">
        <v>36.1</v>
      </c>
      <c r="CD46" s="17">
        <v>10</v>
      </c>
      <c r="CE46" s="17">
        <v>4</v>
      </c>
      <c r="CF46" s="17">
        <v>-4</v>
      </c>
      <c r="CG46" s="17"/>
      <c r="CH46" s="17">
        <v>0</v>
      </c>
      <c r="CI46" s="17">
        <v>0</v>
      </c>
      <c r="CJ46" s="17"/>
      <c r="CK46" s="17">
        <v>52.3</v>
      </c>
      <c r="CL46" s="17">
        <v>-17.100000000000001</v>
      </c>
      <c r="CM46" s="17">
        <v>0</v>
      </c>
      <c r="CN46" s="17"/>
      <c r="CO46" s="17"/>
      <c r="CP46" s="17"/>
      <c r="CQ46" s="17"/>
      <c r="CR46" s="17">
        <v>0</v>
      </c>
      <c r="CS46" s="17"/>
      <c r="CT46" s="17"/>
      <c r="CU46" s="17">
        <v>-0.6</v>
      </c>
      <c r="CV46" s="17">
        <v>6.3</v>
      </c>
      <c r="CW46" s="17">
        <v>0</v>
      </c>
      <c r="CX46" s="17"/>
      <c r="CY46" s="17"/>
      <c r="CZ46" s="17">
        <v>-0.1</v>
      </c>
      <c r="DA46" s="17">
        <v>-0.8</v>
      </c>
      <c r="DB46" s="17">
        <v>-0.2</v>
      </c>
      <c r="DC46" s="17">
        <v>1.4</v>
      </c>
      <c r="DD46" s="17">
        <v>1.9</v>
      </c>
      <c r="DE46" s="17">
        <v>-0.3</v>
      </c>
      <c r="DF46" s="17">
        <v>0.3</v>
      </c>
      <c r="DG46" s="17">
        <v>0.6</v>
      </c>
      <c r="DH46" s="17">
        <v>0</v>
      </c>
      <c r="DI46" s="17">
        <v>0</v>
      </c>
      <c r="DJ46" s="17">
        <v>0</v>
      </c>
      <c r="DK46" s="17">
        <v>-1.9</v>
      </c>
      <c r="DL46" s="17">
        <v>-4.0999999999999996</v>
      </c>
      <c r="DM46" s="17">
        <v>0.6</v>
      </c>
      <c r="DN46" s="17">
        <v>0.3</v>
      </c>
      <c r="DO46" s="17">
        <v>0.4</v>
      </c>
      <c r="DP46" s="17">
        <v>0.8</v>
      </c>
      <c r="DQ46" s="17">
        <v>0.5</v>
      </c>
      <c r="DR46" s="17">
        <v>0.1</v>
      </c>
      <c r="DS46" s="17">
        <v>-0.9</v>
      </c>
      <c r="DT46" s="17">
        <v>0.3</v>
      </c>
      <c r="DU46" s="17"/>
      <c r="DV46" s="17">
        <v>-4.5</v>
      </c>
      <c r="DW46" s="17">
        <v>0.8</v>
      </c>
      <c r="DX46" s="17">
        <v>2.7</v>
      </c>
      <c r="DY46" s="17">
        <v>2.6</v>
      </c>
      <c r="DZ46" s="17">
        <v>1.2</v>
      </c>
      <c r="EA46" s="17">
        <v>0.8</v>
      </c>
      <c r="EB46" s="17">
        <v>4</v>
      </c>
      <c r="EC46" s="17">
        <v>0.3</v>
      </c>
      <c r="ED46" s="17">
        <v>-4.4000000000000004</v>
      </c>
      <c r="EE46" s="17">
        <v>-4.3</v>
      </c>
      <c r="EF46" s="17"/>
      <c r="EG46" s="17">
        <v>10.9</v>
      </c>
      <c r="EH46" s="17">
        <v>2.6</v>
      </c>
      <c r="EI46" s="17">
        <v>-0.1</v>
      </c>
      <c r="EJ46" s="17"/>
      <c r="EK46" s="17">
        <v>0.2</v>
      </c>
      <c r="EL46" s="17">
        <v>0.2</v>
      </c>
      <c r="EM46" s="17">
        <v>0.2</v>
      </c>
      <c r="EN46" s="17">
        <v>0</v>
      </c>
      <c r="EO46" s="17">
        <v>0</v>
      </c>
      <c r="EP46" s="17">
        <v>0</v>
      </c>
      <c r="EQ46" s="17">
        <v>-0.2</v>
      </c>
      <c r="ER46" s="17">
        <v>-3.8</v>
      </c>
      <c r="ES46" s="17">
        <v>0</v>
      </c>
      <c r="ET46" s="17">
        <v>1.2</v>
      </c>
      <c r="EU46" s="17">
        <v>0</v>
      </c>
      <c r="EV46" s="17">
        <v>0.2</v>
      </c>
      <c r="EW46" s="17">
        <v>1.5</v>
      </c>
      <c r="EX46" s="17"/>
      <c r="EY46" s="17"/>
      <c r="EZ46" s="17">
        <v>10.9</v>
      </c>
      <c r="FA46" s="17">
        <v>1.2</v>
      </c>
      <c r="FB46" s="17">
        <v>1.1000000000000001</v>
      </c>
      <c r="FC46" s="17"/>
      <c r="FD46" s="17">
        <v>0</v>
      </c>
      <c r="FE46" s="17">
        <v>2.4</v>
      </c>
      <c r="FF46" s="17">
        <v>294.39999999999998</v>
      </c>
      <c r="FG46" s="15"/>
      <c r="FH46" s="17">
        <v>2.3677999999999999</v>
      </c>
      <c r="FI46" s="17"/>
      <c r="FJ46" s="17">
        <v>3.9E-2</v>
      </c>
      <c r="FK46" s="17"/>
      <c r="FL46" s="17">
        <v>1.8</v>
      </c>
      <c r="FM46" s="17"/>
      <c r="FN46" s="17">
        <v>0.35099000000000002</v>
      </c>
      <c r="FO46" s="17">
        <v>-1.4</v>
      </c>
      <c r="FP46" s="17">
        <v>1.2</v>
      </c>
      <c r="FQ46" s="17">
        <v>4.3577899999999996</v>
      </c>
    </row>
    <row r="47" spans="1:173" ht="24" customHeight="1" x14ac:dyDescent="0.25">
      <c r="A47" s="16" t="s">
        <v>39</v>
      </c>
      <c r="B47" s="16" t="s">
        <v>761</v>
      </c>
      <c r="C47" s="17">
        <v>0.2</v>
      </c>
      <c r="D47" s="17">
        <v>0</v>
      </c>
      <c r="E47" s="17">
        <v>0</v>
      </c>
      <c r="F47" s="17">
        <v>0</v>
      </c>
      <c r="G47" s="17"/>
      <c r="H47" s="17"/>
      <c r="I47" s="17">
        <v>-11.6</v>
      </c>
      <c r="J47" s="17">
        <v>1.8</v>
      </c>
      <c r="K47" s="17">
        <v>0</v>
      </c>
      <c r="L47" s="17">
        <v>0</v>
      </c>
      <c r="M47" s="17">
        <v>-16.899999999999999</v>
      </c>
      <c r="N47" s="17">
        <v>-23.2</v>
      </c>
      <c r="O47" s="17">
        <v>-0.4</v>
      </c>
      <c r="P47" s="17">
        <v>27.1</v>
      </c>
      <c r="Q47" s="17">
        <v>9.8000000000000007</v>
      </c>
      <c r="R47" s="17">
        <v>6.5</v>
      </c>
      <c r="S47" s="17">
        <v>100.4</v>
      </c>
      <c r="T47" s="17">
        <v>0</v>
      </c>
      <c r="U47" s="17"/>
      <c r="V47" s="17"/>
      <c r="W47" s="17"/>
      <c r="X47" s="17"/>
      <c r="Y47" s="17">
        <v>16.5</v>
      </c>
      <c r="Z47" s="17">
        <v>1.4</v>
      </c>
      <c r="AA47" s="17">
        <v>0</v>
      </c>
      <c r="AB47" s="17">
        <v>-3.2</v>
      </c>
      <c r="AC47" s="17"/>
      <c r="AD47" s="17">
        <v>20.5</v>
      </c>
      <c r="AE47" s="17">
        <v>1.4</v>
      </c>
      <c r="AF47" s="17"/>
      <c r="AG47" s="17"/>
      <c r="AH47" s="17"/>
      <c r="AI47" s="17">
        <v>17.2</v>
      </c>
      <c r="AJ47" s="17">
        <v>15.6</v>
      </c>
      <c r="AK47" s="17">
        <v>0</v>
      </c>
      <c r="AL47" s="17">
        <v>0</v>
      </c>
      <c r="AM47" s="17"/>
      <c r="AN47" s="17">
        <v>-1.3</v>
      </c>
      <c r="AO47" s="17">
        <v>46.5</v>
      </c>
      <c r="AP47" s="17">
        <v>11.8</v>
      </c>
      <c r="AQ47" s="17">
        <v>7.5</v>
      </c>
      <c r="AR47" s="17">
        <v>0.7</v>
      </c>
      <c r="AS47" s="17">
        <v>-0.5</v>
      </c>
      <c r="AT47" s="17">
        <v>2.7</v>
      </c>
      <c r="AU47" s="17">
        <v>0.3</v>
      </c>
      <c r="AV47" s="17">
        <v>34</v>
      </c>
      <c r="AW47" s="17">
        <v>5.2</v>
      </c>
      <c r="AX47" s="17">
        <v>66.900000000000006</v>
      </c>
      <c r="AY47" s="17">
        <v>7.7</v>
      </c>
      <c r="AZ47" s="17"/>
      <c r="BA47" s="17">
        <v>-0.5</v>
      </c>
      <c r="BB47" s="17">
        <v>0.9</v>
      </c>
      <c r="BC47" s="17"/>
      <c r="BD47" s="17">
        <v>1</v>
      </c>
      <c r="BE47" s="17">
        <v>0.1</v>
      </c>
      <c r="BF47" s="17">
        <v>1.4</v>
      </c>
      <c r="BG47" s="17">
        <v>8.9</v>
      </c>
      <c r="BH47" s="17">
        <v>0.6</v>
      </c>
      <c r="BI47" s="17"/>
      <c r="BJ47" s="17">
        <v>0</v>
      </c>
      <c r="BK47" s="17"/>
      <c r="BL47" s="17"/>
      <c r="BM47" s="17"/>
      <c r="BN47" s="17">
        <v>6.8</v>
      </c>
      <c r="BO47" s="17">
        <v>-35.9</v>
      </c>
      <c r="BP47" s="17">
        <v>-37.9</v>
      </c>
      <c r="BQ47" s="17">
        <v>0</v>
      </c>
      <c r="BR47" s="17">
        <v>13</v>
      </c>
      <c r="BS47" s="17">
        <v>0</v>
      </c>
      <c r="BT47" s="17"/>
      <c r="BU47" s="17"/>
      <c r="BV47" s="17"/>
      <c r="BW47" s="17"/>
      <c r="BX47" s="17">
        <v>-1.9</v>
      </c>
      <c r="BY47" s="17">
        <v>0</v>
      </c>
      <c r="BZ47" s="17"/>
      <c r="CA47" s="17"/>
      <c r="CB47" s="17">
        <v>43.6</v>
      </c>
      <c r="CC47" s="17">
        <v>36.4</v>
      </c>
      <c r="CD47" s="17">
        <v>10.199999999999999</v>
      </c>
      <c r="CE47" s="17">
        <v>4</v>
      </c>
      <c r="CF47" s="17">
        <v>-4</v>
      </c>
      <c r="CG47" s="17"/>
      <c r="CH47" s="17">
        <v>0</v>
      </c>
      <c r="CI47" s="17">
        <v>0</v>
      </c>
      <c r="CJ47" s="17"/>
      <c r="CK47" s="17">
        <v>54.5</v>
      </c>
      <c r="CL47" s="17">
        <v>-13.8</v>
      </c>
      <c r="CM47" s="17">
        <v>0</v>
      </c>
      <c r="CN47" s="17"/>
      <c r="CO47" s="17"/>
      <c r="CP47" s="17"/>
      <c r="CQ47" s="17"/>
      <c r="CR47" s="17">
        <v>0</v>
      </c>
      <c r="CS47" s="17"/>
      <c r="CT47" s="17"/>
      <c r="CU47" s="17">
        <v>-1.4</v>
      </c>
      <c r="CV47" s="17">
        <v>0</v>
      </c>
      <c r="CW47" s="17">
        <v>0</v>
      </c>
      <c r="CX47" s="17"/>
      <c r="CY47" s="17"/>
      <c r="CZ47" s="17">
        <v>-0.1</v>
      </c>
      <c r="DA47" s="17">
        <v>-0.8</v>
      </c>
      <c r="DB47" s="17">
        <v>-0.2</v>
      </c>
      <c r="DC47" s="17">
        <v>1.4</v>
      </c>
      <c r="DD47" s="17">
        <v>1.9</v>
      </c>
      <c r="DE47" s="17">
        <v>1.7</v>
      </c>
      <c r="DF47" s="17">
        <v>0.3</v>
      </c>
      <c r="DG47" s="17">
        <v>0.6</v>
      </c>
      <c r="DH47" s="17">
        <v>0</v>
      </c>
      <c r="DI47" s="17">
        <v>0</v>
      </c>
      <c r="DJ47" s="17">
        <v>0</v>
      </c>
      <c r="DK47" s="17">
        <v>-0.9</v>
      </c>
      <c r="DL47" s="17">
        <v>-0.9</v>
      </c>
      <c r="DM47" s="17">
        <v>0.6</v>
      </c>
      <c r="DN47" s="17">
        <v>0.3</v>
      </c>
      <c r="DO47" s="17">
        <v>0.4</v>
      </c>
      <c r="DP47" s="17">
        <v>0.8</v>
      </c>
      <c r="DQ47" s="17">
        <v>0.2</v>
      </c>
      <c r="DR47" s="17">
        <v>0.1</v>
      </c>
      <c r="DS47" s="17">
        <v>-0.6</v>
      </c>
      <c r="DT47" s="17">
        <v>0.3</v>
      </c>
      <c r="DU47" s="17"/>
      <c r="DV47" s="17">
        <v>-4.5999999999999996</v>
      </c>
      <c r="DW47" s="17">
        <v>0.7</v>
      </c>
      <c r="DX47" s="17">
        <v>2.7</v>
      </c>
      <c r="DY47" s="17">
        <v>2.7</v>
      </c>
      <c r="DZ47" s="17">
        <v>1.3</v>
      </c>
      <c r="EA47" s="17">
        <v>0.8</v>
      </c>
      <c r="EB47" s="17">
        <v>4</v>
      </c>
      <c r="EC47" s="17">
        <v>0.3</v>
      </c>
      <c r="ED47" s="17">
        <v>-4.9000000000000004</v>
      </c>
      <c r="EE47" s="17">
        <v>-4.9000000000000004</v>
      </c>
      <c r="EF47" s="17"/>
      <c r="EG47" s="17">
        <v>14.8</v>
      </c>
      <c r="EH47" s="17">
        <v>2.6</v>
      </c>
      <c r="EI47" s="17">
        <v>-0.1</v>
      </c>
      <c r="EJ47" s="17"/>
      <c r="EK47" s="17">
        <v>0.2</v>
      </c>
      <c r="EL47" s="17">
        <v>0.2</v>
      </c>
      <c r="EM47" s="17">
        <v>0.2</v>
      </c>
      <c r="EN47" s="17">
        <v>0</v>
      </c>
      <c r="EO47" s="17">
        <v>0</v>
      </c>
      <c r="EP47" s="17">
        <v>0</v>
      </c>
      <c r="EQ47" s="17">
        <v>-0.2</v>
      </c>
      <c r="ER47" s="17">
        <v>-3.7</v>
      </c>
      <c r="ES47" s="17">
        <v>0</v>
      </c>
      <c r="ET47" s="17">
        <v>0</v>
      </c>
      <c r="EU47" s="17">
        <v>0</v>
      </c>
      <c r="EV47" s="17">
        <v>0.2</v>
      </c>
      <c r="EW47" s="17">
        <v>1.6</v>
      </c>
      <c r="EX47" s="17"/>
      <c r="EY47" s="17"/>
      <c r="EZ47" s="17">
        <v>14.8</v>
      </c>
      <c r="FA47" s="17">
        <v>1.2</v>
      </c>
      <c r="FB47" s="17">
        <v>1.1000000000000001</v>
      </c>
      <c r="FC47" s="17"/>
      <c r="FD47" s="17">
        <v>0.1</v>
      </c>
      <c r="FE47" s="17">
        <v>2.4</v>
      </c>
      <c r="FF47" s="17">
        <v>469.2</v>
      </c>
      <c r="FG47" s="15"/>
      <c r="FH47" s="17">
        <v>2.4098999999999999</v>
      </c>
      <c r="FI47" s="17"/>
      <c r="FJ47" s="17">
        <v>0.35899999999999999</v>
      </c>
      <c r="FK47" s="17"/>
      <c r="FL47" s="17">
        <v>0</v>
      </c>
      <c r="FM47" s="17"/>
      <c r="FN47" s="17">
        <v>0.35306999999999999</v>
      </c>
      <c r="FO47" s="17">
        <v>-0.3</v>
      </c>
      <c r="FP47" s="17">
        <v>0.4</v>
      </c>
      <c r="FQ47" s="17">
        <v>3.2219699999999998</v>
      </c>
    </row>
    <row r="48" spans="1:173" ht="24" customHeight="1" x14ac:dyDescent="0.25">
      <c r="A48" s="16" t="s">
        <v>39</v>
      </c>
      <c r="B48" s="16" t="s">
        <v>762</v>
      </c>
      <c r="C48" s="17">
        <v>0.2</v>
      </c>
      <c r="D48" s="17">
        <v>0.1</v>
      </c>
      <c r="E48" s="17">
        <v>0</v>
      </c>
      <c r="F48" s="17">
        <v>0</v>
      </c>
      <c r="G48" s="17"/>
      <c r="H48" s="17"/>
      <c r="I48" s="17">
        <v>-3.8</v>
      </c>
      <c r="J48" s="17">
        <v>21</v>
      </c>
      <c r="K48" s="17">
        <v>0</v>
      </c>
      <c r="L48" s="17">
        <v>0</v>
      </c>
      <c r="M48" s="17">
        <v>-1.3</v>
      </c>
      <c r="N48" s="17">
        <v>-4.3</v>
      </c>
      <c r="O48" s="17">
        <v>19.100000000000001</v>
      </c>
      <c r="P48" s="17">
        <v>49.5</v>
      </c>
      <c r="Q48" s="17">
        <v>14</v>
      </c>
      <c r="R48" s="17">
        <v>9.8000000000000007</v>
      </c>
      <c r="S48" s="17">
        <v>84.8</v>
      </c>
      <c r="T48" s="17">
        <v>0</v>
      </c>
      <c r="U48" s="17"/>
      <c r="V48" s="17"/>
      <c r="W48" s="17"/>
      <c r="X48" s="17"/>
      <c r="Y48" s="17">
        <v>13.4</v>
      </c>
      <c r="Z48" s="17">
        <v>0.3</v>
      </c>
      <c r="AA48" s="17">
        <v>1.5</v>
      </c>
      <c r="AB48" s="17">
        <v>-3.2</v>
      </c>
      <c r="AC48" s="17"/>
      <c r="AD48" s="17">
        <v>18.2</v>
      </c>
      <c r="AE48" s="17">
        <v>1.4</v>
      </c>
      <c r="AF48" s="17"/>
      <c r="AG48" s="17"/>
      <c r="AH48" s="17"/>
      <c r="AI48" s="17">
        <v>16.7</v>
      </c>
      <c r="AJ48" s="17">
        <v>24.7</v>
      </c>
      <c r="AK48" s="17">
        <v>0</v>
      </c>
      <c r="AL48" s="17">
        <v>0</v>
      </c>
      <c r="AM48" s="17"/>
      <c r="AN48" s="17">
        <v>-0.9</v>
      </c>
      <c r="AO48" s="17">
        <v>56.4</v>
      </c>
      <c r="AP48" s="17">
        <v>13</v>
      </c>
      <c r="AQ48" s="17">
        <v>7.8</v>
      </c>
      <c r="AR48" s="17">
        <v>0.9</v>
      </c>
      <c r="AS48" s="17">
        <v>-0.5</v>
      </c>
      <c r="AT48" s="17">
        <v>2.7</v>
      </c>
      <c r="AU48" s="17">
        <v>0.9</v>
      </c>
      <c r="AV48" s="17">
        <v>68.2</v>
      </c>
      <c r="AW48" s="17">
        <v>13.6</v>
      </c>
      <c r="AX48" s="17">
        <v>74.3</v>
      </c>
      <c r="AY48" s="17">
        <v>12.2</v>
      </c>
      <c r="AZ48" s="17"/>
      <c r="BA48" s="17">
        <v>-0.4</v>
      </c>
      <c r="BB48" s="17">
        <v>1.3</v>
      </c>
      <c r="BC48" s="17"/>
      <c r="BD48" s="17">
        <v>1</v>
      </c>
      <c r="BE48" s="17">
        <v>0.2</v>
      </c>
      <c r="BF48" s="17">
        <v>1.5</v>
      </c>
      <c r="BG48" s="17">
        <v>11.5</v>
      </c>
      <c r="BH48" s="17">
        <v>11.7</v>
      </c>
      <c r="BI48" s="17"/>
      <c r="BJ48" s="17">
        <v>0</v>
      </c>
      <c r="BK48" s="17"/>
      <c r="BL48" s="17"/>
      <c r="BM48" s="17"/>
      <c r="BN48" s="17">
        <v>8.6999999999999993</v>
      </c>
      <c r="BO48" s="17">
        <v>-31.9</v>
      </c>
      <c r="BP48" s="17">
        <v>-33.9</v>
      </c>
      <c r="BQ48" s="17">
        <v>0</v>
      </c>
      <c r="BR48" s="17">
        <v>15</v>
      </c>
      <c r="BS48" s="17">
        <v>0</v>
      </c>
      <c r="BT48" s="17"/>
      <c r="BU48" s="17"/>
      <c r="BV48" s="17"/>
      <c r="BW48" s="17"/>
      <c r="BX48" s="17">
        <v>2.5</v>
      </c>
      <c r="BY48" s="17">
        <v>0</v>
      </c>
      <c r="BZ48" s="17"/>
      <c r="CA48" s="17"/>
      <c r="CB48" s="17">
        <v>43.7</v>
      </c>
      <c r="CC48" s="17">
        <v>36.4</v>
      </c>
      <c r="CD48" s="17">
        <v>10.3</v>
      </c>
      <c r="CE48" s="17">
        <v>3.9</v>
      </c>
      <c r="CF48" s="17">
        <v>-4.0999999999999996</v>
      </c>
      <c r="CG48" s="17"/>
      <c r="CH48" s="17">
        <v>0</v>
      </c>
      <c r="CI48" s="17">
        <v>0</v>
      </c>
      <c r="CJ48" s="17"/>
      <c r="CK48" s="17">
        <v>66.8</v>
      </c>
      <c r="CL48" s="17">
        <v>3.7</v>
      </c>
      <c r="CM48" s="17">
        <v>0</v>
      </c>
      <c r="CN48" s="17"/>
      <c r="CO48" s="17"/>
      <c r="CP48" s="17"/>
      <c r="CQ48" s="17"/>
      <c r="CR48" s="17">
        <v>3.2</v>
      </c>
      <c r="CS48" s="17"/>
      <c r="CT48" s="17"/>
      <c r="CU48" s="17">
        <v>-1.7</v>
      </c>
      <c r="CV48" s="17">
        <v>0</v>
      </c>
      <c r="CW48" s="17">
        <v>0</v>
      </c>
      <c r="CX48" s="17"/>
      <c r="CY48" s="17"/>
      <c r="CZ48" s="17">
        <v>-0.1</v>
      </c>
      <c r="DA48" s="17">
        <v>-0.9</v>
      </c>
      <c r="DB48" s="17">
        <v>0</v>
      </c>
      <c r="DC48" s="17">
        <v>1.5</v>
      </c>
      <c r="DD48" s="17">
        <v>1.9</v>
      </c>
      <c r="DE48" s="17">
        <v>2</v>
      </c>
      <c r="DF48" s="17">
        <v>0.4</v>
      </c>
      <c r="DG48" s="17">
        <v>0.6</v>
      </c>
      <c r="DH48" s="17">
        <v>0</v>
      </c>
      <c r="DI48" s="17">
        <v>0</v>
      </c>
      <c r="DJ48" s="17">
        <v>0</v>
      </c>
      <c r="DK48" s="17">
        <v>-2.4</v>
      </c>
      <c r="DL48" s="17">
        <v>-4.7</v>
      </c>
      <c r="DM48" s="17">
        <v>0.6</v>
      </c>
      <c r="DN48" s="17">
        <v>0.3</v>
      </c>
      <c r="DO48" s="17">
        <v>0.4</v>
      </c>
      <c r="DP48" s="17">
        <v>0.8</v>
      </c>
      <c r="DQ48" s="17">
        <v>0.2</v>
      </c>
      <c r="DR48" s="17">
        <v>-0.1</v>
      </c>
      <c r="DS48" s="17">
        <v>-0.2</v>
      </c>
      <c r="DT48" s="17">
        <v>0.3</v>
      </c>
      <c r="DU48" s="17"/>
      <c r="DV48" s="17">
        <v>-4.5999999999999996</v>
      </c>
      <c r="DW48" s="17">
        <v>0.2</v>
      </c>
      <c r="DX48" s="17">
        <v>2.7</v>
      </c>
      <c r="DY48" s="17">
        <v>3</v>
      </c>
      <c r="DZ48" s="17">
        <v>1.7</v>
      </c>
      <c r="EA48" s="17">
        <v>0.8</v>
      </c>
      <c r="EB48" s="17">
        <v>4</v>
      </c>
      <c r="EC48" s="17">
        <v>0.4</v>
      </c>
      <c r="ED48" s="17">
        <v>-2.5</v>
      </c>
      <c r="EE48" s="17">
        <v>-2.7</v>
      </c>
      <c r="EF48" s="17"/>
      <c r="EG48" s="17">
        <v>17.600000000000001</v>
      </c>
      <c r="EH48" s="17">
        <v>2.6</v>
      </c>
      <c r="EI48" s="17">
        <v>-0.1</v>
      </c>
      <c r="EJ48" s="17"/>
      <c r="EK48" s="17">
        <v>0.2</v>
      </c>
      <c r="EL48" s="17">
        <v>0.2</v>
      </c>
      <c r="EM48" s="17">
        <v>0.2</v>
      </c>
      <c r="EN48" s="17">
        <v>0</v>
      </c>
      <c r="EO48" s="17">
        <v>0</v>
      </c>
      <c r="EP48" s="17">
        <v>0</v>
      </c>
      <c r="EQ48" s="17">
        <v>-0.2</v>
      </c>
      <c r="ER48" s="17">
        <v>-3.3</v>
      </c>
      <c r="ES48" s="17">
        <v>0</v>
      </c>
      <c r="ET48" s="17">
        <v>0</v>
      </c>
      <c r="EU48" s="17">
        <v>0</v>
      </c>
      <c r="EV48" s="17">
        <v>0.2</v>
      </c>
      <c r="EW48" s="17">
        <v>2</v>
      </c>
      <c r="EX48" s="17"/>
      <c r="EY48" s="17"/>
      <c r="EZ48" s="17">
        <v>17.600000000000001</v>
      </c>
      <c r="FA48" s="17">
        <v>1.2</v>
      </c>
      <c r="FB48" s="17">
        <v>1.9</v>
      </c>
      <c r="FC48" s="17"/>
      <c r="FD48" s="17">
        <v>3</v>
      </c>
      <c r="FE48" s="17">
        <v>1.9</v>
      </c>
      <c r="FF48" s="17">
        <v>708.7</v>
      </c>
      <c r="FG48" s="15"/>
      <c r="FH48" s="17">
        <v>2.5709499999999998</v>
      </c>
      <c r="FI48" s="17"/>
      <c r="FJ48" s="17">
        <v>0.621</v>
      </c>
      <c r="FK48" s="17"/>
      <c r="FL48" s="17">
        <v>0</v>
      </c>
      <c r="FM48" s="17"/>
      <c r="FN48" s="17">
        <v>0.31730999999999998</v>
      </c>
      <c r="FO48" s="17">
        <v>1</v>
      </c>
      <c r="FP48" s="17">
        <v>3.1</v>
      </c>
      <c r="FQ48" s="17">
        <v>7.6092599999999999</v>
      </c>
    </row>
    <row r="49" spans="1:173" ht="24" customHeight="1" x14ac:dyDescent="0.25">
      <c r="A49" s="16" t="s">
        <v>39</v>
      </c>
      <c r="B49" s="16" t="s">
        <v>763</v>
      </c>
      <c r="C49" s="17">
        <v>0.2</v>
      </c>
      <c r="D49" s="17">
        <v>0.1</v>
      </c>
      <c r="E49" s="17">
        <v>0</v>
      </c>
      <c r="F49" s="17">
        <v>0</v>
      </c>
      <c r="G49" s="17"/>
      <c r="H49" s="17"/>
      <c r="I49" s="17">
        <v>-7.6</v>
      </c>
      <c r="J49" s="17">
        <v>7.3</v>
      </c>
      <c r="K49" s="17">
        <v>0</v>
      </c>
      <c r="L49" s="17">
        <v>0</v>
      </c>
      <c r="M49" s="17">
        <v>-5.7</v>
      </c>
      <c r="N49" s="17">
        <v>-11</v>
      </c>
      <c r="O49" s="17">
        <v>13.2</v>
      </c>
      <c r="P49" s="17">
        <v>43.5</v>
      </c>
      <c r="Q49" s="17">
        <v>13.6</v>
      </c>
      <c r="R49" s="17">
        <v>8.5</v>
      </c>
      <c r="S49" s="17">
        <v>72.7</v>
      </c>
      <c r="T49" s="17">
        <v>0</v>
      </c>
      <c r="U49" s="17"/>
      <c r="V49" s="17"/>
      <c r="W49" s="17"/>
      <c r="X49" s="17"/>
      <c r="Y49" s="17">
        <v>10.3</v>
      </c>
      <c r="Z49" s="17">
        <v>0.8</v>
      </c>
      <c r="AA49" s="17">
        <v>2.1</v>
      </c>
      <c r="AB49" s="17">
        <v>-3.2</v>
      </c>
      <c r="AC49" s="17"/>
      <c r="AD49" s="17">
        <v>18.399999999999999</v>
      </c>
      <c r="AE49" s="17">
        <v>1.3</v>
      </c>
      <c r="AF49" s="17"/>
      <c r="AG49" s="17"/>
      <c r="AH49" s="17"/>
      <c r="AI49" s="17">
        <v>17.100000000000001</v>
      </c>
      <c r="AJ49" s="17">
        <v>24</v>
      </c>
      <c r="AK49" s="17">
        <v>0</v>
      </c>
      <c r="AL49" s="17">
        <v>0</v>
      </c>
      <c r="AM49" s="17"/>
      <c r="AN49" s="17">
        <v>-0.8</v>
      </c>
      <c r="AO49" s="17">
        <v>56.6</v>
      </c>
      <c r="AP49" s="17">
        <v>12.4</v>
      </c>
      <c r="AQ49" s="17">
        <v>5.9</v>
      </c>
      <c r="AR49" s="17">
        <v>1.3</v>
      </c>
      <c r="AS49" s="17">
        <v>-0.2</v>
      </c>
      <c r="AT49" s="17">
        <v>2.7</v>
      </c>
      <c r="AU49" s="17">
        <v>1.3</v>
      </c>
      <c r="AV49" s="17">
        <v>68.7</v>
      </c>
      <c r="AW49" s="17">
        <v>14.3</v>
      </c>
      <c r="AX49" s="17">
        <v>74.900000000000006</v>
      </c>
      <c r="AY49" s="17">
        <v>10.8</v>
      </c>
      <c r="AZ49" s="17"/>
      <c r="BA49" s="17">
        <v>-0.4</v>
      </c>
      <c r="BB49" s="17">
        <v>0.6</v>
      </c>
      <c r="BC49" s="17"/>
      <c r="BD49" s="17">
        <v>1</v>
      </c>
      <c r="BE49" s="17">
        <v>0.2</v>
      </c>
      <c r="BF49" s="17">
        <v>1.3</v>
      </c>
      <c r="BG49" s="17">
        <v>12.2</v>
      </c>
      <c r="BH49" s="17">
        <v>-6.4</v>
      </c>
      <c r="BI49" s="17"/>
      <c r="BJ49" s="17">
        <v>0</v>
      </c>
      <c r="BK49" s="17"/>
      <c r="BL49" s="17"/>
      <c r="BM49" s="17"/>
      <c r="BN49" s="17">
        <v>9.1</v>
      </c>
      <c r="BO49" s="17">
        <v>-31.7</v>
      </c>
      <c r="BP49" s="17">
        <v>-33.700000000000003</v>
      </c>
      <c r="BQ49" s="17">
        <v>0</v>
      </c>
      <c r="BR49" s="17">
        <v>15.9</v>
      </c>
      <c r="BS49" s="17">
        <v>8</v>
      </c>
      <c r="BT49" s="17"/>
      <c r="BU49" s="17"/>
      <c r="BV49" s="17"/>
      <c r="BW49" s="17"/>
      <c r="BX49" s="17">
        <v>1.1000000000000001</v>
      </c>
      <c r="BY49" s="17">
        <v>0</v>
      </c>
      <c r="BZ49" s="17"/>
      <c r="CA49" s="17"/>
      <c r="CB49" s="17">
        <v>45.4</v>
      </c>
      <c r="CC49" s="17">
        <v>37.9</v>
      </c>
      <c r="CD49" s="17">
        <v>9</v>
      </c>
      <c r="CE49" s="17">
        <v>4</v>
      </c>
      <c r="CF49" s="17">
        <v>-3.9</v>
      </c>
      <c r="CG49" s="17"/>
      <c r="CH49" s="17">
        <v>5.5</v>
      </c>
      <c r="CI49" s="17">
        <v>0</v>
      </c>
      <c r="CJ49" s="17"/>
      <c r="CK49" s="17">
        <v>66.400000000000006</v>
      </c>
      <c r="CL49" s="17">
        <v>4</v>
      </c>
      <c r="CM49" s="17">
        <v>-12</v>
      </c>
      <c r="CN49" s="17"/>
      <c r="CO49" s="17"/>
      <c r="CP49" s="17"/>
      <c r="CQ49" s="17"/>
      <c r="CR49" s="17">
        <v>13</v>
      </c>
      <c r="CS49" s="17"/>
      <c r="CT49" s="17"/>
      <c r="CU49" s="17">
        <v>-2.1</v>
      </c>
      <c r="CV49" s="17">
        <v>0</v>
      </c>
      <c r="CW49" s="17">
        <v>0</v>
      </c>
      <c r="CX49" s="17"/>
      <c r="CY49" s="17"/>
      <c r="CZ49" s="17">
        <v>0</v>
      </c>
      <c r="DA49" s="17">
        <v>-0.9</v>
      </c>
      <c r="DB49" s="17">
        <v>0</v>
      </c>
      <c r="DC49" s="17">
        <v>1.4</v>
      </c>
      <c r="DD49" s="17">
        <v>1.9</v>
      </c>
      <c r="DE49" s="17">
        <v>0.7</v>
      </c>
      <c r="DF49" s="17">
        <v>0.4</v>
      </c>
      <c r="DG49" s="17">
        <v>0.6</v>
      </c>
      <c r="DH49" s="17">
        <v>0.1</v>
      </c>
      <c r="DI49" s="17">
        <v>0</v>
      </c>
      <c r="DJ49" s="17">
        <v>0</v>
      </c>
      <c r="DK49" s="17">
        <v>-3.2</v>
      </c>
      <c r="DL49" s="17">
        <v>-2.1</v>
      </c>
      <c r="DM49" s="17">
        <v>0.6</v>
      </c>
      <c r="DN49" s="17">
        <v>0.3</v>
      </c>
      <c r="DO49" s="17">
        <v>0.4</v>
      </c>
      <c r="DP49" s="17">
        <v>0.8</v>
      </c>
      <c r="DQ49" s="17">
        <v>0.2</v>
      </c>
      <c r="DR49" s="17">
        <v>-0.2</v>
      </c>
      <c r="DS49" s="17">
        <v>-0.2</v>
      </c>
      <c r="DT49" s="17">
        <v>0.3</v>
      </c>
      <c r="DU49" s="17"/>
      <c r="DV49" s="17">
        <v>-4.5999999999999996</v>
      </c>
      <c r="DW49" s="17">
        <v>0</v>
      </c>
      <c r="DX49" s="17">
        <v>2.4</v>
      </c>
      <c r="DY49" s="17">
        <v>2.9</v>
      </c>
      <c r="DZ49" s="17">
        <v>1.9</v>
      </c>
      <c r="EA49" s="17">
        <v>0.8</v>
      </c>
      <c r="EB49" s="17">
        <v>4</v>
      </c>
      <c r="EC49" s="17">
        <v>0.4</v>
      </c>
      <c r="ED49" s="17">
        <v>-4.0999999999999996</v>
      </c>
      <c r="EE49" s="17">
        <v>-4</v>
      </c>
      <c r="EF49" s="17"/>
      <c r="EG49" s="17">
        <v>10.9</v>
      </c>
      <c r="EH49" s="17">
        <v>2.6</v>
      </c>
      <c r="EI49" s="17">
        <v>-0.1</v>
      </c>
      <c r="EJ49" s="17"/>
      <c r="EK49" s="17">
        <v>0.2</v>
      </c>
      <c r="EL49" s="17">
        <v>0.2</v>
      </c>
      <c r="EM49" s="17">
        <v>0.2</v>
      </c>
      <c r="EN49" s="17">
        <v>0</v>
      </c>
      <c r="EO49" s="17">
        <v>0</v>
      </c>
      <c r="EP49" s="17">
        <v>0</v>
      </c>
      <c r="EQ49" s="17">
        <v>-0.2</v>
      </c>
      <c r="ER49" s="17">
        <v>-2.5</v>
      </c>
      <c r="ES49" s="17">
        <v>0</v>
      </c>
      <c r="ET49" s="17">
        <v>0</v>
      </c>
      <c r="EU49" s="17">
        <v>0</v>
      </c>
      <c r="EV49" s="17">
        <v>0.2</v>
      </c>
      <c r="EW49" s="17">
        <v>2.2000000000000002</v>
      </c>
      <c r="EX49" s="17"/>
      <c r="EY49" s="17"/>
      <c r="EZ49" s="17">
        <v>10.9</v>
      </c>
      <c r="FA49" s="17">
        <v>1.1000000000000001</v>
      </c>
      <c r="FB49" s="17">
        <v>2.1</v>
      </c>
      <c r="FC49" s="17"/>
      <c r="FD49" s="17">
        <v>2.1</v>
      </c>
      <c r="FE49" s="17">
        <v>2.2000000000000002</v>
      </c>
      <c r="FF49" s="17">
        <v>630.79999999999995</v>
      </c>
      <c r="FG49" s="15"/>
      <c r="FH49" s="17">
        <v>2.4639899999999999</v>
      </c>
      <c r="FI49" s="17"/>
      <c r="FJ49" s="17">
        <v>0.56299999999999994</v>
      </c>
      <c r="FK49" s="17"/>
      <c r="FL49" s="17">
        <v>0</v>
      </c>
      <c r="FM49" s="17"/>
      <c r="FN49" s="17">
        <v>0.30327999999999999</v>
      </c>
      <c r="FO49" s="17">
        <v>0.1</v>
      </c>
      <c r="FP49" s="17">
        <v>2.9</v>
      </c>
      <c r="FQ49" s="17">
        <v>6.3302699999999996</v>
      </c>
    </row>
    <row r="50" spans="1:173" ht="24" customHeight="1" x14ac:dyDescent="0.25">
      <c r="A50" s="18" t="s">
        <v>39</v>
      </c>
      <c r="B50" s="18" t="s">
        <v>764</v>
      </c>
      <c r="C50" s="19">
        <v>0.2</v>
      </c>
      <c r="D50" s="19">
        <v>0.1</v>
      </c>
      <c r="E50" s="19">
        <v>0</v>
      </c>
      <c r="F50" s="19">
        <v>0</v>
      </c>
      <c r="G50" s="19"/>
      <c r="H50" s="19"/>
      <c r="I50" s="19">
        <v>-6.7</v>
      </c>
      <c r="J50" s="19">
        <v>10.3</v>
      </c>
      <c r="K50" s="19">
        <v>0</v>
      </c>
      <c r="L50" s="19">
        <v>0</v>
      </c>
      <c r="M50" s="19">
        <v>-7.5</v>
      </c>
      <c r="N50" s="19">
        <v>-13.9</v>
      </c>
      <c r="O50" s="19">
        <v>10.4</v>
      </c>
      <c r="P50" s="19">
        <v>39.299999999999997</v>
      </c>
      <c r="Q50" s="19">
        <v>14.5</v>
      </c>
      <c r="R50" s="19">
        <v>9.3000000000000007</v>
      </c>
      <c r="S50" s="19">
        <v>70.8</v>
      </c>
      <c r="T50" s="19">
        <v>0</v>
      </c>
      <c r="U50" s="19"/>
      <c r="V50" s="19"/>
      <c r="W50" s="19"/>
      <c r="X50" s="19"/>
      <c r="Y50" s="19">
        <v>12.5</v>
      </c>
      <c r="Z50" s="19">
        <v>0.9</v>
      </c>
      <c r="AA50" s="19">
        <v>2.1</v>
      </c>
      <c r="AB50" s="19">
        <v>-3.2</v>
      </c>
      <c r="AC50" s="19"/>
      <c r="AD50" s="19">
        <v>18.5</v>
      </c>
      <c r="AE50" s="19">
        <v>1.4</v>
      </c>
      <c r="AF50" s="19"/>
      <c r="AG50" s="19"/>
      <c r="AH50" s="19"/>
      <c r="AI50" s="19">
        <v>16.2</v>
      </c>
      <c r="AJ50" s="19">
        <v>23.2</v>
      </c>
      <c r="AK50" s="19">
        <v>0</v>
      </c>
      <c r="AL50" s="19">
        <v>0</v>
      </c>
      <c r="AM50" s="19"/>
      <c r="AN50" s="19">
        <v>-0.9</v>
      </c>
      <c r="AO50" s="19">
        <v>47.4</v>
      </c>
      <c r="AP50" s="19">
        <v>12.2</v>
      </c>
      <c r="AQ50" s="19">
        <v>7.3</v>
      </c>
      <c r="AR50" s="19">
        <v>0.6</v>
      </c>
      <c r="AS50" s="19">
        <v>-0.6</v>
      </c>
      <c r="AT50" s="19">
        <v>2.7</v>
      </c>
      <c r="AU50" s="19">
        <v>2</v>
      </c>
      <c r="AV50" s="19">
        <v>68.8</v>
      </c>
      <c r="AW50" s="19">
        <v>14.3</v>
      </c>
      <c r="AX50" s="19">
        <v>74.900000000000006</v>
      </c>
      <c r="AY50" s="19">
        <v>9.3000000000000007</v>
      </c>
      <c r="AZ50" s="19"/>
      <c r="BA50" s="19">
        <v>-0.4</v>
      </c>
      <c r="BB50" s="19">
        <v>0.8</v>
      </c>
      <c r="BC50" s="19"/>
      <c r="BD50" s="19">
        <v>1</v>
      </c>
      <c r="BE50" s="19">
        <v>0.2</v>
      </c>
      <c r="BF50" s="19">
        <v>0.9</v>
      </c>
      <c r="BG50" s="19">
        <v>12.2</v>
      </c>
      <c r="BH50" s="19">
        <v>-7.5</v>
      </c>
      <c r="BI50" s="19"/>
      <c r="BJ50" s="19">
        <v>0</v>
      </c>
      <c r="BK50" s="19"/>
      <c r="BL50" s="19"/>
      <c r="BM50" s="19"/>
      <c r="BN50" s="19">
        <v>7.5</v>
      </c>
      <c r="BO50" s="19">
        <v>-31.6</v>
      </c>
      <c r="BP50" s="19">
        <v>-33.700000000000003</v>
      </c>
      <c r="BQ50" s="19">
        <v>0</v>
      </c>
      <c r="BR50" s="19">
        <v>17.7</v>
      </c>
      <c r="BS50" s="19">
        <v>10.5</v>
      </c>
      <c r="BT50" s="19"/>
      <c r="BU50" s="19"/>
      <c r="BV50" s="19"/>
      <c r="BW50" s="19"/>
      <c r="BX50" s="19">
        <v>-0.4</v>
      </c>
      <c r="BY50" s="19">
        <v>0</v>
      </c>
      <c r="BZ50" s="19"/>
      <c r="CA50" s="19"/>
      <c r="CB50" s="19">
        <v>45</v>
      </c>
      <c r="CC50" s="19">
        <v>38.9</v>
      </c>
      <c r="CD50" s="19">
        <v>10.199999999999999</v>
      </c>
      <c r="CE50" s="19">
        <v>4.0999999999999996</v>
      </c>
      <c r="CF50" s="19">
        <v>-3.9</v>
      </c>
      <c r="CG50" s="19"/>
      <c r="CH50" s="19">
        <v>5.0999999999999996</v>
      </c>
      <c r="CI50" s="19">
        <v>0</v>
      </c>
      <c r="CJ50" s="19"/>
      <c r="CK50" s="19">
        <v>66</v>
      </c>
      <c r="CL50" s="19">
        <v>2.9</v>
      </c>
      <c r="CM50" s="19">
        <v>1</v>
      </c>
      <c r="CN50" s="19"/>
      <c r="CO50" s="19"/>
      <c r="CP50" s="19"/>
      <c r="CQ50" s="19"/>
      <c r="CR50" s="19">
        <v>15.8</v>
      </c>
      <c r="CS50" s="19"/>
      <c r="CT50" s="19"/>
      <c r="CU50" s="19">
        <v>-1.7</v>
      </c>
      <c r="CV50" s="19">
        <v>0</v>
      </c>
      <c r="CW50" s="19">
        <v>0</v>
      </c>
      <c r="CX50" s="19"/>
      <c r="CY50" s="19"/>
      <c r="CZ50" s="19">
        <v>-0.1</v>
      </c>
      <c r="DA50" s="19">
        <v>-0.8</v>
      </c>
      <c r="DB50" s="19">
        <v>0</v>
      </c>
      <c r="DC50" s="19">
        <v>1.5</v>
      </c>
      <c r="DD50" s="19">
        <v>1.9</v>
      </c>
      <c r="DE50" s="19">
        <v>0.2</v>
      </c>
      <c r="DF50" s="19">
        <v>0.4</v>
      </c>
      <c r="DG50" s="19">
        <v>0.6</v>
      </c>
      <c r="DH50" s="19">
        <v>0.1</v>
      </c>
      <c r="DI50" s="19">
        <v>0</v>
      </c>
      <c r="DJ50" s="19">
        <v>0</v>
      </c>
      <c r="DK50" s="19">
        <v>-1.6</v>
      </c>
      <c r="DL50" s="19">
        <v>-3</v>
      </c>
      <c r="DM50" s="19">
        <v>0.6</v>
      </c>
      <c r="DN50" s="19">
        <v>0.3</v>
      </c>
      <c r="DO50" s="19">
        <v>0.4</v>
      </c>
      <c r="DP50" s="19">
        <v>0.9</v>
      </c>
      <c r="DQ50" s="19">
        <v>0</v>
      </c>
      <c r="DR50" s="19">
        <v>0</v>
      </c>
      <c r="DS50" s="19">
        <v>-0.4</v>
      </c>
      <c r="DT50" s="19">
        <v>0.3</v>
      </c>
      <c r="DU50" s="19"/>
      <c r="DV50" s="19">
        <v>-4.7</v>
      </c>
      <c r="DW50" s="19">
        <v>0</v>
      </c>
      <c r="DX50" s="19">
        <v>2.6</v>
      </c>
      <c r="DY50" s="19">
        <v>2.9</v>
      </c>
      <c r="DZ50" s="19">
        <v>1.8</v>
      </c>
      <c r="EA50" s="19">
        <v>0.8</v>
      </c>
      <c r="EB50" s="19">
        <v>4</v>
      </c>
      <c r="EC50" s="19">
        <v>0</v>
      </c>
      <c r="ED50" s="19">
        <v>-3.7</v>
      </c>
      <c r="EE50" s="19">
        <v>-4.4000000000000004</v>
      </c>
      <c r="EF50" s="19"/>
      <c r="EG50" s="19">
        <v>11</v>
      </c>
      <c r="EH50" s="19">
        <v>2.6</v>
      </c>
      <c r="EI50" s="19">
        <v>-0.1</v>
      </c>
      <c r="EJ50" s="19"/>
      <c r="EK50" s="19">
        <v>0.2</v>
      </c>
      <c r="EL50" s="19">
        <v>0.2</v>
      </c>
      <c r="EM50" s="19">
        <v>0.2</v>
      </c>
      <c r="EN50" s="19">
        <v>0</v>
      </c>
      <c r="EO50" s="19">
        <v>0</v>
      </c>
      <c r="EP50" s="19">
        <v>0</v>
      </c>
      <c r="EQ50" s="19">
        <v>-0.2</v>
      </c>
      <c r="ER50" s="19">
        <v>-2.6</v>
      </c>
      <c r="ES50" s="19">
        <v>0</v>
      </c>
      <c r="ET50" s="19">
        <v>0</v>
      </c>
      <c r="EU50" s="19">
        <v>0</v>
      </c>
      <c r="EV50" s="19">
        <v>0.2</v>
      </c>
      <c r="EW50" s="19">
        <v>2.1</v>
      </c>
      <c r="EX50" s="19"/>
      <c r="EY50" s="19"/>
      <c r="EZ50" s="19">
        <v>11</v>
      </c>
      <c r="FA50" s="19">
        <v>1.1000000000000001</v>
      </c>
      <c r="FB50" s="19">
        <v>1.9</v>
      </c>
      <c r="FC50" s="19"/>
      <c r="FD50" s="19">
        <v>0.6</v>
      </c>
      <c r="FE50" s="19">
        <v>2.1</v>
      </c>
      <c r="FF50" s="19">
        <v>627.9</v>
      </c>
      <c r="FG50" s="15"/>
      <c r="FH50" s="19">
        <v>2.4291399999999999</v>
      </c>
      <c r="FI50" s="19"/>
      <c r="FJ50" s="19">
        <v>0.38800000000000001</v>
      </c>
      <c r="FK50" s="19"/>
      <c r="FL50" s="19">
        <v>0</v>
      </c>
      <c r="FM50" s="19"/>
      <c r="FN50" s="19">
        <v>0.31311</v>
      </c>
      <c r="FO50" s="19">
        <v>-0.1</v>
      </c>
      <c r="FP50" s="19">
        <v>2.9</v>
      </c>
      <c r="FQ50" s="19">
        <v>5.93025</v>
      </c>
    </row>
    <row r="51" spans="1:173" ht="24" customHeight="1" x14ac:dyDescent="0.25">
      <c r="A51" s="13" t="s">
        <v>39</v>
      </c>
      <c r="B51" s="13" t="s">
        <v>765</v>
      </c>
      <c r="C51" s="14">
        <v>0.2</v>
      </c>
      <c r="D51" s="14">
        <v>0.1</v>
      </c>
      <c r="E51" s="14">
        <v>0</v>
      </c>
      <c r="F51" s="14">
        <v>0</v>
      </c>
      <c r="G51" s="14"/>
      <c r="H51" s="14"/>
      <c r="I51" s="14">
        <v>-8.4</v>
      </c>
      <c r="J51" s="14">
        <v>4.4000000000000004</v>
      </c>
      <c r="K51" s="14">
        <v>0</v>
      </c>
      <c r="L51" s="14">
        <v>0</v>
      </c>
      <c r="M51" s="14">
        <v>-5</v>
      </c>
      <c r="N51" s="14">
        <v>-5</v>
      </c>
      <c r="O51" s="14">
        <v>18.2</v>
      </c>
      <c r="P51" s="14">
        <v>41.1</v>
      </c>
      <c r="Q51" s="14">
        <v>14.4</v>
      </c>
      <c r="R51" s="14">
        <v>9.4</v>
      </c>
      <c r="S51" s="14">
        <v>54.4</v>
      </c>
      <c r="T51" s="14">
        <v>0.3</v>
      </c>
      <c r="U51" s="14"/>
      <c r="V51" s="14"/>
      <c r="W51" s="14"/>
      <c r="X51" s="14"/>
      <c r="Y51" s="14">
        <v>11.3</v>
      </c>
      <c r="Z51" s="14">
        <v>1.2</v>
      </c>
      <c r="AA51" s="14">
        <v>2</v>
      </c>
      <c r="AB51" s="14">
        <v>-3.4</v>
      </c>
      <c r="AC51" s="14"/>
      <c r="AD51" s="14">
        <v>17</v>
      </c>
      <c r="AE51" s="14">
        <v>1.5</v>
      </c>
      <c r="AF51" s="14"/>
      <c r="AG51" s="14"/>
      <c r="AH51" s="14"/>
      <c r="AI51" s="14">
        <v>17</v>
      </c>
      <c r="AJ51" s="14">
        <v>23.7</v>
      </c>
      <c r="AK51" s="14">
        <v>0</v>
      </c>
      <c r="AL51" s="14">
        <v>0</v>
      </c>
      <c r="AM51" s="14"/>
      <c r="AN51" s="14">
        <v>-0.8</v>
      </c>
      <c r="AO51" s="14">
        <v>57.4</v>
      </c>
      <c r="AP51" s="14">
        <v>13.1</v>
      </c>
      <c r="AQ51" s="14">
        <v>6.9</v>
      </c>
      <c r="AR51" s="14">
        <v>1.2</v>
      </c>
      <c r="AS51" s="14">
        <v>-0.8</v>
      </c>
      <c r="AT51" s="14">
        <v>2.7</v>
      </c>
      <c r="AU51" s="14">
        <v>0.6</v>
      </c>
      <c r="AV51" s="14">
        <v>67.900000000000006</v>
      </c>
      <c r="AW51" s="14">
        <v>13.5</v>
      </c>
      <c r="AX51" s="14">
        <v>74</v>
      </c>
      <c r="AY51" s="14">
        <v>10.7</v>
      </c>
      <c r="AZ51" s="14"/>
      <c r="BA51" s="14">
        <v>-0.3</v>
      </c>
      <c r="BB51" s="14">
        <v>3.8</v>
      </c>
      <c r="BC51" s="14"/>
      <c r="BD51" s="14">
        <v>1</v>
      </c>
      <c r="BE51" s="14">
        <v>0.1</v>
      </c>
      <c r="BF51" s="14">
        <v>3.7</v>
      </c>
      <c r="BG51" s="14">
        <v>11.5</v>
      </c>
      <c r="BH51" s="14">
        <v>-9.6999999999999993</v>
      </c>
      <c r="BI51" s="14"/>
      <c r="BJ51" s="14">
        <v>0</v>
      </c>
      <c r="BK51" s="14"/>
      <c r="BL51" s="14"/>
      <c r="BM51" s="14"/>
      <c r="BN51" s="14">
        <v>8.9</v>
      </c>
      <c r="BO51" s="14">
        <v>-31.8</v>
      </c>
      <c r="BP51" s="14">
        <v>-33.799999999999997</v>
      </c>
      <c r="BQ51" s="14">
        <v>0</v>
      </c>
      <c r="BR51" s="14">
        <v>15.9</v>
      </c>
      <c r="BS51" s="14">
        <v>10.3</v>
      </c>
      <c r="BT51" s="14"/>
      <c r="BU51" s="14"/>
      <c r="BV51" s="14"/>
      <c r="BW51" s="14"/>
      <c r="BX51" s="14">
        <v>4.7</v>
      </c>
      <c r="BY51" s="14">
        <v>0</v>
      </c>
      <c r="BZ51" s="14"/>
      <c r="CA51" s="14"/>
      <c r="CB51" s="14">
        <v>44</v>
      </c>
      <c r="CC51" s="14">
        <v>36.6</v>
      </c>
      <c r="CD51" s="14">
        <v>9.1999999999999993</v>
      </c>
      <c r="CE51" s="14">
        <v>4.0999999999999996</v>
      </c>
      <c r="CF51" s="14">
        <v>0.1</v>
      </c>
      <c r="CG51" s="14"/>
      <c r="CH51" s="14">
        <v>5.3</v>
      </c>
      <c r="CI51" s="14">
        <v>0</v>
      </c>
      <c r="CJ51" s="14"/>
      <c r="CK51" s="14">
        <v>65.7</v>
      </c>
      <c r="CL51" s="14">
        <v>3</v>
      </c>
      <c r="CM51" s="14">
        <v>-5.2</v>
      </c>
      <c r="CN51" s="14"/>
      <c r="CO51" s="14"/>
      <c r="CP51" s="14"/>
      <c r="CQ51" s="14"/>
      <c r="CR51" s="14">
        <v>17.2</v>
      </c>
      <c r="CS51" s="14"/>
      <c r="CT51" s="14"/>
      <c r="CU51" s="14">
        <v>-1.2</v>
      </c>
      <c r="CV51" s="14">
        <v>0</v>
      </c>
      <c r="CW51" s="14">
        <v>0</v>
      </c>
      <c r="CX51" s="14"/>
      <c r="CY51" s="14"/>
      <c r="CZ51" s="14">
        <v>-0.1</v>
      </c>
      <c r="DA51" s="14">
        <v>-0.9</v>
      </c>
      <c r="DB51" s="14">
        <v>0</v>
      </c>
      <c r="DC51" s="14">
        <v>1.4</v>
      </c>
      <c r="DD51" s="14">
        <v>1.8</v>
      </c>
      <c r="DE51" s="14">
        <v>0.1</v>
      </c>
      <c r="DF51" s="14">
        <v>0.4</v>
      </c>
      <c r="DG51" s="14">
        <v>0.6</v>
      </c>
      <c r="DH51" s="14">
        <v>0</v>
      </c>
      <c r="DI51" s="14">
        <v>0</v>
      </c>
      <c r="DJ51" s="14">
        <v>0</v>
      </c>
      <c r="DK51" s="14">
        <v>-1.4</v>
      </c>
      <c r="DL51" s="14">
        <v>-2.6</v>
      </c>
      <c r="DM51" s="14">
        <v>0.6</v>
      </c>
      <c r="DN51" s="14">
        <v>0.3</v>
      </c>
      <c r="DO51" s="14">
        <v>0.4</v>
      </c>
      <c r="DP51" s="14">
        <v>0.9</v>
      </c>
      <c r="DQ51" s="14">
        <v>0</v>
      </c>
      <c r="DR51" s="14">
        <v>0</v>
      </c>
      <c r="DS51" s="14">
        <v>-0.2</v>
      </c>
      <c r="DT51" s="14">
        <v>0.3</v>
      </c>
      <c r="DU51" s="14"/>
      <c r="DV51" s="14">
        <v>-4.7</v>
      </c>
      <c r="DW51" s="14">
        <v>0</v>
      </c>
      <c r="DX51" s="14">
        <v>2.6</v>
      </c>
      <c r="DY51" s="14">
        <v>2.9</v>
      </c>
      <c r="DZ51" s="14">
        <v>1.9</v>
      </c>
      <c r="EA51" s="14">
        <v>0.8</v>
      </c>
      <c r="EB51" s="14">
        <v>4</v>
      </c>
      <c r="EC51" s="14">
        <v>0</v>
      </c>
      <c r="ED51" s="14">
        <v>-3.6</v>
      </c>
      <c r="EE51" s="14">
        <v>-3.4</v>
      </c>
      <c r="EF51" s="14"/>
      <c r="EG51" s="14">
        <v>9.5</v>
      </c>
      <c r="EH51" s="14">
        <v>2.6</v>
      </c>
      <c r="EI51" s="14">
        <v>-0.1</v>
      </c>
      <c r="EJ51" s="14"/>
      <c r="EK51" s="14">
        <v>0.2</v>
      </c>
      <c r="EL51" s="14">
        <v>0.2</v>
      </c>
      <c r="EM51" s="14">
        <v>0.2</v>
      </c>
      <c r="EN51" s="14">
        <v>0</v>
      </c>
      <c r="EO51" s="14">
        <v>0</v>
      </c>
      <c r="EP51" s="14">
        <v>0</v>
      </c>
      <c r="EQ51" s="14">
        <v>-0.2</v>
      </c>
      <c r="ER51" s="14">
        <v>-2.6</v>
      </c>
      <c r="ES51" s="14">
        <v>0</v>
      </c>
      <c r="ET51" s="14">
        <v>0</v>
      </c>
      <c r="EU51" s="14">
        <v>0</v>
      </c>
      <c r="EV51" s="14">
        <v>0.2</v>
      </c>
      <c r="EW51" s="14">
        <v>2.2000000000000002</v>
      </c>
      <c r="EX51" s="14"/>
      <c r="EY51" s="14"/>
      <c r="EZ51" s="14">
        <v>9.5</v>
      </c>
      <c r="FA51" s="14">
        <v>1.1000000000000001</v>
      </c>
      <c r="FB51" s="14">
        <v>2.1</v>
      </c>
      <c r="FC51" s="14"/>
      <c r="FD51" s="14">
        <v>0.2</v>
      </c>
      <c r="FE51" s="14">
        <v>2.5</v>
      </c>
      <c r="FF51" s="14">
        <v>633.6</v>
      </c>
      <c r="FG51" s="15"/>
      <c r="FH51" s="14">
        <v>2.6609799999999999</v>
      </c>
      <c r="FI51" s="14"/>
      <c r="FJ51" s="14">
        <v>0.35799999999999998</v>
      </c>
      <c r="FK51" s="14"/>
      <c r="FL51" s="14">
        <v>0</v>
      </c>
      <c r="FM51" s="14"/>
      <c r="FN51" s="14">
        <v>0.34287000000000001</v>
      </c>
      <c r="FO51" s="14">
        <v>-0.6</v>
      </c>
      <c r="FP51" s="14">
        <v>2.8</v>
      </c>
      <c r="FQ51" s="14">
        <v>5.5618499999999997</v>
      </c>
    </row>
    <row r="52" spans="1:173" ht="24" customHeight="1" x14ac:dyDescent="0.25">
      <c r="A52" s="16" t="s">
        <v>39</v>
      </c>
      <c r="B52" s="16" t="s">
        <v>766</v>
      </c>
      <c r="C52" s="17">
        <v>0.2</v>
      </c>
      <c r="D52" s="17">
        <v>0.1</v>
      </c>
      <c r="E52" s="17">
        <v>0</v>
      </c>
      <c r="F52" s="17">
        <v>0</v>
      </c>
      <c r="G52" s="17"/>
      <c r="H52" s="17"/>
      <c r="I52" s="17">
        <v>-4.4000000000000004</v>
      </c>
      <c r="J52" s="17">
        <v>13.3</v>
      </c>
      <c r="K52" s="17">
        <v>0</v>
      </c>
      <c r="L52" s="17">
        <v>0</v>
      </c>
      <c r="M52" s="17">
        <v>-0.2</v>
      </c>
      <c r="N52" s="17">
        <v>-12.5</v>
      </c>
      <c r="O52" s="17">
        <v>9.1999999999999993</v>
      </c>
      <c r="P52" s="17">
        <v>49.9</v>
      </c>
      <c r="Q52" s="17">
        <v>15.1</v>
      </c>
      <c r="R52" s="17">
        <v>11.2</v>
      </c>
      <c r="S52" s="17">
        <v>40.9</v>
      </c>
      <c r="T52" s="17">
        <v>0</v>
      </c>
      <c r="U52" s="17"/>
      <c r="V52" s="17"/>
      <c r="W52" s="17"/>
      <c r="X52" s="17"/>
      <c r="Y52" s="17">
        <v>14.2</v>
      </c>
      <c r="Z52" s="17">
        <v>1.3</v>
      </c>
      <c r="AA52" s="17">
        <v>2</v>
      </c>
      <c r="AB52" s="17">
        <v>-3.2</v>
      </c>
      <c r="AC52" s="17"/>
      <c r="AD52" s="17">
        <v>17.2</v>
      </c>
      <c r="AE52" s="17">
        <v>1.4</v>
      </c>
      <c r="AF52" s="17"/>
      <c r="AG52" s="17"/>
      <c r="AH52" s="17"/>
      <c r="AI52" s="17">
        <v>14.5</v>
      </c>
      <c r="AJ52" s="17">
        <v>23.4</v>
      </c>
      <c r="AK52" s="17">
        <v>0</v>
      </c>
      <c r="AL52" s="17">
        <v>0</v>
      </c>
      <c r="AM52" s="17"/>
      <c r="AN52" s="17">
        <v>-0.9</v>
      </c>
      <c r="AO52" s="17">
        <v>58.9</v>
      </c>
      <c r="AP52" s="17">
        <v>13.3</v>
      </c>
      <c r="AQ52" s="17">
        <v>11.2</v>
      </c>
      <c r="AR52" s="17">
        <v>1.1000000000000001</v>
      </c>
      <c r="AS52" s="17">
        <v>0.1</v>
      </c>
      <c r="AT52" s="17">
        <v>2.7</v>
      </c>
      <c r="AU52" s="17">
        <v>0.8</v>
      </c>
      <c r="AV52" s="17">
        <v>69.900000000000006</v>
      </c>
      <c r="AW52" s="17">
        <v>15.2</v>
      </c>
      <c r="AX52" s="17">
        <v>76.099999999999994</v>
      </c>
      <c r="AY52" s="17">
        <v>7.4</v>
      </c>
      <c r="AZ52" s="17"/>
      <c r="BA52" s="17">
        <v>-0.3</v>
      </c>
      <c r="BB52" s="17">
        <v>1.2</v>
      </c>
      <c r="BC52" s="17"/>
      <c r="BD52" s="17">
        <v>1</v>
      </c>
      <c r="BE52" s="17">
        <v>0.1</v>
      </c>
      <c r="BF52" s="17">
        <v>-3</v>
      </c>
      <c r="BG52" s="17">
        <v>13.3</v>
      </c>
      <c r="BH52" s="17">
        <v>0</v>
      </c>
      <c r="BI52" s="17"/>
      <c r="BJ52" s="17">
        <v>0</v>
      </c>
      <c r="BK52" s="17"/>
      <c r="BL52" s="17"/>
      <c r="BM52" s="17"/>
      <c r="BN52" s="17">
        <v>11.6</v>
      </c>
      <c r="BO52" s="17">
        <v>-31.6</v>
      </c>
      <c r="BP52" s="17">
        <v>-33.6</v>
      </c>
      <c r="BQ52" s="17">
        <v>0</v>
      </c>
      <c r="BR52" s="17">
        <v>16</v>
      </c>
      <c r="BS52" s="17">
        <v>11.6</v>
      </c>
      <c r="BT52" s="17"/>
      <c r="BU52" s="17"/>
      <c r="BV52" s="17"/>
      <c r="BW52" s="17"/>
      <c r="BX52" s="17">
        <v>-5.0999999999999996</v>
      </c>
      <c r="BY52" s="17">
        <v>0</v>
      </c>
      <c r="BZ52" s="17"/>
      <c r="CA52" s="17"/>
      <c r="CB52" s="17">
        <v>48.2</v>
      </c>
      <c r="CC52" s="17">
        <v>41.9</v>
      </c>
      <c r="CD52" s="17">
        <v>12.8</v>
      </c>
      <c r="CE52" s="17">
        <v>3.8</v>
      </c>
      <c r="CF52" s="17">
        <v>0.1</v>
      </c>
      <c r="CG52" s="17"/>
      <c r="CH52" s="17">
        <v>5.6</v>
      </c>
      <c r="CI52" s="17">
        <v>0</v>
      </c>
      <c r="CJ52" s="17"/>
      <c r="CK52" s="17">
        <v>67.400000000000006</v>
      </c>
      <c r="CL52" s="17">
        <v>3.9</v>
      </c>
      <c r="CM52" s="17">
        <v>-14.3</v>
      </c>
      <c r="CN52" s="17"/>
      <c r="CO52" s="17"/>
      <c r="CP52" s="17"/>
      <c r="CQ52" s="17"/>
      <c r="CR52" s="17">
        <v>16.3</v>
      </c>
      <c r="CS52" s="17"/>
      <c r="CT52" s="17"/>
      <c r="CU52" s="17">
        <v>-1.3</v>
      </c>
      <c r="CV52" s="17">
        <v>0</v>
      </c>
      <c r="CW52" s="17">
        <v>0</v>
      </c>
      <c r="CX52" s="17"/>
      <c r="CY52" s="17"/>
      <c r="CZ52" s="17">
        <v>0</v>
      </c>
      <c r="DA52" s="17">
        <v>-0.9</v>
      </c>
      <c r="DB52" s="17">
        <v>0.2</v>
      </c>
      <c r="DC52" s="17">
        <v>1.3</v>
      </c>
      <c r="DD52" s="17">
        <v>1.8</v>
      </c>
      <c r="DE52" s="17">
        <v>1.8</v>
      </c>
      <c r="DF52" s="17">
        <v>0.4</v>
      </c>
      <c r="DG52" s="17">
        <v>0.6</v>
      </c>
      <c r="DH52" s="17">
        <v>0</v>
      </c>
      <c r="DI52" s="17">
        <v>0</v>
      </c>
      <c r="DJ52" s="17">
        <v>0</v>
      </c>
      <c r="DK52" s="17">
        <v>-2.1</v>
      </c>
      <c r="DL52" s="17">
        <v>-3.5</v>
      </c>
      <c r="DM52" s="17">
        <v>0.6</v>
      </c>
      <c r="DN52" s="17">
        <v>0.3</v>
      </c>
      <c r="DO52" s="17">
        <v>0.4</v>
      </c>
      <c r="DP52" s="17">
        <v>0.9</v>
      </c>
      <c r="DQ52" s="17">
        <v>0</v>
      </c>
      <c r="DR52" s="17">
        <v>-0.3</v>
      </c>
      <c r="DS52" s="17">
        <v>0</v>
      </c>
      <c r="DT52" s="17">
        <v>0.3</v>
      </c>
      <c r="DU52" s="17"/>
      <c r="DV52" s="17">
        <v>-4.7</v>
      </c>
      <c r="DW52" s="17">
        <v>0</v>
      </c>
      <c r="DX52" s="17">
        <v>2.6</v>
      </c>
      <c r="DY52" s="17">
        <v>3</v>
      </c>
      <c r="DZ52" s="17">
        <v>1.9</v>
      </c>
      <c r="EA52" s="17">
        <v>0.8</v>
      </c>
      <c r="EB52" s="17">
        <v>4</v>
      </c>
      <c r="EC52" s="17">
        <v>0</v>
      </c>
      <c r="ED52" s="17">
        <v>-5.0999999999999996</v>
      </c>
      <c r="EE52" s="17">
        <v>-5.4</v>
      </c>
      <c r="EF52" s="17"/>
      <c r="EG52" s="17">
        <v>11</v>
      </c>
      <c r="EH52" s="17">
        <v>2.6</v>
      </c>
      <c r="EI52" s="17">
        <v>-0.1</v>
      </c>
      <c r="EJ52" s="17"/>
      <c r="EK52" s="17">
        <v>0.2</v>
      </c>
      <c r="EL52" s="17">
        <v>0.2</v>
      </c>
      <c r="EM52" s="17">
        <v>0.2</v>
      </c>
      <c r="EN52" s="17">
        <v>0</v>
      </c>
      <c r="EO52" s="17">
        <v>0</v>
      </c>
      <c r="EP52" s="17">
        <v>0</v>
      </c>
      <c r="EQ52" s="17">
        <v>-0.2</v>
      </c>
      <c r="ER52" s="17">
        <v>-0.2</v>
      </c>
      <c r="ES52" s="17">
        <v>1</v>
      </c>
      <c r="ET52" s="17">
        <v>0</v>
      </c>
      <c r="EU52" s="17">
        <v>0</v>
      </c>
      <c r="EV52" s="17">
        <v>0.2</v>
      </c>
      <c r="EW52" s="17">
        <v>2.2000000000000002</v>
      </c>
      <c r="EX52" s="17"/>
      <c r="EY52" s="17"/>
      <c r="EZ52" s="17">
        <v>11</v>
      </c>
      <c r="FA52" s="17">
        <v>1.1000000000000001</v>
      </c>
      <c r="FB52" s="17">
        <v>2.1</v>
      </c>
      <c r="FC52" s="17"/>
      <c r="FD52" s="17">
        <v>0.6</v>
      </c>
      <c r="FE52" s="17">
        <v>2.6</v>
      </c>
      <c r="FF52" s="17">
        <v>648.4</v>
      </c>
      <c r="FG52" s="15"/>
      <c r="FH52" s="17">
        <v>2.6194600000000001</v>
      </c>
      <c r="FI52" s="17"/>
      <c r="FJ52" s="17">
        <v>0.69499999999999995</v>
      </c>
      <c r="FK52" s="17"/>
      <c r="FL52" s="17">
        <v>0</v>
      </c>
      <c r="FM52" s="17"/>
      <c r="FN52" s="17">
        <v>0.35654000000000002</v>
      </c>
      <c r="FO52" s="17">
        <v>-0.3</v>
      </c>
      <c r="FP52" s="17">
        <v>2.9</v>
      </c>
      <c r="FQ52" s="17">
        <v>6.2709999999999999</v>
      </c>
    </row>
    <row r="53" spans="1:173" ht="24" customHeight="1" x14ac:dyDescent="0.25">
      <c r="A53" s="16" t="s">
        <v>39</v>
      </c>
      <c r="B53" s="16" t="s">
        <v>767</v>
      </c>
      <c r="C53" s="17">
        <v>0.2</v>
      </c>
      <c r="D53" s="17">
        <v>0.1</v>
      </c>
      <c r="E53" s="17">
        <v>0</v>
      </c>
      <c r="F53" s="17">
        <v>0</v>
      </c>
      <c r="G53" s="17"/>
      <c r="H53" s="17"/>
      <c r="I53" s="17">
        <v>-10.5</v>
      </c>
      <c r="J53" s="17">
        <v>2.2000000000000002</v>
      </c>
      <c r="K53" s="17">
        <v>0</v>
      </c>
      <c r="L53" s="17">
        <v>0</v>
      </c>
      <c r="M53" s="17">
        <v>-4.7</v>
      </c>
      <c r="N53" s="17">
        <v>-5.4</v>
      </c>
      <c r="O53" s="17">
        <v>18.100000000000001</v>
      </c>
      <c r="P53" s="17">
        <v>55.4</v>
      </c>
      <c r="Q53" s="17">
        <v>14</v>
      </c>
      <c r="R53" s="17">
        <v>9.3000000000000007</v>
      </c>
      <c r="S53" s="17">
        <v>38.6</v>
      </c>
      <c r="T53" s="17">
        <v>0.1</v>
      </c>
      <c r="U53" s="17"/>
      <c r="V53" s="17"/>
      <c r="W53" s="17"/>
      <c r="X53" s="17"/>
      <c r="Y53" s="17">
        <v>10</v>
      </c>
      <c r="Z53" s="17">
        <v>1.3</v>
      </c>
      <c r="AA53" s="17">
        <v>2.2000000000000002</v>
      </c>
      <c r="AB53" s="17">
        <v>-3.3</v>
      </c>
      <c r="AC53" s="17"/>
      <c r="AD53" s="17">
        <v>14.6</v>
      </c>
      <c r="AE53" s="17">
        <v>1.5</v>
      </c>
      <c r="AF53" s="17"/>
      <c r="AG53" s="17"/>
      <c r="AH53" s="17"/>
      <c r="AI53" s="17">
        <v>15.5</v>
      </c>
      <c r="AJ53" s="17">
        <v>24.1</v>
      </c>
      <c r="AK53" s="17">
        <v>0</v>
      </c>
      <c r="AL53" s="17">
        <v>0</v>
      </c>
      <c r="AM53" s="17"/>
      <c r="AN53" s="17">
        <v>-0.9</v>
      </c>
      <c r="AO53" s="17">
        <v>59.5</v>
      </c>
      <c r="AP53" s="17">
        <v>13.5</v>
      </c>
      <c r="AQ53" s="17">
        <v>7.6</v>
      </c>
      <c r="AR53" s="17">
        <v>0.9</v>
      </c>
      <c r="AS53" s="17">
        <v>0.3</v>
      </c>
      <c r="AT53" s="17">
        <v>2.7</v>
      </c>
      <c r="AU53" s="17">
        <v>0</v>
      </c>
      <c r="AV53" s="17">
        <v>52.1</v>
      </c>
      <c r="AW53" s="17">
        <v>13.2</v>
      </c>
      <c r="AX53" s="17">
        <v>73.8</v>
      </c>
      <c r="AY53" s="17">
        <v>9.6999999999999993</v>
      </c>
      <c r="AZ53" s="17"/>
      <c r="BA53" s="17">
        <v>-0.4</v>
      </c>
      <c r="BB53" s="17">
        <v>1.6</v>
      </c>
      <c r="BC53" s="17"/>
      <c r="BD53" s="17">
        <v>1</v>
      </c>
      <c r="BE53" s="17">
        <v>0.1</v>
      </c>
      <c r="BF53" s="17">
        <v>1.5</v>
      </c>
      <c r="BG53" s="17">
        <v>11.5</v>
      </c>
      <c r="BH53" s="17">
        <v>-5.2</v>
      </c>
      <c r="BI53" s="17"/>
      <c r="BJ53" s="17">
        <v>0</v>
      </c>
      <c r="BK53" s="17"/>
      <c r="BL53" s="17"/>
      <c r="BM53" s="17"/>
      <c r="BN53" s="17">
        <v>8.1</v>
      </c>
      <c r="BO53" s="17">
        <v>-32.200000000000003</v>
      </c>
      <c r="BP53" s="17">
        <v>-34.1</v>
      </c>
      <c r="BQ53" s="17">
        <v>0</v>
      </c>
      <c r="BR53" s="17">
        <v>16.3</v>
      </c>
      <c r="BS53" s="17">
        <v>10.3</v>
      </c>
      <c r="BT53" s="17"/>
      <c r="BU53" s="17"/>
      <c r="BV53" s="17"/>
      <c r="BW53" s="17"/>
      <c r="BX53" s="17">
        <v>0.4</v>
      </c>
      <c r="BY53" s="17">
        <v>0</v>
      </c>
      <c r="BZ53" s="17"/>
      <c r="CA53" s="17"/>
      <c r="CB53" s="17">
        <v>44.7</v>
      </c>
      <c r="CC53" s="17">
        <v>37.200000000000003</v>
      </c>
      <c r="CD53" s="17">
        <v>9.9</v>
      </c>
      <c r="CE53" s="17">
        <v>5.3</v>
      </c>
      <c r="CF53" s="17">
        <v>0</v>
      </c>
      <c r="CG53" s="17"/>
      <c r="CH53" s="17">
        <v>5.0999999999999996</v>
      </c>
      <c r="CI53" s="17">
        <v>0</v>
      </c>
      <c r="CJ53" s="17"/>
      <c r="CK53" s="17">
        <v>63.7</v>
      </c>
      <c r="CL53" s="17">
        <v>0.2</v>
      </c>
      <c r="CM53" s="17">
        <v>-9.4</v>
      </c>
      <c r="CN53" s="17"/>
      <c r="CO53" s="17"/>
      <c r="CP53" s="17"/>
      <c r="CQ53" s="17"/>
      <c r="CR53" s="17">
        <v>17.3</v>
      </c>
      <c r="CS53" s="17"/>
      <c r="CT53" s="17"/>
      <c r="CU53" s="17">
        <v>-1.8</v>
      </c>
      <c r="CV53" s="17">
        <v>0</v>
      </c>
      <c r="CW53" s="17">
        <v>0</v>
      </c>
      <c r="CX53" s="17"/>
      <c r="CY53" s="17"/>
      <c r="CZ53" s="17">
        <v>-0.1</v>
      </c>
      <c r="DA53" s="17">
        <v>-0.8</v>
      </c>
      <c r="DB53" s="17">
        <v>0</v>
      </c>
      <c r="DC53" s="17">
        <v>1.4</v>
      </c>
      <c r="DD53" s="17">
        <v>1.8</v>
      </c>
      <c r="DE53" s="17">
        <v>1.4</v>
      </c>
      <c r="DF53" s="17">
        <v>0.4</v>
      </c>
      <c r="DG53" s="17">
        <v>0.6</v>
      </c>
      <c r="DH53" s="17">
        <v>0</v>
      </c>
      <c r="DI53" s="17">
        <v>0</v>
      </c>
      <c r="DJ53" s="17">
        <v>0</v>
      </c>
      <c r="DK53" s="17">
        <v>-3.3</v>
      </c>
      <c r="DL53" s="17">
        <v>-1.7</v>
      </c>
      <c r="DM53" s="17">
        <v>0.6</v>
      </c>
      <c r="DN53" s="17">
        <v>0.3</v>
      </c>
      <c r="DO53" s="17">
        <v>0.4</v>
      </c>
      <c r="DP53" s="17">
        <v>0.9</v>
      </c>
      <c r="DQ53" s="17">
        <v>0</v>
      </c>
      <c r="DR53" s="17">
        <v>0</v>
      </c>
      <c r="DS53" s="17">
        <v>0.4</v>
      </c>
      <c r="DT53" s="17">
        <v>0.3</v>
      </c>
      <c r="DU53" s="17"/>
      <c r="DV53" s="17">
        <v>-4.7</v>
      </c>
      <c r="DW53" s="17">
        <v>0</v>
      </c>
      <c r="DX53" s="17">
        <v>2.5</v>
      </c>
      <c r="DY53" s="17">
        <v>2.9</v>
      </c>
      <c r="DZ53" s="17">
        <v>1.9</v>
      </c>
      <c r="EA53" s="17">
        <v>0.8</v>
      </c>
      <c r="EB53" s="17">
        <v>4</v>
      </c>
      <c r="EC53" s="17">
        <v>0</v>
      </c>
      <c r="ED53" s="17">
        <v>-5.2</v>
      </c>
      <c r="EE53" s="17">
        <v>-5.2</v>
      </c>
      <c r="EF53" s="17"/>
      <c r="EG53" s="17">
        <v>9.3000000000000007</v>
      </c>
      <c r="EH53" s="17">
        <v>2.6</v>
      </c>
      <c r="EI53" s="17">
        <v>-0.1</v>
      </c>
      <c r="EJ53" s="17"/>
      <c r="EK53" s="17">
        <v>0.2</v>
      </c>
      <c r="EL53" s="17">
        <v>0.2</v>
      </c>
      <c r="EM53" s="17">
        <v>0.2</v>
      </c>
      <c r="EN53" s="17">
        <v>0</v>
      </c>
      <c r="EO53" s="17">
        <v>0</v>
      </c>
      <c r="EP53" s="17">
        <v>0</v>
      </c>
      <c r="EQ53" s="17">
        <v>-0.2</v>
      </c>
      <c r="ER53" s="17">
        <v>2.2000000000000002</v>
      </c>
      <c r="ES53" s="17">
        <v>2.6</v>
      </c>
      <c r="ET53" s="17">
        <v>0</v>
      </c>
      <c r="EU53" s="17">
        <v>0</v>
      </c>
      <c r="EV53" s="17">
        <v>0.2</v>
      </c>
      <c r="EW53" s="17">
        <v>2.2000000000000002</v>
      </c>
      <c r="EX53" s="17"/>
      <c r="EY53" s="17"/>
      <c r="EZ53" s="17">
        <v>9.3000000000000007</v>
      </c>
      <c r="FA53" s="17">
        <v>1.1000000000000001</v>
      </c>
      <c r="FB53" s="17">
        <v>1.9</v>
      </c>
      <c r="FC53" s="17"/>
      <c r="FD53" s="17">
        <v>0</v>
      </c>
      <c r="FE53" s="17">
        <v>2.5</v>
      </c>
      <c r="FF53" s="17">
        <v>600.6</v>
      </c>
      <c r="FG53" s="15"/>
      <c r="FH53" s="17">
        <v>2.7937099999999999</v>
      </c>
      <c r="FI53" s="17"/>
      <c r="FJ53" s="17">
        <v>0.503</v>
      </c>
      <c r="FK53" s="17"/>
      <c r="FL53" s="17">
        <v>1.6</v>
      </c>
      <c r="FM53" s="17"/>
      <c r="FN53" s="17">
        <v>0.34769</v>
      </c>
      <c r="FO53" s="17">
        <v>-0.8</v>
      </c>
      <c r="FP53" s="17">
        <v>2.9</v>
      </c>
      <c r="FQ53" s="17">
        <v>7.3444000000000003</v>
      </c>
    </row>
    <row r="54" spans="1:173" ht="24" customHeight="1" x14ac:dyDescent="0.25">
      <c r="A54" s="16" t="s">
        <v>39</v>
      </c>
      <c r="B54" s="16" t="s">
        <v>768</v>
      </c>
      <c r="C54" s="17">
        <v>0.2</v>
      </c>
      <c r="D54" s="17">
        <v>0.1</v>
      </c>
      <c r="E54" s="17">
        <v>0</v>
      </c>
      <c r="F54" s="17">
        <v>0</v>
      </c>
      <c r="G54" s="17"/>
      <c r="H54" s="17"/>
      <c r="I54" s="17">
        <v>-13</v>
      </c>
      <c r="J54" s="17">
        <v>-0.5</v>
      </c>
      <c r="K54" s="17">
        <v>0</v>
      </c>
      <c r="L54" s="17">
        <v>0</v>
      </c>
      <c r="M54" s="17">
        <v>-3.7</v>
      </c>
      <c r="N54" s="17">
        <v>-1.7</v>
      </c>
      <c r="O54" s="17">
        <v>21.4</v>
      </c>
      <c r="P54" s="17">
        <v>61.2</v>
      </c>
      <c r="Q54" s="17">
        <v>14.9</v>
      </c>
      <c r="R54" s="17">
        <v>9.6999999999999993</v>
      </c>
      <c r="S54" s="17">
        <v>35.799999999999997</v>
      </c>
      <c r="T54" s="17">
        <v>0.3</v>
      </c>
      <c r="U54" s="17"/>
      <c r="V54" s="17"/>
      <c r="W54" s="17"/>
      <c r="X54" s="17"/>
      <c r="Y54" s="17">
        <v>11.3</v>
      </c>
      <c r="Z54" s="17">
        <v>1</v>
      </c>
      <c r="AA54" s="17">
        <v>2.1</v>
      </c>
      <c r="AB54" s="17">
        <v>-3.3</v>
      </c>
      <c r="AC54" s="17"/>
      <c r="AD54" s="17">
        <v>16.399999999999999</v>
      </c>
      <c r="AE54" s="17">
        <v>1.4</v>
      </c>
      <c r="AF54" s="17"/>
      <c r="AG54" s="17"/>
      <c r="AH54" s="17"/>
      <c r="AI54" s="17">
        <v>16.8</v>
      </c>
      <c r="AJ54" s="17">
        <v>23.7</v>
      </c>
      <c r="AK54" s="17">
        <v>0</v>
      </c>
      <c r="AL54" s="17">
        <v>0</v>
      </c>
      <c r="AM54" s="17"/>
      <c r="AN54" s="17">
        <v>-1</v>
      </c>
      <c r="AO54" s="17">
        <v>61.3</v>
      </c>
      <c r="AP54" s="17">
        <v>13.6</v>
      </c>
      <c r="AQ54" s="17">
        <v>8.8000000000000007</v>
      </c>
      <c r="AR54" s="17">
        <v>0.7</v>
      </c>
      <c r="AS54" s="17">
        <v>0</v>
      </c>
      <c r="AT54" s="17">
        <v>2.7</v>
      </c>
      <c r="AU54" s="17">
        <v>1</v>
      </c>
      <c r="AV54" s="17">
        <v>53</v>
      </c>
      <c r="AW54" s="17">
        <v>14.1</v>
      </c>
      <c r="AX54" s="17">
        <v>74.599999999999994</v>
      </c>
      <c r="AY54" s="17">
        <v>9.6999999999999993</v>
      </c>
      <c r="AZ54" s="17"/>
      <c r="BA54" s="17">
        <v>-0.3</v>
      </c>
      <c r="BB54" s="17">
        <v>4.9000000000000004</v>
      </c>
      <c r="BC54" s="17"/>
      <c r="BD54" s="17">
        <v>1</v>
      </c>
      <c r="BE54" s="17">
        <v>0.1</v>
      </c>
      <c r="BF54" s="17">
        <v>5</v>
      </c>
      <c r="BG54" s="17">
        <v>11.5</v>
      </c>
      <c r="BH54" s="17">
        <v>-4.0999999999999996</v>
      </c>
      <c r="BI54" s="17"/>
      <c r="BJ54" s="17">
        <v>0</v>
      </c>
      <c r="BK54" s="17"/>
      <c r="BL54" s="17"/>
      <c r="BM54" s="17"/>
      <c r="BN54" s="17">
        <v>10.6</v>
      </c>
      <c r="BO54" s="17">
        <v>-31.9</v>
      </c>
      <c r="BP54" s="17">
        <v>-33.799999999999997</v>
      </c>
      <c r="BQ54" s="17">
        <v>0</v>
      </c>
      <c r="BR54" s="17">
        <v>16.899999999999999</v>
      </c>
      <c r="BS54" s="17">
        <v>10.8</v>
      </c>
      <c r="BT54" s="17"/>
      <c r="BU54" s="17"/>
      <c r="BV54" s="17"/>
      <c r="BW54" s="17"/>
      <c r="BX54" s="17">
        <v>3.7</v>
      </c>
      <c r="BY54" s="17">
        <v>0</v>
      </c>
      <c r="BZ54" s="17"/>
      <c r="CA54" s="17"/>
      <c r="CB54" s="17">
        <v>41.3</v>
      </c>
      <c r="CC54" s="17">
        <v>39.799999999999997</v>
      </c>
      <c r="CD54" s="17">
        <v>10.4</v>
      </c>
      <c r="CE54" s="17">
        <v>3.9</v>
      </c>
      <c r="CF54" s="17">
        <v>0.2</v>
      </c>
      <c r="CG54" s="17"/>
      <c r="CH54" s="17">
        <v>5.2</v>
      </c>
      <c r="CI54" s="17">
        <v>0</v>
      </c>
      <c r="CJ54" s="17"/>
      <c r="CK54" s="17">
        <v>64.8</v>
      </c>
      <c r="CL54" s="17">
        <v>0.2</v>
      </c>
      <c r="CM54" s="17">
        <v>-7.4</v>
      </c>
      <c r="CN54" s="17"/>
      <c r="CO54" s="17"/>
      <c r="CP54" s="17"/>
      <c r="CQ54" s="17"/>
      <c r="CR54" s="17">
        <v>17</v>
      </c>
      <c r="CS54" s="17"/>
      <c r="CT54" s="17"/>
      <c r="CU54" s="17">
        <v>-2.2000000000000002</v>
      </c>
      <c r="CV54" s="17">
        <v>0</v>
      </c>
      <c r="CW54" s="17">
        <v>0.1</v>
      </c>
      <c r="CX54" s="17"/>
      <c r="CY54" s="17"/>
      <c r="CZ54" s="17">
        <v>-0.1</v>
      </c>
      <c r="DA54" s="17">
        <v>-0.7</v>
      </c>
      <c r="DB54" s="17">
        <v>-0.2</v>
      </c>
      <c r="DC54" s="17">
        <v>1.3</v>
      </c>
      <c r="DD54" s="17">
        <v>1.8</v>
      </c>
      <c r="DE54" s="17">
        <v>0.5</v>
      </c>
      <c r="DF54" s="17">
        <v>0.1</v>
      </c>
      <c r="DG54" s="17">
        <v>0.6</v>
      </c>
      <c r="DH54" s="17">
        <v>0</v>
      </c>
      <c r="DI54" s="17">
        <v>0</v>
      </c>
      <c r="DJ54" s="17">
        <v>0</v>
      </c>
      <c r="DK54" s="17">
        <v>-3.7</v>
      </c>
      <c r="DL54" s="17">
        <v>-2.9</v>
      </c>
      <c r="DM54" s="17">
        <v>0.6</v>
      </c>
      <c r="DN54" s="17">
        <v>0.3</v>
      </c>
      <c r="DO54" s="17">
        <v>0.4</v>
      </c>
      <c r="DP54" s="17">
        <v>0.9</v>
      </c>
      <c r="DQ54" s="17">
        <v>0</v>
      </c>
      <c r="DR54" s="17">
        <v>0.1</v>
      </c>
      <c r="DS54" s="17">
        <v>0.4</v>
      </c>
      <c r="DT54" s="17">
        <v>0.3</v>
      </c>
      <c r="DU54" s="17"/>
      <c r="DV54" s="17">
        <v>-4.7</v>
      </c>
      <c r="DW54" s="17">
        <v>0</v>
      </c>
      <c r="DX54" s="17">
        <v>2.7</v>
      </c>
      <c r="DY54" s="17">
        <v>3</v>
      </c>
      <c r="DZ54" s="17">
        <v>1.7</v>
      </c>
      <c r="EA54" s="17">
        <v>0.8</v>
      </c>
      <c r="EB54" s="17">
        <v>4</v>
      </c>
      <c r="EC54" s="17">
        <v>0</v>
      </c>
      <c r="ED54" s="17">
        <v>-3.8</v>
      </c>
      <c r="EE54" s="17">
        <v>-3.5</v>
      </c>
      <c r="EF54" s="17"/>
      <c r="EG54" s="17">
        <v>9.5</v>
      </c>
      <c r="EH54" s="17">
        <v>2.6</v>
      </c>
      <c r="EI54" s="17">
        <v>-0.1</v>
      </c>
      <c r="EJ54" s="17"/>
      <c r="EK54" s="17">
        <v>0.2</v>
      </c>
      <c r="EL54" s="17">
        <v>0.2</v>
      </c>
      <c r="EM54" s="17">
        <v>0.2</v>
      </c>
      <c r="EN54" s="17">
        <v>0</v>
      </c>
      <c r="EO54" s="17">
        <v>0</v>
      </c>
      <c r="EP54" s="17">
        <v>0</v>
      </c>
      <c r="EQ54" s="17">
        <v>-0.2</v>
      </c>
      <c r="ER54" s="17">
        <v>3.4</v>
      </c>
      <c r="ES54" s="17">
        <v>3</v>
      </c>
      <c r="ET54" s="17">
        <v>0</v>
      </c>
      <c r="EU54" s="17">
        <v>0</v>
      </c>
      <c r="EV54" s="17">
        <v>0.2</v>
      </c>
      <c r="EW54" s="17">
        <v>2</v>
      </c>
      <c r="EX54" s="17"/>
      <c r="EY54" s="17"/>
      <c r="EZ54" s="17">
        <v>9.5</v>
      </c>
      <c r="FA54" s="17">
        <v>1.2</v>
      </c>
      <c r="FB54" s="17">
        <v>2.1</v>
      </c>
      <c r="FC54" s="17"/>
      <c r="FD54" s="17">
        <v>0</v>
      </c>
      <c r="FE54" s="17">
        <v>3</v>
      </c>
      <c r="FF54" s="17">
        <v>637</v>
      </c>
      <c r="FG54" s="15"/>
      <c r="FH54" s="17">
        <v>2.8896299999999999</v>
      </c>
      <c r="FI54" s="17"/>
      <c r="FJ54" s="17">
        <v>0.26100000000000001</v>
      </c>
      <c r="FK54" s="17"/>
      <c r="FL54" s="17">
        <v>1.8</v>
      </c>
      <c r="FM54" s="17"/>
      <c r="FN54" s="17">
        <v>0.36110999999999999</v>
      </c>
      <c r="FO54" s="17">
        <v>-0.7</v>
      </c>
      <c r="FP54" s="17">
        <v>2.8</v>
      </c>
      <c r="FQ54" s="17">
        <v>7.41174</v>
      </c>
    </row>
    <row r="55" spans="1:173" ht="24" customHeight="1" x14ac:dyDescent="0.25">
      <c r="A55" s="16" t="s">
        <v>39</v>
      </c>
      <c r="B55" s="16" t="s">
        <v>769</v>
      </c>
      <c r="C55" s="17">
        <v>0.2</v>
      </c>
      <c r="D55" s="17">
        <v>0.1</v>
      </c>
      <c r="E55" s="17">
        <v>0</v>
      </c>
      <c r="F55" s="17">
        <v>0</v>
      </c>
      <c r="G55" s="17"/>
      <c r="H55" s="17"/>
      <c r="I55" s="17">
        <v>-15.8</v>
      </c>
      <c r="J55" s="17">
        <v>0.2</v>
      </c>
      <c r="K55" s="17">
        <v>0</v>
      </c>
      <c r="L55" s="17">
        <v>0</v>
      </c>
      <c r="M55" s="17">
        <v>-8.6</v>
      </c>
      <c r="N55" s="17">
        <v>-1.8</v>
      </c>
      <c r="O55" s="17">
        <v>22</v>
      </c>
      <c r="P55" s="17">
        <v>50.4</v>
      </c>
      <c r="Q55" s="17">
        <v>15.1</v>
      </c>
      <c r="R55" s="17">
        <v>8.9</v>
      </c>
      <c r="S55" s="17">
        <v>0</v>
      </c>
      <c r="T55" s="17">
        <v>0</v>
      </c>
      <c r="U55" s="17"/>
      <c r="V55" s="17"/>
      <c r="W55" s="17"/>
      <c r="X55" s="17"/>
      <c r="Y55" s="17">
        <v>9.8000000000000007</v>
      </c>
      <c r="Z55" s="17">
        <v>0.9</v>
      </c>
      <c r="AA55" s="17">
        <v>2</v>
      </c>
      <c r="AB55" s="17">
        <v>-3.2</v>
      </c>
      <c r="AC55" s="17"/>
      <c r="AD55" s="17">
        <v>16.2</v>
      </c>
      <c r="AE55" s="17">
        <v>1.3</v>
      </c>
      <c r="AF55" s="17"/>
      <c r="AG55" s="17"/>
      <c r="AH55" s="17"/>
      <c r="AI55" s="17">
        <v>15.8</v>
      </c>
      <c r="AJ55" s="17">
        <v>24.2</v>
      </c>
      <c r="AK55" s="17">
        <v>0</v>
      </c>
      <c r="AL55" s="17">
        <v>0</v>
      </c>
      <c r="AM55" s="17"/>
      <c r="AN55" s="17">
        <v>-1.2</v>
      </c>
      <c r="AO55" s="17">
        <v>65.3</v>
      </c>
      <c r="AP55" s="17">
        <v>13.7</v>
      </c>
      <c r="AQ55" s="17">
        <v>7</v>
      </c>
      <c r="AR55" s="17">
        <v>0.2</v>
      </c>
      <c r="AS55" s="17">
        <v>0.2</v>
      </c>
      <c r="AT55" s="17">
        <v>2.7</v>
      </c>
      <c r="AU55" s="17">
        <v>0.9</v>
      </c>
      <c r="AV55" s="17">
        <v>54</v>
      </c>
      <c r="AW55" s="17">
        <v>15</v>
      </c>
      <c r="AX55" s="17">
        <v>76.2</v>
      </c>
      <c r="AY55" s="17">
        <v>13.5</v>
      </c>
      <c r="AZ55" s="17"/>
      <c r="BA55" s="17">
        <v>-0.4</v>
      </c>
      <c r="BB55" s="17">
        <v>1.1000000000000001</v>
      </c>
      <c r="BC55" s="17"/>
      <c r="BD55" s="17">
        <v>1</v>
      </c>
      <c r="BE55" s="17">
        <v>0</v>
      </c>
      <c r="BF55" s="17">
        <v>4.0999999999999996</v>
      </c>
      <c r="BG55" s="17">
        <v>12.9</v>
      </c>
      <c r="BH55" s="17">
        <v>2.7</v>
      </c>
      <c r="BI55" s="17"/>
      <c r="BJ55" s="17">
        <v>0</v>
      </c>
      <c r="BK55" s="17"/>
      <c r="BL55" s="17"/>
      <c r="BM55" s="17"/>
      <c r="BN55" s="17">
        <v>11.3</v>
      </c>
      <c r="BO55" s="17">
        <v>-32.200000000000003</v>
      </c>
      <c r="BP55" s="17">
        <v>-34</v>
      </c>
      <c r="BQ55" s="17">
        <v>0</v>
      </c>
      <c r="BR55" s="17">
        <v>17.399999999999999</v>
      </c>
      <c r="BS55" s="17">
        <v>10.6</v>
      </c>
      <c r="BT55" s="17"/>
      <c r="BU55" s="17"/>
      <c r="BV55" s="17"/>
      <c r="BW55" s="17"/>
      <c r="BX55" s="17">
        <v>7.4</v>
      </c>
      <c r="BY55" s="17">
        <v>0</v>
      </c>
      <c r="BZ55" s="17"/>
      <c r="CA55" s="17"/>
      <c r="CB55" s="17">
        <v>23.4</v>
      </c>
      <c r="CC55" s="17">
        <v>32.5</v>
      </c>
      <c r="CD55" s="17">
        <v>1.1000000000000001</v>
      </c>
      <c r="CE55" s="17">
        <v>3.8</v>
      </c>
      <c r="CF55" s="17">
        <v>0.1</v>
      </c>
      <c r="CG55" s="17"/>
      <c r="CH55" s="17">
        <v>5.2</v>
      </c>
      <c r="CI55" s="17">
        <v>3.6</v>
      </c>
      <c r="CJ55" s="17"/>
      <c r="CK55" s="17">
        <v>42.2</v>
      </c>
      <c r="CL55" s="17">
        <v>-13.4</v>
      </c>
      <c r="CM55" s="17">
        <v>-2.1</v>
      </c>
      <c r="CN55" s="17"/>
      <c r="CO55" s="17"/>
      <c r="CP55" s="17"/>
      <c r="CQ55" s="17"/>
      <c r="CR55" s="17">
        <v>18.5</v>
      </c>
      <c r="CS55" s="17"/>
      <c r="CT55" s="17"/>
      <c r="CU55" s="17">
        <v>-2.2999999999999998</v>
      </c>
      <c r="CV55" s="17">
        <v>0</v>
      </c>
      <c r="CW55" s="17">
        <v>0</v>
      </c>
      <c r="CX55" s="17"/>
      <c r="CY55" s="17"/>
      <c r="CZ55" s="17">
        <v>-0.1</v>
      </c>
      <c r="DA55" s="17">
        <v>-0.9</v>
      </c>
      <c r="DB55" s="17">
        <v>-0.2</v>
      </c>
      <c r="DC55" s="17">
        <v>1.2</v>
      </c>
      <c r="DD55" s="17">
        <v>1.8</v>
      </c>
      <c r="DE55" s="17">
        <v>0</v>
      </c>
      <c r="DF55" s="17">
        <v>0.4</v>
      </c>
      <c r="DG55" s="17">
        <v>0.6</v>
      </c>
      <c r="DH55" s="17">
        <v>0.1</v>
      </c>
      <c r="DI55" s="17">
        <v>0</v>
      </c>
      <c r="DJ55" s="17">
        <v>0</v>
      </c>
      <c r="DK55" s="17">
        <v>-2</v>
      </c>
      <c r="DL55" s="17">
        <v>-2.8</v>
      </c>
      <c r="DM55" s="17">
        <v>0.6</v>
      </c>
      <c r="DN55" s="17">
        <v>0.3</v>
      </c>
      <c r="DO55" s="17">
        <v>0.4</v>
      </c>
      <c r="DP55" s="17">
        <v>0.9</v>
      </c>
      <c r="DQ55" s="17">
        <v>0</v>
      </c>
      <c r="DR55" s="17">
        <v>0.2</v>
      </c>
      <c r="DS55" s="17">
        <v>0.4</v>
      </c>
      <c r="DT55" s="17">
        <v>0.2</v>
      </c>
      <c r="DU55" s="17"/>
      <c r="DV55" s="17">
        <v>-4.7</v>
      </c>
      <c r="DW55" s="17">
        <v>0</v>
      </c>
      <c r="DX55" s="17">
        <v>2.6</v>
      </c>
      <c r="DY55" s="17">
        <v>2.9</v>
      </c>
      <c r="DZ55" s="17">
        <v>1.8</v>
      </c>
      <c r="EA55" s="17">
        <v>0.8</v>
      </c>
      <c r="EB55" s="17">
        <v>4</v>
      </c>
      <c r="EC55" s="17">
        <v>0</v>
      </c>
      <c r="ED55" s="17">
        <v>-6</v>
      </c>
      <c r="EE55" s="17">
        <v>-5.9</v>
      </c>
      <c r="EF55" s="17"/>
      <c r="EG55" s="17">
        <v>12.5</v>
      </c>
      <c r="EH55" s="17">
        <v>2.6</v>
      </c>
      <c r="EI55" s="17">
        <v>-0.2</v>
      </c>
      <c r="EJ55" s="17"/>
      <c r="EK55" s="17">
        <v>0.2</v>
      </c>
      <c r="EL55" s="17">
        <v>0.2</v>
      </c>
      <c r="EM55" s="17">
        <v>0.2</v>
      </c>
      <c r="EN55" s="17">
        <v>0</v>
      </c>
      <c r="EO55" s="17">
        <v>0</v>
      </c>
      <c r="EP55" s="17">
        <v>0</v>
      </c>
      <c r="EQ55" s="17">
        <v>-0.2</v>
      </c>
      <c r="ER55" s="17">
        <v>4.2</v>
      </c>
      <c r="ES55" s="17">
        <v>3.2</v>
      </c>
      <c r="ET55" s="17">
        <v>0</v>
      </c>
      <c r="EU55" s="17">
        <v>0</v>
      </c>
      <c r="EV55" s="17">
        <v>0.2</v>
      </c>
      <c r="EW55" s="17">
        <v>2.1</v>
      </c>
      <c r="EX55" s="17"/>
      <c r="EY55" s="17"/>
      <c r="EZ55" s="17">
        <v>12.5</v>
      </c>
      <c r="FA55" s="17">
        <v>1.2</v>
      </c>
      <c r="FB55" s="17">
        <v>2.1</v>
      </c>
      <c r="FC55" s="17"/>
      <c r="FD55" s="17">
        <v>0.1</v>
      </c>
      <c r="FE55" s="17">
        <v>2.8</v>
      </c>
      <c r="FF55" s="17">
        <v>540</v>
      </c>
      <c r="FG55" s="15"/>
      <c r="FH55" s="17">
        <v>2.6902300000000001</v>
      </c>
      <c r="FI55" s="17"/>
      <c r="FJ55" s="17">
        <v>-0.20599999999999999</v>
      </c>
      <c r="FK55" s="17"/>
      <c r="FL55" s="17">
        <v>1.6</v>
      </c>
      <c r="FM55" s="17"/>
      <c r="FN55" s="17">
        <v>0.35807</v>
      </c>
      <c r="FO55" s="17">
        <v>-0.6</v>
      </c>
      <c r="FP55" s="17">
        <v>2.7</v>
      </c>
      <c r="FQ55" s="17">
        <v>6.5423</v>
      </c>
    </row>
    <row r="56" spans="1:173" ht="24" customHeight="1" x14ac:dyDescent="0.25">
      <c r="A56" s="16" t="s">
        <v>39</v>
      </c>
      <c r="B56" s="16" t="s">
        <v>770</v>
      </c>
      <c r="C56" s="17">
        <v>0.2</v>
      </c>
      <c r="D56" s="17">
        <v>0.1</v>
      </c>
      <c r="E56" s="17">
        <v>0</v>
      </c>
      <c r="F56" s="17">
        <v>0</v>
      </c>
      <c r="G56" s="17"/>
      <c r="H56" s="17"/>
      <c r="I56" s="17">
        <v>-18.100000000000001</v>
      </c>
      <c r="J56" s="17">
        <v>0.7</v>
      </c>
      <c r="K56" s="17">
        <v>0</v>
      </c>
      <c r="L56" s="17">
        <v>8.4</v>
      </c>
      <c r="M56" s="17">
        <v>-13.5</v>
      </c>
      <c r="N56" s="17">
        <v>-19.399999999999999</v>
      </c>
      <c r="O56" s="17">
        <v>4.5999999999999996</v>
      </c>
      <c r="P56" s="17">
        <v>47.1</v>
      </c>
      <c r="Q56" s="17">
        <v>14.1</v>
      </c>
      <c r="R56" s="17">
        <v>8.9</v>
      </c>
      <c r="S56" s="17">
        <v>0</v>
      </c>
      <c r="T56" s="17">
        <v>0</v>
      </c>
      <c r="U56" s="17"/>
      <c r="V56" s="17"/>
      <c r="W56" s="17"/>
      <c r="X56" s="17"/>
      <c r="Y56" s="17">
        <v>8.5</v>
      </c>
      <c r="Z56" s="17">
        <v>0.9</v>
      </c>
      <c r="AA56" s="17">
        <v>2.1</v>
      </c>
      <c r="AB56" s="17">
        <v>-3.2</v>
      </c>
      <c r="AC56" s="17"/>
      <c r="AD56" s="17">
        <v>13.5</v>
      </c>
      <c r="AE56" s="17">
        <v>1.3</v>
      </c>
      <c r="AF56" s="17"/>
      <c r="AG56" s="17"/>
      <c r="AH56" s="17"/>
      <c r="AI56" s="17">
        <v>13.3</v>
      </c>
      <c r="AJ56" s="17">
        <v>21.8</v>
      </c>
      <c r="AK56" s="17">
        <v>0</v>
      </c>
      <c r="AL56" s="17">
        <v>0</v>
      </c>
      <c r="AM56" s="17"/>
      <c r="AN56" s="17">
        <v>-1.2</v>
      </c>
      <c r="AO56" s="17">
        <v>60.2</v>
      </c>
      <c r="AP56" s="17">
        <v>12.7</v>
      </c>
      <c r="AQ56" s="17">
        <v>7</v>
      </c>
      <c r="AR56" s="17">
        <v>1</v>
      </c>
      <c r="AS56" s="17">
        <v>0.8</v>
      </c>
      <c r="AT56" s="17">
        <v>2.7</v>
      </c>
      <c r="AU56" s="17">
        <v>0.9</v>
      </c>
      <c r="AV56" s="17">
        <v>55</v>
      </c>
      <c r="AW56" s="17">
        <v>16</v>
      </c>
      <c r="AX56" s="17">
        <v>76.7</v>
      </c>
      <c r="AY56" s="17">
        <v>10.199999999999999</v>
      </c>
      <c r="AZ56" s="17"/>
      <c r="BA56" s="17">
        <v>-0.5</v>
      </c>
      <c r="BB56" s="17">
        <v>-3.4</v>
      </c>
      <c r="BC56" s="17"/>
      <c r="BD56" s="17">
        <v>1</v>
      </c>
      <c r="BE56" s="17">
        <v>0.1</v>
      </c>
      <c r="BF56" s="17">
        <v>0.2</v>
      </c>
      <c r="BG56" s="17">
        <v>12.9</v>
      </c>
      <c r="BH56" s="17">
        <v>0.8</v>
      </c>
      <c r="BI56" s="17"/>
      <c r="BJ56" s="17">
        <v>0</v>
      </c>
      <c r="BK56" s="17"/>
      <c r="BL56" s="17"/>
      <c r="BM56" s="17"/>
      <c r="BN56" s="17">
        <v>14.1</v>
      </c>
      <c r="BO56" s="17">
        <v>-31.2</v>
      </c>
      <c r="BP56" s="17">
        <v>-33</v>
      </c>
      <c r="BQ56" s="17">
        <v>0</v>
      </c>
      <c r="BR56" s="17">
        <v>15.1</v>
      </c>
      <c r="BS56" s="17">
        <v>10.3</v>
      </c>
      <c r="BT56" s="17"/>
      <c r="BU56" s="17"/>
      <c r="BV56" s="17"/>
      <c r="BW56" s="17"/>
      <c r="BX56" s="17">
        <v>3.7</v>
      </c>
      <c r="BY56" s="17">
        <v>0</v>
      </c>
      <c r="BZ56" s="17"/>
      <c r="CA56" s="17"/>
      <c r="CB56" s="17">
        <v>31.3</v>
      </c>
      <c r="CC56" s="17">
        <v>33.5</v>
      </c>
      <c r="CD56" s="17">
        <v>1.5</v>
      </c>
      <c r="CE56" s="17">
        <v>4.4000000000000004</v>
      </c>
      <c r="CF56" s="17">
        <v>0.4</v>
      </c>
      <c r="CG56" s="17"/>
      <c r="CH56" s="17">
        <v>5.2</v>
      </c>
      <c r="CI56" s="17">
        <v>5.0999999999999996</v>
      </c>
      <c r="CJ56" s="17"/>
      <c r="CK56" s="17">
        <v>43.2</v>
      </c>
      <c r="CL56" s="17">
        <v>-25.3</v>
      </c>
      <c r="CM56" s="17">
        <v>-13.4</v>
      </c>
      <c r="CN56" s="17"/>
      <c r="CO56" s="17"/>
      <c r="CP56" s="17"/>
      <c r="CQ56" s="17"/>
      <c r="CR56" s="17">
        <v>17.899999999999999</v>
      </c>
      <c r="CS56" s="17"/>
      <c r="CT56" s="17"/>
      <c r="CU56" s="17">
        <v>-2</v>
      </c>
      <c r="CV56" s="17">
        <v>0</v>
      </c>
      <c r="CW56" s="17">
        <v>0</v>
      </c>
      <c r="CX56" s="17"/>
      <c r="CY56" s="17"/>
      <c r="CZ56" s="17">
        <v>-0.1</v>
      </c>
      <c r="DA56" s="17">
        <v>-0.9</v>
      </c>
      <c r="DB56" s="17">
        <v>-0.2</v>
      </c>
      <c r="DC56" s="17">
        <v>0.9</v>
      </c>
      <c r="DD56" s="17">
        <v>1.9</v>
      </c>
      <c r="DE56" s="17">
        <v>-0.1</v>
      </c>
      <c r="DF56" s="17">
        <v>0.3</v>
      </c>
      <c r="DG56" s="17">
        <v>0.6</v>
      </c>
      <c r="DH56" s="17">
        <v>0</v>
      </c>
      <c r="DI56" s="17">
        <v>0</v>
      </c>
      <c r="DJ56" s="17">
        <v>0</v>
      </c>
      <c r="DK56" s="17">
        <v>-2.1</v>
      </c>
      <c r="DL56" s="17">
        <v>-3.7</v>
      </c>
      <c r="DM56" s="17">
        <v>0.6</v>
      </c>
      <c r="DN56" s="17">
        <v>0.3</v>
      </c>
      <c r="DO56" s="17">
        <v>0.4</v>
      </c>
      <c r="DP56" s="17">
        <v>0.9</v>
      </c>
      <c r="DQ56" s="17">
        <v>0</v>
      </c>
      <c r="DR56" s="17">
        <v>0.2</v>
      </c>
      <c r="DS56" s="17">
        <v>0.5</v>
      </c>
      <c r="DT56" s="17">
        <v>0.2</v>
      </c>
      <c r="DU56" s="17"/>
      <c r="DV56" s="17">
        <v>-4.7</v>
      </c>
      <c r="DW56" s="17">
        <v>0</v>
      </c>
      <c r="DX56" s="17">
        <v>2.5</v>
      </c>
      <c r="DY56" s="17">
        <v>2.9</v>
      </c>
      <c r="DZ56" s="17">
        <v>1.6</v>
      </c>
      <c r="EA56" s="17">
        <v>0.8</v>
      </c>
      <c r="EB56" s="17">
        <v>4</v>
      </c>
      <c r="EC56" s="17">
        <v>0</v>
      </c>
      <c r="ED56" s="17">
        <v>-10</v>
      </c>
      <c r="EE56" s="17">
        <v>-9.1</v>
      </c>
      <c r="EF56" s="17"/>
      <c r="EG56" s="17">
        <v>12.1</v>
      </c>
      <c r="EH56" s="17">
        <v>2.7</v>
      </c>
      <c r="EI56" s="17">
        <v>-0.1</v>
      </c>
      <c r="EJ56" s="17"/>
      <c r="EK56" s="17">
        <v>0.2</v>
      </c>
      <c r="EL56" s="17">
        <v>0.2</v>
      </c>
      <c r="EM56" s="17">
        <v>0.2</v>
      </c>
      <c r="EN56" s="17">
        <v>0</v>
      </c>
      <c r="EO56" s="17">
        <v>0</v>
      </c>
      <c r="EP56" s="17">
        <v>0</v>
      </c>
      <c r="EQ56" s="17">
        <v>-0.2</v>
      </c>
      <c r="ER56" s="17">
        <v>4.7</v>
      </c>
      <c r="ES56" s="17">
        <v>3.4</v>
      </c>
      <c r="ET56" s="17">
        <v>0</v>
      </c>
      <c r="EU56" s="17">
        <v>0</v>
      </c>
      <c r="EV56" s="17">
        <v>0.2</v>
      </c>
      <c r="EW56" s="17">
        <v>2</v>
      </c>
      <c r="EX56" s="17"/>
      <c r="EY56" s="17"/>
      <c r="EZ56" s="17">
        <v>12.1</v>
      </c>
      <c r="FA56" s="17">
        <v>1.2</v>
      </c>
      <c r="FB56" s="17">
        <v>1.4</v>
      </c>
      <c r="FC56" s="17"/>
      <c r="FD56" s="17">
        <v>0</v>
      </c>
      <c r="FE56" s="17">
        <v>2.2999999999999998</v>
      </c>
      <c r="FF56" s="17">
        <v>455.3</v>
      </c>
      <c r="FG56" s="15"/>
      <c r="FH56" s="17">
        <v>2.5232800000000002</v>
      </c>
      <c r="FI56" s="17"/>
      <c r="FJ56" s="17">
        <v>-2.1999999999999999E-2</v>
      </c>
      <c r="FK56" s="17"/>
      <c r="FL56" s="17">
        <v>1.7</v>
      </c>
      <c r="FM56" s="17"/>
      <c r="FN56" s="17">
        <v>0.33838000000000001</v>
      </c>
      <c r="FO56" s="17">
        <v>-0.8</v>
      </c>
      <c r="FP56" s="17">
        <v>3</v>
      </c>
      <c r="FQ56" s="17">
        <v>6.7396599999999998</v>
      </c>
    </row>
    <row r="57" spans="1:173" ht="24" customHeight="1" x14ac:dyDescent="0.25">
      <c r="A57" s="16" t="s">
        <v>39</v>
      </c>
      <c r="B57" s="16" t="s">
        <v>771</v>
      </c>
      <c r="C57" s="17">
        <v>0.2</v>
      </c>
      <c r="D57" s="17">
        <v>0.1</v>
      </c>
      <c r="E57" s="17">
        <v>0</v>
      </c>
      <c r="F57" s="17">
        <v>3.2</v>
      </c>
      <c r="G57" s="17"/>
      <c r="H57" s="17"/>
      <c r="I57" s="17">
        <v>-18.2</v>
      </c>
      <c r="J57" s="17">
        <v>0</v>
      </c>
      <c r="K57" s="17">
        <v>0</v>
      </c>
      <c r="L57" s="17">
        <v>7.5</v>
      </c>
      <c r="M57" s="17">
        <v>-16.899999999999999</v>
      </c>
      <c r="N57" s="17">
        <v>-16.600000000000001</v>
      </c>
      <c r="O57" s="17">
        <v>7.3</v>
      </c>
      <c r="P57" s="17">
        <v>39.299999999999997</v>
      </c>
      <c r="Q57" s="17">
        <v>12.1</v>
      </c>
      <c r="R57" s="17">
        <v>7.8</v>
      </c>
      <c r="S57" s="17">
        <v>0</v>
      </c>
      <c r="T57" s="17">
        <v>0</v>
      </c>
      <c r="U57" s="17"/>
      <c r="V57" s="17"/>
      <c r="W57" s="17"/>
      <c r="X57" s="17"/>
      <c r="Y57" s="17">
        <v>8.4</v>
      </c>
      <c r="Z57" s="17">
        <v>0.8</v>
      </c>
      <c r="AA57" s="17">
        <v>2.1</v>
      </c>
      <c r="AB57" s="17">
        <v>-3.2</v>
      </c>
      <c r="AC57" s="17"/>
      <c r="AD57" s="17">
        <v>12.5</v>
      </c>
      <c r="AE57" s="17">
        <v>1.3</v>
      </c>
      <c r="AF57" s="17"/>
      <c r="AG57" s="17"/>
      <c r="AH57" s="17"/>
      <c r="AI57" s="17">
        <v>14.7</v>
      </c>
      <c r="AJ57" s="17">
        <v>20.399999999999999</v>
      </c>
      <c r="AK57" s="17">
        <v>0</v>
      </c>
      <c r="AL57" s="17">
        <v>0</v>
      </c>
      <c r="AM57" s="17"/>
      <c r="AN57" s="17">
        <v>-0.9</v>
      </c>
      <c r="AO57" s="17">
        <v>56.9</v>
      </c>
      <c r="AP57" s="17">
        <v>12.7</v>
      </c>
      <c r="AQ57" s="17">
        <v>7.7</v>
      </c>
      <c r="AR57" s="17">
        <v>0.9</v>
      </c>
      <c r="AS57" s="17">
        <v>0</v>
      </c>
      <c r="AT57" s="17">
        <v>2.7</v>
      </c>
      <c r="AU57" s="17">
        <v>2</v>
      </c>
      <c r="AV57" s="17">
        <v>48.7</v>
      </c>
      <c r="AW57" s="17">
        <v>9.6999999999999993</v>
      </c>
      <c r="AX57" s="17">
        <v>70.400000000000006</v>
      </c>
      <c r="AY57" s="17">
        <v>8.3000000000000007</v>
      </c>
      <c r="AZ57" s="17"/>
      <c r="BA57" s="17">
        <v>-0.5</v>
      </c>
      <c r="BB57" s="17">
        <v>0.1</v>
      </c>
      <c r="BC57" s="17"/>
      <c r="BD57" s="17">
        <v>1</v>
      </c>
      <c r="BE57" s="17">
        <v>-0.1</v>
      </c>
      <c r="BF57" s="17">
        <v>5</v>
      </c>
      <c r="BG57" s="17">
        <v>10.5</v>
      </c>
      <c r="BH57" s="17">
        <v>-2.2000000000000002</v>
      </c>
      <c r="BI57" s="17"/>
      <c r="BJ57" s="17">
        <v>0</v>
      </c>
      <c r="BK57" s="17"/>
      <c r="BL57" s="17"/>
      <c r="BM57" s="17"/>
      <c r="BN57" s="17">
        <v>9.4</v>
      </c>
      <c r="BO57" s="17">
        <v>-35.700000000000003</v>
      </c>
      <c r="BP57" s="17">
        <v>-37.299999999999997</v>
      </c>
      <c r="BQ57" s="17">
        <v>0</v>
      </c>
      <c r="BR57" s="17">
        <v>12.7</v>
      </c>
      <c r="BS57" s="17">
        <v>9.1999999999999993</v>
      </c>
      <c r="BT57" s="17"/>
      <c r="BU57" s="17"/>
      <c r="BV57" s="17"/>
      <c r="BW57" s="17"/>
      <c r="BX57" s="17">
        <v>10.4</v>
      </c>
      <c r="BY57" s="17">
        <v>0</v>
      </c>
      <c r="BZ57" s="17"/>
      <c r="CA57" s="17"/>
      <c r="CB57" s="17">
        <v>26.1</v>
      </c>
      <c r="CC57" s="17">
        <v>33.5</v>
      </c>
      <c r="CD57" s="17">
        <v>0.3</v>
      </c>
      <c r="CE57" s="17">
        <v>4</v>
      </c>
      <c r="CF57" s="17">
        <v>0</v>
      </c>
      <c r="CG57" s="17"/>
      <c r="CH57" s="17">
        <v>4.5999999999999996</v>
      </c>
      <c r="CI57" s="17">
        <v>5.3</v>
      </c>
      <c r="CJ57" s="17"/>
      <c r="CK57" s="17">
        <v>36.700000000000003</v>
      </c>
      <c r="CL57" s="17">
        <v>-35.700000000000003</v>
      </c>
      <c r="CM57" s="17">
        <v>-15.6</v>
      </c>
      <c r="CN57" s="17"/>
      <c r="CO57" s="17"/>
      <c r="CP57" s="17"/>
      <c r="CQ57" s="17"/>
      <c r="CR57" s="17">
        <v>14.1</v>
      </c>
      <c r="CS57" s="17"/>
      <c r="CT57" s="17"/>
      <c r="CU57" s="17">
        <v>-2.6</v>
      </c>
      <c r="CV57" s="17">
        <v>0</v>
      </c>
      <c r="CW57" s="17">
        <v>0</v>
      </c>
      <c r="CX57" s="17"/>
      <c r="CY57" s="17"/>
      <c r="CZ57" s="17">
        <v>-0.1</v>
      </c>
      <c r="DA57" s="17">
        <v>-0.9</v>
      </c>
      <c r="DB57" s="17">
        <v>-0.2</v>
      </c>
      <c r="DC57" s="17">
        <v>0.7</v>
      </c>
      <c r="DD57" s="17">
        <v>1.7</v>
      </c>
      <c r="DE57" s="17">
        <v>-0.3</v>
      </c>
      <c r="DF57" s="17">
        <v>0.4</v>
      </c>
      <c r="DG57" s="17">
        <v>0.6</v>
      </c>
      <c r="DH57" s="17">
        <v>0</v>
      </c>
      <c r="DI57" s="17">
        <v>0</v>
      </c>
      <c r="DJ57" s="17">
        <v>0</v>
      </c>
      <c r="DK57" s="17">
        <v>-3.3</v>
      </c>
      <c r="DL57" s="17">
        <v>-1.4</v>
      </c>
      <c r="DM57" s="17">
        <v>0.6</v>
      </c>
      <c r="DN57" s="17">
        <v>0.3</v>
      </c>
      <c r="DO57" s="17">
        <v>0.4</v>
      </c>
      <c r="DP57" s="17">
        <v>0.9</v>
      </c>
      <c r="DQ57" s="17">
        <v>0</v>
      </c>
      <c r="DR57" s="17">
        <v>0.2</v>
      </c>
      <c r="DS57" s="17">
        <v>0.4</v>
      </c>
      <c r="DT57" s="17">
        <v>0.1</v>
      </c>
      <c r="DU57" s="17"/>
      <c r="DV57" s="17">
        <v>-4.5999999999999996</v>
      </c>
      <c r="DW57" s="17">
        <v>0</v>
      </c>
      <c r="DX57" s="17">
        <v>2.5</v>
      </c>
      <c r="DY57" s="17">
        <v>2.8</v>
      </c>
      <c r="DZ57" s="17">
        <v>1.3</v>
      </c>
      <c r="EA57" s="17">
        <v>0.8</v>
      </c>
      <c r="EB57" s="17">
        <v>4</v>
      </c>
      <c r="EC57" s="17">
        <v>0</v>
      </c>
      <c r="ED57" s="17">
        <v>-9.6</v>
      </c>
      <c r="EE57" s="17">
        <v>-8.3000000000000007</v>
      </c>
      <c r="EF57" s="17"/>
      <c r="EG57" s="17">
        <v>11</v>
      </c>
      <c r="EH57" s="17">
        <v>2.6</v>
      </c>
      <c r="EI57" s="17">
        <v>-0.1</v>
      </c>
      <c r="EJ57" s="17"/>
      <c r="EK57" s="17">
        <v>0.2</v>
      </c>
      <c r="EL57" s="17">
        <v>0.2</v>
      </c>
      <c r="EM57" s="17">
        <v>0.2</v>
      </c>
      <c r="EN57" s="17">
        <v>0</v>
      </c>
      <c r="EO57" s="17">
        <v>0</v>
      </c>
      <c r="EP57" s="17">
        <v>0</v>
      </c>
      <c r="EQ57" s="17">
        <v>-0.2</v>
      </c>
      <c r="ER57" s="17">
        <v>4.8</v>
      </c>
      <c r="ES57" s="17">
        <v>3.4</v>
      </c>
      <c r="ET57" s="17">
        <v>0</v>
      </c>
      <c r="EU57" s="17">
        <v>0</v>
      </c>
      <c r="EV57" s="17">
        <v>0.2</v>
      </c>
      <c r="EW57" s="17">
        <v>1.6</v>
      </c>
      <c r="EX57" s="17"/>
      <c r="EY57" s="17"/>
      <c r="EZ57" s="17">
        <v>11</v>
      </c>
      <c r="FA57" s="17">
        <v>1.2</v>
      </c>
      <c r="FB57" s="17">
        <v>1.9</v>
      </c>
      <c r="FC57" s="17"/>
      <c r="FD57" s="17">
        <v>0</v>
      </c>
      <c r="FE57" s="17">
        <v>2.4</v>
      </c>
      <c r="FF57" s="17">
        <v>384.5</v>
      </c>
      <c r="FG57" s="15"/>
      <c r="FH57" s="17">
        <v>2.5098199999999999</v>
      </c>
      <c r="FI57" s="17"/>
      <c r="FJ57" s="17">
        <v>0.59599999999999997</v>
      </c>
      <c r="FK57" s="17"/>
      <c r="FL57" s="17">
        <v>1.7</v>
      </c>
      <c r="FM57" s="17"/>
      <c r="FN57" s="17">
        <v>0.33992</v>
      </c>
      <c r="FO57" s="17">
        <v>-1.2</v>
      </c>
      <c r="FP57" s="17">
        <v>3</v>
      </c>
      <c r="FQ57" s="17">
        <v>6.9457399999999998</v>
      </c>
    </row>
    <row r="58" spans="1:173" ht="24" customHeight="1" x14ac:dyDescent="0.25">
      <c r="A58" s="18" t="s">
        <v>772</v>
      </c>
      <c r="B58" s="18" t="s">
        <v>40</v>
      </c>
      <c r="C58" s="19">
        <v>0.2</v>
      </c>
      <c r="D58" s="19">
        <v>0.1</v>
      </c>
      <c r="E58" s="19">
        <v>0</v>
      </c>
      <c r="F58" s="19">
        <v>2.8</v>
      </c>
      <c r="G58" s="19"/>
      <c r="H58" s="19"/>
      <c r="I58" s="19">
        <v>-17.3</v>
      </c>
      <c r="J58" s="19">
        <v>0</v>
      </c>
      <c r="K58" s="19">
        <v>0</v>
      </c>
      <c r="L58" s="19">
        <v>6.5</v>
      </c>
      <c r="M58" s="19">
        <v>-18.899999999999999</v>
      </c>
      <c r="N58" s="19">
        <v>-12.4</v>
      </c>
      <c r="O58" s="19">
        <v>10.4</v>
      </c>
      <c r="P58" s="19">
        <v>38.6</v>
      </c>
      <c r="Q58" s="19">
        <v>10.3</v>
      </c>
      <c r="R58" s="19">
        <v>6.6</v>
      </c>
      <c r="S58" s="19">
        <v>0</v>
      </c>
      <c r="T58" s="19">
        <v>0</v>
      </c>
      <c r="U58" s="19"/>
      <c r="V58" s="19"/>
      <c r="W58" s="19"/>
      <c r="X58" s="19"/>
      <c r="Y58" s="19">
        <v>10.6</v>
      </c>
      <c r="Z58" s="19">
        <v>1</v>
      </c>
      <c r="AA58" s="19">
        <v>2.1</v>
      </c>
      <c r="AB58" s="19">
        <v>-3.2</v>
      </c>
      <c r="AC58" s="19"/>
      <c r="AD58" s="19">
        <v>12.5</v>
      </c>
      <c r="AE58" s="19">
        <v>1.4</v>
      </c>
      <c r="AF58" s="19"/>
      <c r="AG58" s="19"/>
      <c r="AH58" s="19"/>
      <c r="AI58" s="19">
        <v>16.8</v>
      </c>
      <c r="AJ58" s="19">
        <v>19.3</v>
      </c>
      <c r="AK58" s="19">
        <v>0</v>
      </c>
      <c r="AL58" s="19">
        <v>0</v>
      </c>
      <c r="AM58" s="19"/>
      <c r="AN58" s="19">
        <v>-0.9</v>
      </c>
      <c r="AO58" s="19">
        <v>59</v>
      </c>
      <c r="AP58" s="19">
        <v>13</v>
      </c>
      <c r="AQ58" s="19">
        <v>11.1</v>
      </c>
      <c r="AR58" s="19">
        <v>0.6</v>
      </c>
      <c r="AS58" s="19">
        <v>-0.4</v>
      </c>
      <c r="AT58" s="19">
        <v>2.7</v>
      </c>
      <c r="AU58" s="19">
        <v>1.4</v>
      </c>
      <c r="AV58" s="19">
        <v>43.6</v>
      </c>
      <c r="AW58" s="19">
        <v>4.8</v>
      </c>
      <c r="AX58" s="19">
        <v>65.900000000000006</v>
      </c>
      <c r="AY58" s="19">
        <v>18.899999999999999</v>
      </c>
      <c r="AZ58" s="19"/>
      <c r="BA58" s="19">
        <v>-0.5</v>
      </c>
      <c r="BB58" s="19">
        <v>0.8</v>
      </c>
      <c r="BC58" s="19"/>
      <c r="BD58" s="19">
        <v>1</v>
      </c>
      <c r="BE58" s="19">
        <v>-0.2</v>
      </c>
      <c r="BF58" s="19">
        <v>3.5</v>
      </c>
      <c r="BG58" s="19">
        <v>8.6999999999999993</v>
      </c>
      <c r="BH58" s="19">
        <v>-4.3</v>
      </c>
      <c r="BI58" s="19"/>
      <c r="BJ58" s="19">
        <v>0</v>
      </c>
      <c r="BK58" s="19"/>
      <c r="BL58" s="19"/>
      <c r="BM58" s="19"/>
      <c r="BN58" s="19">
        <v>6.9</v>
      </c>
      <c r="BO58" s="19">
        <v>-37.700000000000003</v>
      </c>
      <c r="BP58" s="19">
        <v>-39.700000000000003</v>
      </c>
      <c r="BQ58" s="19">
        <v>0</v>
      </c>
      <c r="BR58" s="19">
        <v>12.4</v>
      </c>
      <c r="BS58" s="19">
        <v>8.1999999999999993</v>
      </c>
      <c r="BT58" s="19"/>
      <c r="BU58" s="19"/>
      <c r="BV58" s="19"/>
      <c r="BW58" s="19"/>
      <c r="BX58" s="19">
        <v>5.8</v>
      </c>
      <c r="BY58" s="19">
        <v>0</v>
      </c>
      <c r="BZ58" s="19"/>
      <c r="CA58" s="19"/>
      <c r="CB58" s="19">
        <v>22.8</v>
      </c>
      <c r="CC58" s="19">
        <v>36.799999999999997</v>
      </c>
      <c r="CD58" s="19">
        <v>1.6</v>
      </c>
      <c r="CE58" s="19">
        <v>3.8</v>
      </c>
      <c r="CF58" s="19">
        <v>0</v>
      </c>
      <c r="CG58" s="19"/>
      <c r="CH58" s="19">
        <v>4.7</v>
      </c>
      <c r="CI58" s="19">
        <v>5.3</v>
      </c>
      <c r="CJ58" s="19"/>
      <c r="CK58" s="19">
        <v>34.200000000000003</v>
      </c>
      <c r="CL58" s="19">
        <v>-40.1</v>
      </c>
      <c r="CM58" s="19">
        <v>-16.3</v>
      </c>
      <c r="CN58" s="19"/>
      <c r="CO58" s="19"/>
      <c r="CP58" s="19"/>
      <c r="CQ58" s="19"/>
      <c r="CR58" s="19">
        <v>2.9</v>
      </c>
      <c r="CS58" s="19"/>
      <c r="CT58" s="19"/>
      <c r="CU58" s="19">
        <v>-3.1</v>
      </c>
      <c r="CV58" s="19">
        <v>0</v>
      </c>
      <c r="CW58" s="19">
        <v>0</v>
      </c>
      <c r="CX58" s="19"/>
      <c r="CY58" s="19"/>
      <c r="CZ58" s="19">
        <v>-0.1</v>
      </c>
      <c r="DA58" s="19">
        <v>-0.8</v>
      </c>
      <c r="DB58" s="19">
        <v>-0.2</v>
      </c>
      <c r="DC58" s="19">
        <v>0.8</v>
      </c>
      <c r="DD58" s="19">
        <v>1.7</v>
      </c>
      <c r="DE58" s="19">
        <v>2.2000000000000002</v>
      </c>
      <c r="DF58" s="19">
        <v>0.4</v>
      </c>
      <c r="DG58" s="19">
        <v>0.6</v>
      </c>
      <c r="DH58" s="19">
        <v>0</v>
      </c>
      <c r="DI58" s="19">
        <v>0</v>
      </c>
      <c r="DJ58" s="19">
        <v>0</v>
      </c>
      <c r="DK58" s="19">
        <v>-3.4</v>
      </c>
      <c r="DL58" s="19">
        <v>-2.2000000000000002</v>
      </c>
      <c r="DM58" s="19">
        <v>0.6</v>
      </c>
      <c r="DN58" s="19">
        <v>0.3</v>
      </c>
      <c r="DO58" s="19">
        <v>0.4</v>
      </c>
      <c r="DP58" s="19">
        <v>0.9</v>
      </c>
      <c r="DQ58" s="19">
        <v>0</v>
      </c>
      <c r="DR58" s="19">
        <v>-0.1</v>
      </c>
      <c r="DS58" s="19">
        <v>0.5</v>
      </c>
      <c r="DT58" s="19">
        <v>0.1</v>
      </c>
      <c r="DU58" s="19"/>
      <c r="DV58" s="19">
        <v>-4.7</v>
      </c>
      <c r="DW58" s="19">
        <v>0</v>
      </c>
      <c r="DX58" s="19">
        <v>2.4</v>
      </c>
      <c r="DY58" s="19">
        <v>2.6</v>
      </c>
      <c r="DZ58" s="19">
        <v>1.3</v>
      </c>
      <c r="EA58" s="19">
        <v>0.8</v>
      </c>
      <c r="EB58" s="19">
        <v>4</v>
      </c>
      <c r="EC58" s="19">
        <v>0</v>
      </c>
      <c r="ED58" s="19">
        <v>-10.5</v>
      </c>
      <c r="EE58" s="19">
        <v>-9.6999999999999993</v>
      </c>
      <c r="EF58" s="19"/>
      <c r="EG58" s="19">
        <v>11.2</v>
      </c>
      <c r="EH58" s="19">
        <v>2.6</v>
      </c>
      <c r="EI58" s="19">
        <v>-0.1</v>
      </c>
      <c r="EJ58" s="19"/>
      <c r="EK58" s="19">
        <v>0.2</v>
      </c>
      <c r="EL58" s="19">
        <v>0.2</v>
      </c>
      <c r="EM58" s="19">
        <v>0.2</v>
      </c>
      <c r="EN58" s="19">
        <v>0</v>
      </c>
      <c r="EO58" s="19">
        <v>0</v>
      </c>
      <c r="EP58" s="19">
        <v>0</v>
      </c>
      <c r="EQ58" s="19">
        <v>0</v>
      </c>
      <c r="ER58" s="19">
        <v>4.8</v>
      </c>
      <c r="ES58" s="19">
        <v>3.5</v>
      </c>
      <c r="ET58" s="19">
        <v>0</v>
      </c>
      <c r="EU58" s="19">
        <v>0</v>
      </c>
      <c r="EV58" s="19">
        <v>0.2</v>
      </c>
      <c r="EW58" s="19">
        <v>1.6</v>
      </c>
      <c r="EX58" s="19"/>
      <c r="EY58" s="19"/>
      <c r="EZ58" s="19">
        <v>11.2</v>
      </c>
      <c r="FA58" s="19">
        <v>1.2</v>
      </c>
      <c r="FB58" s="19">
        <v>2.6</v>
      </c>
      <c r="FC58" s="19"/>
      <c r="FD58" s="19">
        <v>0</v>
      </c>
      <c r="FE58" s="19">
        <v>2.7</v>
      </c>
      <c r="FF58" s="19">
        <v>354.6</v>
      </c>
      <c r="FG58" s="15"/>
      <c r="FH58" s="19">
        <v>2.6225399999999999</v>
      </c>
      <c r="FI58" s="19"/>
      <c r="FJ58" s="19">
        <v>0.53200000000000003</v>
      </c>
      <c r="FK58" s="19"/>
      <c r="FL58" s="19">
        <v>1.6</v>
      </c>
      <c r="FM58" s="19"/>
      <c r="FN58" s="19">
        <v>0.35474</v>
      </c>
      <c r="FO58" s="19">
        <v>-1.4</v>
      </c>
      <c r="FP58" s="19">
        <v>-0.1</v>
      </c>
      <c r="FQ58" s="19">
        <v>3.60928</v>
      </c>
    </row>
    <row r="59" spans="1:173" ht="24.95" customHeight="1" x14ac:dyDescent="0.25">
      <c r="A59" s="200" t="s">
        <v>773</v>
      </c>
      <c r="B59" s="201"/>
      <c r="C59" s="20">
        <v>4.75</v>
      </c>
      <c r="D59" s="20">
        <v>2.2999999999999998</v>
      </c>
      <c r="E59" s="20">
        <v>21.15</v>
      </c>
      <c r="F59" s="20">
        <v>3</v>
      </c>
      <c r="G59" s="20">
        <v>0</v>
      </c>
      <c r="H59" s="20">
        <v>0</v>
      </c>
      <c r="I59" s="20">
        <v>-331.35</v>
      </c>
      <c r="J59" s="20">
        <v>98.35</v>
      </c>
      <c r="K59" s="20">
        <v>5.9</v>
      </c>
      <c r="L59" s="20">
        <v>11.2</v>
      </c>
      <c r="M59" s="20">
        <v>-413.95</v>
      </c>
      <c r="N59" s="20">
        <v>-473.65</v>
      </c>
      <c r="O59" s="20">
        <v>129.75</v>
      </c>
      <c r="P59" s="20">
        <v>791.15</v>
      </c>
      <c r="Q59" s="20">
        <v>-20.9</v>
      </c>
      <c r="R59" s="20">
        <v>138.35</v>
      </c>
      <c r="S59" s="20">
        <v>1853.5</v>
      </c>
      <c r="T59" s="20">
        <v>0.5</v>
      </c>
      <c r="U59" s="20">
        <v>0</v>
      </c>
      <c r="V59" s="20">
        <v>0</v>
      </c>
      <c r="W59" s="20">
        <v>0</v>
      </c>
      <c r="X59" s="20">
        <v>0</v>
      </c>
      <c r="Y59" s="20">
        <v>184.65</v>
      </c>
      <c r="Z59" s="20">
        <v>21</v>
      </c>
      <c r="AA59" s="20">
        <v>33.950000000000003</v>
      </c>
      <c r="AB59" s="20">
        <v>-70.45</v>
      </c>
      <c r="AC59" s="20">
        <v>0</v>
      </c>
      <c r="AD59" s="20">
        <v>238.2</v>
      </c>
      <c r="AE59" s="20">
        <v>33.049999999999997</v>
      </c>
      <c r="AF59" s="20">
        <v>0</v>
      </c>
      <c r="AG59" s="20">
        <v>0</v>
      </c>
      <c r="AH59" s="20">
        <v>0</v>
      </c>
      <c r="AI59" s="20">
        <v>376.55</v>
      </c>
      <c r="AJ59" s="20">
        <v>440.8</v>
      </c>
      <c r="AK59" s="20">
        <v>-15.2</v>
      </c>
      <c r="AL59" s="20">
        <v>-15.9</v>
      </c>
      <c r="AM59" s="20">
        <v>0</v>
      </c>
      <c r="AN59" s="20">
        <v>-26.25</v>
      </c>
      <c r="AO59" s="20">
        <v>1201.1500000000001</v>
      </c>
      <c r="AP59" s="20">
        <v>324.89999999999998</v>
      </c>
      <c r="AQ59" s="20">
        <v>208.1</v>
      </c>
      <c r="AR59" s="20">
        <v>5.95</v>
      </c>
      <c r="AS59" s="20">
        <v>17.25</v>
      </c>
      <c r="AT59" s="20">
        <v>23.55</v>
      </c>
      <c r="AU59" s="20">
        <v>26.25</v>
      </c>
      <c r="AV59" s="20">
        <v>334.45</v>
      </c>
      <c r="AW59" s="20">
        <v>-15.05</v>
      </c>
      <c r="AX59" s="20">
        <v>699.9</v>
      </c>
      <c r="AY59" s="20">
        <v>212.65</v>
      </c>
      <c r="AZ59" s="20">
        <v>0</v>
      </c>
      <c r="BA59" s="20">
        <v>-10.199999999999999</v>
      </c>
      <c r="BB59" s="20">
        <v>37</v>
      </c>
      <c r="BC59" s="20">
        <v>0</v>
      </c>
      <c r="BD59" s="20">
        <v>24</v>
      </c>
      <c r="BE59" s="20">
        <v>1.65</v>
      </c>
      <c r="BF59" s="20">
        <v>-46.4</v>
      </c>
      <c r="BG59" s="20">
        <v>174.65</v>
      </c>
      <c r="BH59" s="20">
        <v>21.2</v>
      </c>
      <c r="BI59" s="20">
        <v>0</v>
      </c>
      <c r="BJ59" s="20">
        <v>41.95</v>
      </c>
      <c r="BK59" s="20">
        <v>0</v>
      </c>
      <c r="BL59" s="20">
        <v>0</v>
      </c>
      <c r="BM59" s="20">
        <v>0</v>
      </c>
      <c r="BN59" s="20">
        <v>187.8</v>
      </c>
      <c r="BO59" s="20">
        <v>-657.25</v>
      </c>
      <c r="BP59" s="20">
        <v>-695.75</v>
      </c>
      <c r="BQ59" s="20">
        <v>-21.15</v>
      </c>
      <c r="BR59" s="20">
        <v>421.05</v>
      </c>
      <c r="BS59" s="20">
        <v>49.9</v>
      </c>
      <c r="BT59" s="20">
        <v>0</v>
      </c>
      <c r="BU59" s="20">
        <v>0</v>
      </c>
      <c r="BV59" s="20">
        <v>0</v>
      </c>
      <c r="BW59" s="20">
        <v>0</v>
      </c>
      <c r="BX59" s="20">
        <v>-11.55</v>
      </c>
      <c r="BY59" s="20">
        <v>3.25</v>
      </c>
      <c r="BZ59" s="20">
        <v>0</v>
      </c>
      <c r="CA59" s="20">
        <v>0</v>
      </c>
      <c r="CB59" s="20">
        <v>1038.45</v>
      </c>
      <c r="CC59" s="20">
        <v>745.5</v>
      </c>
      <c r="CD59" s="20">
        <v>72</v>
      </c>
      <c r="CE59" s="20">
        <v>163.55000000000001</v>
      </c>
      <c r="CF59" s="20">
        <v>0.55000000000000004</v>
      </c>
      <c r="CG59" s="20">
        <v>0</v>
      </c>
      <c r="CH59" s="20">
        <v>25.75</v>
      </c>
      <c r="CI59" s="20">
        <v>9.65</v>
      </c>
      <c r="CJ59" s="20">
        <v>0</v>
      </c>
      <c r="CK59" s="20">
        <v>877.65</v>
      </c>
      <c r="CL59" s="20">
        <v>-402.8</v>
      </c>
      <c r="CM59" s="20">
        <v>-47.35</v>
      </c>
      <c r="CN59" s="20">
        <v>0</v>
      </c>
      <c r="CO59" s="20">
        <v>0</v>
      </c>
      <c r="CP59" s="20">
        <v>0</v>
      </c>
      <c r="CQ59" s="20">
        <v>0</v>
      </c>
      <c r="CR59" s="20">
        <v>76.599999999999994</v>
      </c>
      <c r="CS59" s="20">
        <v>0</v>
      </c>
      <c r="CT59" s="20">
        <v>0</v>
      </c>
      <c r="CU59" s="20">
        <v>-54.6</v>
      </c>
      <c r="CV59" s="20">
        <v>64.400000000000006</v>
      </c>
      <c r="CW59" s="20">
        <v>0.25</v>
      </c>
      <c r="CX59" s="20">
        <v>0</v>
      </c>
      <c r="CY59" s="20">
        <v>0</v>
      </c>
      <c r="CZ59" s="20">
        <v>-1.65</v>
      </c>
      <c r="DA59" s="20">
        <v>-20.100000000000001</v>
      </c>
      <c r="DB59" s="20">
        <v>-1.25</v>
      </c>
      <c r="DC59" s="20">
        <v>32.700000000000003</v>
      </c>
      <c r="DD59" s="20">
        <v>44.6</v>
      </c>
      <c r="DE59" s="20">
        <v>12.95</v>
      </c>
      <c r="DF59" s="20">
        <v>8.85</v>
      </c>
      <c r="DG59" s="20">
        <v>14.4</v>
      </c>
      <c r="DH59" s="20">
        <v>1.8</v>
      </c>
      <c r="DI59" s="20">
        <v>-7.05</v>
      </c>
      <c r="DJ59" s="20">
        <v>-16.350000000000001</v>
      </c>
      <c r="DK59" s="20">
        <v>-108.3</v>
      </c>
      <c r="DL59" s="20">
        <v>-197.6</v>
      </c>
      <c r="DM59" s="20">
        <v>25.3</v>
      </c>
      <c r="DN59" s="20">
        <v>7.2</v>
      </c>
      <c r="DO59" s="20">
        <v>9.25</v>
      </c>
      <c r="DP59" s="20">
        <v>20</v>
      </c>
      <c r="DQ59" s="20">
        <v>-25.2</v>
      </c>
      <c r="DR59" s="20">
        <v>0.45</v>
      </c>
      <c r="DS59" s="20">
        <v>-1.2</v>
      </c>
      <c r="DT59" s="20">
        <v>8.0500000000000007</v>
      </c>
      <c r="DU59" s="20">
        <v>0</v>
      </c>
      <c r="DV59" s="20">
        <v>-111.45</v>
      </c>
      <c r="DW59" s="20">
        <v>12.65</v>
      </c>
      <c r="DX59" s="20">
        <v>59.7</v>
      </c>
      <c r="DY59" s="20">
        <v>60.25</v>
      </c>
      <c r="DZ59" s="20">
        <v>33.9</v>
      </c>
      <c r="EA59" s="20">
        <v>19.2</v>
      </c>
      <c r="EB59" s="20">
        <v>96</v>
      </c>
      <c r="EC59" s="20">
        <v>9.8000000000000007</v>
      </c>
      <c r="ED59" s="20">
        <v>-120.3</v>
      </c>
      <c r="EE59" s="20">
        <v>-143.6</v>
      </c>
      <c r="EF59" s="20">
        <v>0</v>
      </c>
      <c r="EG59" s="20">
        <v>280.5</v>
      </c>
      <c r="EH59" s="20">
        <v>49.35</v>
      </c>
      <c r="EI59" s="20">
        <v>-2.2000000000000002</v>
      </c>
      <c r="EJ59" s="20">
        <v>0</v>
      </c>
      <c r="EK59" s="20">
        <v>4.8</v>
      </c>
      <c r="EL59" s="20">
        <v>4.8</v>
      </c>
      <c r="EM59" s="20">
        <v>4.8</v>
      </c>
      <c r="EN59" s="20">
        <v>0.2</v>
      </c>
      <c r="EO59" s="20">
        <v>13.7</v>
      </c>
      <c r="EP59" s="20">
        <v>49.8</v>
      </c>
      <c r="EQ59" s="20">
        <v>-2.4500000000000002</v>
      </c>
      <c r="ER59" s="20">
        <v>53.75</v>
      </c>
      <c r="ES59" s="20">
        <v>51.5</v>
      </c>
      <c r="ET59" s="20">
        <v>-13.05</v>
      </c>
      <c r="EU59" s="20">
        <v>10.15</v>
      </c>
      <c r="EV59" s="20">
        <v>3.2</v>
      </c>
      <c r="EW59" s="20">
        <v>41.1</v>
      </c>
      <c r="EX59" s="20">
        <v>0</v>
      </c>
      <c r="EY59" s="20">
        <v>0</v>
      </c>
      <c r="EZ59" s="20">
        <v>280.5</v>
      </c>
      <c r="FA59" s="20">
        <v>29.3</v>
      </c>
      <c r="FB59" s="20">
        <v>43.9</v>
      </c>
      <c r="FC59" s="20">
        <v>0</v>
      </c>
      <c r="FD59" s="20">
        <v>23.95</v>
      </c>
      <c r="FE59" s="20">
        <v>60.15</v>
      </c>
      <c r="FF59" s="20">
        <v>8860.0499999999993</v>
      </c>
      <c r="FG59" s="21"/>
      <c r="FH59" s="20">
        <v>63.787759999999999</v>
      </c>
      <c r="FI59" s="20">
        <v>0</v>
      </c>
      <c r="FJ59" s="20">
        <v>6.1105</v>
      </c>
      <c r="FK59" s="20">
        <v>0</v>
      </c>
      <c r="FL59" s="20">
        <v>36.799999999999997</v>
      </c>
      <c r="FM59" s="20">
        <v>0</v>
      </c>
      <c r="FN59" s="20">
        <v>20.116305000000001</v>
      </c>
      <c r="FO59" s="20">
        <v>-0.8</v>
      </c>
      <c r="FP59" s="20">
        <v>21.1</v>
      </c>
      <c r="FQ59" s="20">
        <v>147.114565</v>
      </c>
    </row>
  </sheetData>
  <mergeCells count="10">
    <mergeCell ref="FQ6:FQ9"/>
    <mergeCell ref="FQ10"/>
    <mergeCell ref="FH5:FQ5"/>
    <mergeCell ref="A59:B59"/>
    <mergeCell ref="B3:G3"/>
    <mergeCell ref="A6:A10"/>
    <mergeCell ref="B6:B10"/>
    <mergeCell ref="FF6:FF9"/>
    <mergeCell ref="FF10"/>
    <mergeCell ref="A5:FF5"/>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64"/>
  <sheetViews>
    <sheetView showGridLines="0" zoomScale="8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 customWidth="1"/>
    <col min="2" max="2" width="22" customWidth="1"/>
    <col min="3" max="3" width="20" customWidth="1"/>
    <col min="4" max="4" width="18" customWidth="1"/>
    <col min="5" max="8" width="22"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191" t="s">
        <v>0</v>
      </c>
      <c r="C3" s="192"/>
      <c r="D3" s="192"/>
      <c r="E3" s="192"/>
      <c r="F3" s="192"/>
      <c r="G3" s="192"/>
      <c r="H3" s="1"/>
    </row>
    <row r="4" spans="1:8" ht="0" hidden="1" customHeight="1" x14ac:dyDescent="0.25">
      <c r="A4" s="1"/>
      <c r="B4" s="1"/>
      <c r="C4" s="1"/>
      <c r="D4" s="1"/>
      <c r="E4" s="1"/>
      <c r="F4" s="1"/>
      <c r="G4" s="1"/>
      <c r="H4" s="1"/>
    </row>
    <row r="5" spans="1:8" ht="23.25" x14ac:dyDescent="0.35">
      <c r="A5" s="1"/>
      <c r="B5" s="22" t="s">
        <v>776</v>
      </c>
      <c r="C5" s="1"/>
      <c r="D5" s="1"/>
      <c r="E5" s="1"/>
      <c r="F5" s="1"/>
      <c r="G5" s="1"/>
      <c r="H5" s="1"/>
    </row>
    <row r="6" spans="1:8" ht="23.1" customHeight="1" x14ac:dyDescent="0.25">
      <c r="A6" s="1"/>
      <c r="B6" s="202" t="s">
        <v>777</v>
      </c>
      <c r="C6" s="202" t="s">
        <v>778</v>
      </c>
      <c r="D6" s="202"/>
      <c r="E6" s="202" t="s">
        <v>779</v>
      </c>
      <c r="F6" s="202"/>
      <c r="G6" s="202"/>
      <c r="H6" s="202" t="s">
        <v>780</v>
      </c>
    </row>
    <row r="7" spans="1:8" ht="30.95" customHeight="1" x14ac:dyDescent="0.25">
      <c r="A7" s="1"/>
      <c r="B7" s="202"/>
      <c r="C7" s="24" t="s">
        <v>781</v>
      </c>
      <c r="D7" s="24" t="s">
        <v>782</v>
      </c>
      <c r="E7" s="24" t="s">
        <v>506</v>
      </c>
      <c r="F7" s="24" t="s">
        <v>505</v>
      </c>
      <c r="G7" s="24" t="s">
        <v>507</v>
      </c>
      <c r="H7" s="24" t="s">
        <v>783</v>
      </c>
    </row>
    <row r="8" spans="1:8" ht="11.1" customHeight="1" x14ac:dyDescent="0.25">
      <c r="A8" s="1"/>
      <c r="B8" s="25" t="s">
        <v>725</v>
      </c>
      <c r="C8" s="26">
        <v>0</v>
      </c>
      <c r="D8" s="26">
        <v>6823.8991800000003</v>
      </c>
      <c r="E8" s="27">
        <v>1004.18866</v>
      </c>
      <c r="F8" s="27">
        <v>4060.1918799999999</v>
      </c>
      <c r="G8" s="27">
        <v>1759.51864</v>
      </c>
      <c r="H8" s="27">
        <v>207.30443</v>
      </c>
    </row>
    <row r="9" spans="1:8" ht="11.1" customHeight="1" x14ac:dyDescent="0.25">
      <c r="A9" s="1"/>
      <c r="B9" s="25" t="s">
        <v>726</v>
      </c>
      <c r="C9" s="26">
        <v>0</v>
      </c>
      <c r="D9" s="26">
        <v>6686.2435299999997</v>
      </c>
      <c r="E9" s="27">
        <v>986.45146</v>
      </c>
      <c r="F9" s="27">
        <v>3951.9851600000002</v>
      </c>
      <c r="G9" s="27">
        <v>1747.80691</v>
      </c>
      <c r="H9" s="27">
        <v>208.97495000000001</v>
      </c>
    </row>
    <row r="10" spans="1:8" ht="11.1" customHeight="1" x14ac:dyDescent="0.25">
      <c r="A10" s="1"/>
      <c r="B10" s="25" t="s">
        <v>727</v>
      </c>
      <c r="C10" s="26">
        <v>0</v>
      </c>
      <c r="D10" s="26">
        <v>6470.9627799999998</v>
      </c>
      <c r="E10" s="27">
        <v>963.83196999999996</v>
      </c>
      <c r="F10" s="27">
        <v>3754.4508500000002</v>
      </c>
      <c r="G10" s="27">
        <v>1752.6799599999999</v>
      </c>
      <c r="H10" s="27">
        <v>216.23116999999999</v>
      </c>
    </row>
    <row r="11" spans="1:8" ht="11.1" customHeight="1" x14ac:dyDescent="0.25">
      <c r="A11" s="1"/>
      <c r="B11" s="25" t="s">
        <v>728</v>
      </c>
      <c r="C11" s="26">
        <v>0</v>
      </c>
      <c r="D11" s="26">
        <v>6516.8495499999999</v>
      </c>
      <c r="E11" s="27">
        <v>989.01846</v>
      </c>
      <c r="F11" s="27">
        <v>3804.8784999999998</v>
      </c>
      <c r="G11" s="27">
        <v>1722.9525900000001</v>
      </c>
      <c r="H11" s="27">
        <v>214.26827</v>
      </c>
    </row>
    <row r="12" spans="1:8" ht="11.1" customHeight="1" x14ac:dyDescent="0.25">
      <c r="A12" s="1"/>
      <c r="B12" s="25" t="s">
        <v>729</v>
      </c>
      <c r="C12" s="26">
        <v>0</v>
      </c>
      <c r="D12" s="26">
        <v>6427.1837299999997</v>
      </c>
      <c r="E12" s="27">
        <v>974.98424</v>
      </c>
      <c r="F12" s="27">
        <v>3721.2669299999998</v>
      </c>
      <c r="G12" s="27">
        <v>1730.93256</v>
      </c>
      <c r="H12" s="27">
        <v>212.14062000000001</v>
      </c>
    </row>
    <row r="13" spans="1:8" ht="11.1" customHeight="1" x14ac:dyDescent="0.25">
      <c r="A13" s="1"/>
      <c r="B13" s="25" t="s">
        <v>730</v>
      </c>
      <c r="C13" s="26">
        <v>0</v>
      </c>
      <c r="D13" s="26">
        <v>6327.7458699999997</v>
      </c>
      <c r="E13" s="27">
        <v>924.29494999999997</v>
      </c>
      <c r="F13" s="27">
        <v>3665.4609099999998</v>
      </c>
      <c r="G13" s="27">
        <v>1737.99001</v>
      </c>
      <c r="H13" s="27">
        <v>215.00124</v>
      </c>
    </row>
    <row r="14" spans="1:8" ht="11.1" customHeight="1" x14ac:dyDescent="0.25">
      <c r="A14" s="1"/>
      <c r="B14" s="25" t="s">
        <v>731</v>
      </c>
      <c r="C14" s="26">
        <v>0</v>
      </c>
      <c r="D14" s="26">
        <v>6317.5871800000004</v>
      </c>
      <c r="E14" s="27">
        <v>957.81867</v>
      </c>
      <c r="F14" s="27">
        <v>3628.9147800000001</v>
      </c>
      <c r="G14" s="27">
        <v>1730.85373</v>
      </c>
      <c r="H14" s="27">
        <v>214.37764000000001</v>
      </c>
    </row>
    <row r="15" spans="1:8" ht="11.1" customHeight="1" x14ac:dyDescent="0.25">
      <c r="A15" s="1"/>
      <c r="B15" s="25" t="s">
        <v>732</v>
      </c>
      <c r="C15" s="26">
        <v>0</v>
      </c>
      <c r="D15" s="26">
        <v>6338.5338099999999</v>
      </c>
      <c r="E15" s="27">
        <v>955.30107999999996</v>
      </c>
      <c r="F15" s="27">
        <v>3643.2556599999998</v>
      </c>
      <c r="G15" s="27">
        <v>1739.9770699999999</v>
      </c>
      <c r="H15" s="27">
        <v>213.35616999999999</v>
      </c>
    </row>
    <row r="16" spans="1:8" ht="11.1" customHeight="1" x14ac:dyDescent="0.25">
      <c r="A16" s="1"/>
      <c r="B16" s="25" t="s">
        <v>733</v>
      </c>
      <c r="C16" s="26">
        <v>0</v>
      </c>
      <c r="D16" s="26">
        <v>6313.9101300000002</v>
      </c>
      <c r="E16" s="27">
        <v>931.87630000000001</v>
      </c>
      <c r="F16" s="27">
        <v>3649.6844599999999</v>
      </c>
      <c r="G16" s="27">
        <v>1732.3493699999999</v>
      </c>
      <c r="H16" s="27">
        <v>214.47349</v>
      </c>
    </row>
    <row r="17" spans="1:8" ht="11.1" customHeight="1" x14ac:dyDescent="0.25">
      <c r="A17" s="1"/>
      <c r="B17" s="25" t="s">
        <v>734</v>
      </c>
      <c r="C17" s="26">
        <v>0</v>
      </c>
      <c r="D17" s="26">
        <v>6238.3298000000004</v>
      </c>
      <c r="E17" s="27">
        <v>912.45</v>
      </c>
      <c r="F17" s="27">
        <v>3590.3561599999998</v>
      </c>
      <c r="G17" s="27">
        <v>1735.5236399999999</v>
      </c>
      <c r="H17" s="27">
        <v>210.44134</v>
      </c>
    </row>
    <row r="18" spans="1:8" ht="11.1" customHeight="1" x14ac:dyDescent="0.25">
      <c r="A18" s="1"/>
      <c r="B18" s="25" t="s">
        <v>735</v>
      </c>
      <c r="C18" s="26">
        <v>0</v>
      </c>
      <c r="D18" s="26">
        <v>6143.50119</v>
      </c>
      <c r="E18" s="27">
        <v>917.5172</v>
      </c>
      <c r="F18" s="27">
        <v>3485.7995000000001</v>
      </c>
      <c r="G18" s="27">
        <v>1740.1844900000001</v>
      </c>
      <c r="H18" s="27">
        <v>207.58448999999999</v>
      </c>
    </row>
    <row r="19" spans="1:8" ht="11.1" customHeight="1" x14ac:dyDescent="0.25">
      <c r="A19" s="1"/>
      <c r="B19" s="25" t="s">
        <v>736</v>
      </c>
      <c r="C19" s="26">
        <v>0</v>
      </c>
      <c r="D19" s="26">
        <v>6202.5267800000001</v>
      </c>
      <c r="E19" s="27">
        <v>941.53693999999996</v>
      </c>
      <c r="F19" s="27">
        <v>3535.1942199999999</v>
      </c>
      <c r="G19" s="27">
        <v>1725.7956200000001</v>
      </c>
      <c r="H19" s="27">
        <v>193.89876000000001</v>
      </c>
    </row>
    <row r="20" spans="1:8" ht="11.1" customHeight="1" x14ac:dyDescent="0.25">
      <c r="A20" s="1"/>
      <c r="B20" s="25" t="s">
        <v>737</v>
      </c>
      <c r="C20" s="26">
        <v>0</v>
      </c>
      <c r="D20" s="26">
        <v>6009.6476400000001</v>
      </c>
      <c r="E20" s="27">
        <v>907.49469999999997</v>
      </c>
      <c r="F20" s="27">
        <v>3406.2172500000001</v>
      </c>
      <c r="G20" s="27">
        <v>1695.93569</v>
      </c>
      <c r="H20" s="27">
        <v>190.04426000000001</v>
      </c>
    </row>
    <row r="21" spans="1:8" ht="11.1" customHeight="1" x14ac:dyDescent="0.25">
      <c r="A21" s="1"/>
      <c r="B21" s="25" t="s">
        <v>738</v>
      </c>
      <c r="C21" s="26">
        <v>0</v>
      </c>
      <c r="D21" s="26">
        <v>5882.7133800000001</v>
      </c>
      <c r="E21" s="27">
        <v>892.76059999999995</v>
      </c>
      <c r="F21" s="27">
        <v>3324.3500199999999</v>
      </c>
      <c r="G21" s="27">
        <v>1665.60276</v>
      </c>
      <c r="H21" s="27">
        <v>183.70520999999999</v>
      </c>
    </row>
    <row r="22" spans="1:8" ht="11.1" customHeight="1" x14ac:dyDescent="0.25">
      <c r="A22" s="1"/>
      <c r="B22" s="25" t="s">
        <v>739</v>
      </c>
      <c r="C22" s="26">
        <v>0</v>
      </c>
      <c r="D22" s="26">
        <v>5943.5703400000002</v>
      </c>
      <c r="E22" s="27">
        <v>944.18150000000003</v>
      </c>
      <c r="F22" s="27">
        <v>3320.7858799999999</v>
      </c>
      <c r="G22" s="27">
        <v>1678.6029599999999</v>
      </c>
      <c r="H22" s="27">
        <v>185.75672</v>
      </c>
    </row>
    <row r="23" spans="1:8" ht="11.1" customHeight="1" x14ac:dyDescent="0.25">
      <c r="A23" s="1"/>
      <c r="B23" s="25" t="s">
        <v>740</v>
      </c>
      <c r="C23" s="26">
        <v>0</v>
      </c>
      <c r="D23" s="26">
        <v>6167.8194599999997</v>
      </c>
      <c r="E23" s="27">
        <v>970.26585</v>
      </c>
      <c r="F23" s="27">
        <v>3491.52396</v>
      </c>
      <c r="G23" s="27">
        <v>1706.0296499999999</v>
      </c>
      <c r="H23" s="27">
        <v>189.14053000000001</v>
      </c>
    </row>
    <row r="24" spans="1:8" ht="11.1" customHeight="1" x14ac:dyDescent="0.25">
      <c r="A24" s="1"/>
      <c r="B24" s="25" t="s">
        <v>741</v>
      </c>
      <c r="C24" s="26">
        <v>0</v>
      </c>
      <c r="D24" s="26">
        <v>6181.7567600000002</v>
      </c>
      <c r="E24" s="27">
        <v>952.94755999999995</v>
      </c>
      <c r="F24" s="27">
        <v>3509.0304099999998</v>
      </c>
      <c r="G24" s="27">
        <v>1719.7787900000001</v>
      </c>
      <c r="H24" s="27">
        <v>194.1636</v>
      </c>
    </row>
    <row r="25" spans="1:8" ht="11.1" customHeight="1" x14ac:dyDescent="0.25">
      <c r="A25" s="1"/>
      <c r="B25" s="25" t="s">
        <v>742</v>
      </c>
      <c r="C25" s="26">
        <v>0</v>
      </c>
      <c r="D25" s="26">
        <v>6378.1007</v>
      </c>
      <c r="E25" s="27">
        <v>1019.83623</v>
      </c>
      <c r="F25" s="27">
        <v>3644.78944</v>
      </c>
      <c r="G25" s="27">
        <v>1713.4750300000001</v>
      </c>
      <c r="H25" s="27">
        <v>197.27817999999999</v>
      </c>
    </row>
    <row r="26" spans="1:8" ht="11.1" customHeight="1" x14ac:dyDescent="0.25">
      <c r="A26" s="1"/>
      <c r="B26" s="25" t="s">
        <v>743</v>
      </c>
      <c r="C26" s="26">
        <v>0</v>
      </c>
      <c r="D26" s="26">
        <v>6555.4555399999999</v>
      </c>
      <c r="E26" s="27">
        <v>1020.92168</v>
      </c>
      <c r="F26" s="27">
        <v>3795.58232</v>
      </c>
      <c r="G26" s="27">
        <v>1738.95154</v>
      </c>
      <c r="H26" s="27">
        <v>195.25876</v>
      </c>
    </row>
    <row r="27" spans="1:8" ht="11.1" customHeight="1" x14ac:dyDescent="0.25">
      <c r="A27" s="1"/>
      <c r="B27" s="25" t="s">
        <v>744</v>
      </c>
      <c r="C27" s="26">
        <v>0</v>
      </c>
      <c r="D27" s="26">
        <v>6635.4136900000003</v>
      </c>
      <c r="E27" s="27">
        <v>1031.7839300000001</v>
      </c>
      <c r="F27" s="27">
        <v>3873.9455499999999</v>
      </c>
      <c r="G27" s="27">
        <v>1729.6842099999999</v>
      </c>
      <c r="H27" s="27">
        <v>200.63645</v>
      </c>
    </row>
    <row r="28" spans="1:8" ht="11.1" customHeight="1" x14ac:dyDescent="0.25">
      <c r="A28" s="1"/>
      <c r="B28" s="25" t="s">
        <v>745</v>
      </c>
      <c r="C28" s="26">
        <v>0</v>
      </c>
      <c r="D28" s="26">
        <v>6749.2392900000004</v>
      </c>
      <c r="E28" s="27">
        <v>1024.5863999999999</v>
      </c>
      <c r="F28" s="27">
        <v>3981.59006</v>
      </c>
      <c r="G28" s="27">
        <v>1743.0628300000001</v>
      </c>
      <c r="H28" s="27">
        <v>207.3749</v>
      </c>
    </row>
    <row r="29" spans="1:8" ht="11.1" customHeight="1" x14ac:dyDescent="0.25">
      <c r="A29" s="1"/>
      <c r="B29" s="25" t="s">
        <v>746</v>
      </c>
      <c r="C29" s="26">
        <v>0</v>
      </c>
      <c r="D29" s="26">
        <v>6884.6098499999998</v>
      </c>
      <c r="E29" s="27">
        <v>1041.8049699999999</v>
      </c>
      <c r="F29" s="27">
        <v>4101.7079299999996</v>
      </c>
      <c r="G29" s="27">
        <v>1741.0969500000001</v>
      </c>
      <c r="H29" s="27">
        <v>209.74723</v>
      </c>
    </row>
    <row r="30" spans="1:8" ht="11.1" customHeight="1" x14ac:dyDescent="0.25">
      <c r="A30" s="1"/>
      <c r="B30" s="25" t="s">
        <v>747</v>
      </c>
      <c r="C30" s="26">
        <v>0</v>
      </c>
      <c r="D30" s="26">
        <v>6795.9894299999996</v>
      </c>
      <c r="E30" s="27">
        <v>1034.89464</v>
      </c>
      <c r="F30" s="27">
        <v>4039.4433399999998</v>
      </c>
      <c r="G30" s="27">
        <v>1721.6514500000001</v>
      </c>
      <c r="H30" s="27">
        <v>199.59522000000001</v>
      </c>
    </row>
    <row r="31" spans="1:8" ht="11.1" customHeight="1" x14ac:dyDescent="0.25">
      <c r="A31" s="1"/>
      <c r="B31" s="25" t="s">
        <v>748</v>
      </c>
      <c r="C31" s="26">
        <v>0</v>
      </c>
      <c r="D31" s="26">
        <v>7013.7032200000003</v>
      </c>
      <c r="E31" s="27">
        <v>1084.1022399999999</v>
      </c>
      <c r="F31" s="27">
        <v>4186.4771799999999</v>
      </c>
      <c r="G31" s="27">
        <v>1743.1238000000001</v>
      </c>
      <c r="H31" s="27">
        <v>192.95677000000001</v>
      </c>
    </row>
    <row r="32" spans="1:8" ht="11.1" customHeight="1" x14ac:dyDescent="0.25">
      <c r="A32" s="1"/>
      <c r="B32" s="25" t="s">
        <v>749</v>
      </c>
      <c r="C32" s="26">
        <v>0</v>
      </c>
      <c r="D32" s="26">
        <v>6862.4201700000003</v>
      </c>
      <c r="E32" s="27">
        <v>1025.8355899999999</v>
      </c>
      <c r="F32" s="27">
        <v>4146.5326800000003</v>
      </c>
      <c r="G32" s="27">
        <v>1690.0518999999999</v>
      </c>
      <c r="H32" s="27">
        <v>184.72226000000001</v>
      </c>
    </row>
    <row r="33" spans="1:8" ht="11.1" customHeight="1" x14ac:dyDescent="0.25">
      <c r="A33" s="1"/>
      <c r="B33" s="25" t="s">
        <v>750</v>
      </c>
      <c r="C33" s="26">
        <v>0</v>
      </c>
      <c r="D33" s="26">
        <v>6899.8858099999998</v>
      </c>
      <c r="E33" s="27">
        <v>1073.7355399999999</v>
      </c>
      <c r="F33" s="27">
        <v>4157.9159900000004</v>
      </c>
      <c r="G33" s="27">
        <v>1668.2342799999999</v>
      </c>
      <c r="H33" s="27">
        <v>185.84844000000001</v>
      </c>
    </row>
    <row r="34" spans="1:8" ht="11.1" customHeight="1" x14ac:dyDescent="0.25">
      <c r="A34" s="1"/>
      <c r="B34" s="25" t="s">
        <v>751</v>
      </c>
      <c r="C34" s="26">
        <v>0</v>
      </c>
      <c r="D34" s="26">
        <v>6862.4354899999998</v>
      </c>
      <c r="E34" s="27">
        <v>1082.9878100000001</v>
      </c>
      <c r="F34" s="27">
        <v>4118.2882799999998</v>
      </c>
      <c r="G34" s="27">
        <v>1661.1594</v>
      </c>
      <c r="H34" s="27">
        <v>190.48442</v>
      </c>
    </row>
    <row r="35" spans="1:8" ht="11.1" customHeight="1" x14ac:dyDescent="0.25">
      <c r="A35" s="1"/>
      <c r="B35" s="25" t="s">
        <v>752</v>
      </c>
      <c r="C35" s="26">
        <v>0</v>
      </c>
      <c r="D35" s="26">
        <v>6801.4645499999997</v>
      </c>
      <c r="E35" s="27">
        <v>1041.0008600000001</v>
      </c>
      <c r="F35" s="27">
        <v>4018.4306499999998</v>
      </c>
      <c r="G35" s="27">
        <v>1742.03304</v>
      </c>
      <c r="H35" s="27">
        <v>195.08377999999999</v>
      </c>
    </row>
    <row r="36" spans="1:8" ht="11.1" customHeight="1" x14ac:dyDescent="0.25">
      <c r="A36" s="1"/>
      <c r="B36" s="25" t="s">
        <v>753</v>
      </c>
      <c r="C36" s="26">
        <v>0</v>
      </c>
      <c r="D36" s="26">
        <v>6907.1944899999999</v>
      </c>
      <c r="E36" s="27">
        <v>1058.6256599999999</v>
      </c>
      <c r="F36" s="27">
        <v>4080.4503100000002</v>
      </c>
      <c r="G36" s="27">
        <v>1768.11852</v>
      </c>
      <c r="H36" s="27">
        <v>204.22821999999999</v>
      </c>
    </row>
    <row r="37" spans="1:8" ht="11.1" customHeight="1" x14ac:dyDescent="0.25">
      <c r="A37" s="1"/>
      <c r="B37" s="25" t="s">
        <v>754</v>
      </c>
      <c r="C37" s="26">
        <v>0</v>
      </c>
      <c r="D37" s="26">
        <v>6886.5454300000001</v>
      </c>
      <c r="E37" s="27">
        <v>1052.97919</v>
      </c>
      <c r="F37" s="27">
        <v>4073.0380700000001</v>
      </c>
      <c r="G37" s="27">
        <v>1760.52817</v>
      </c>
      <c r="H37" s="27">
        <v>199.34437</v>
      </c>
    </row>
    <row r="38" spans="1:8" ht="11.1" customHeight="1" x14ac:dyDescent="0.25">
      <c r="A38" s="1"/>
      <c r="B38" s="25" t="s">
        <v>755</v>
      </c>
      <c r="C38" s="26">
        <v>0</v>
      </c>
      <c r="D38" s="26">
        <v>6764.4888799999999</v>
      </c>
      <c r="E38" s="27">
        <v>1053.2586799999999</v>
      </c>
      <c r="F38" s="27">
        <v>3952.0505600000001</v>
      </c>
      <c r="G38" s="27">
        <v>1759.1796400000001</v>
      </c>
      <c r="H38" s="27">
        <v>203.80725000000001</v>
      </c>
    </row>
    <row r="39" spans="1:8" ht="11.1" customHeight="1" x14ac:dyDescent="0.25">
      <c r="A39" s="1"/>
      <c r="B39" s="25" t="s">
        <v>756</v>
      </c>
      <c r="C39" s="26">
        <v>0</v>
      </c>
      <c r="D39" s="26">
        <v>6863.0149099999999</v>
      </c>
      <c r="E39" s="27">
        <v>1004.89265</v>
      </c>
      <c r="F39" s="27">
        <v>4062.93381</v>
      </c>
      <c r="G39" s="27">
        <v>1795.1884500000001</v>
      </c>
      <c r="H39" s="27">
        <v>206.43897000000001</v>
      </c>
    </row>
    <row r="40" spans="1:8" ht="11.1" customHeight="1" x14ac:dyDescent="0.25">
      <c r="A40" s="1"/>
      <c r="B40" s="25" t="s">
        <v>757</v>
      </c>
      <c r="C40" s="26">
        <v>0</v>
      </c>
      <c r="D40" s="26">
        <v>6792.4265999999998</v>
      </c>
      <c r="E40" s="27">
        <v>998.37951999999996</v>
      </c>
      <c r="F40" s="27">
        <v>4029.2478599999999</v>
      </c>
      <c r="G40" s="27">
        <v>1764.7992200000001</v>
      </c>
      <c r="H40" s="27">
        <v>205.50262000000001</v>
      </c>
    </row>
    <row r="41" spans="1:8" ht="11.1" customHeight="1" x14ac:dyDescent="0.25">
      <c r="A41" s="1"/>
      <c r="B41" s="25" t="s">
        <v>758</v>
      </c>
      <c r="C41" s="26">
        <v>0</v>
      </c>
      <c r="D41" s="26">
        <v>6764.8731699999998</v>
      </c>
      <c r="E41" s="27">
        <v>1015.42733</v>
      </c>
      <c r="F41" s="27">
        <v>3956.5800800000002</v>
      </c>
      <c r="G41" s="27">
        <v>1792.8657599999999</v>
      </c>
      <c r="H41" s="27">
        <v>203.98831999999999</v>
      </c>
    </row>
    <row r="42" spans="1:8" ht="11.1" customHeight="1" x14ac:dyDescent="0.25">
      <c r="A42" s="1"/>
      <c r="B42" s="25" t="s">
        <v>759</v>
      </c>
      <c r="C42" s="26">
        <v>0</v>
      </c>
      <c r="D42" s="26">
        <v>6783.1796100000001</v>
      </c>
      <c r="E42" s="27">
        <v>1039.19056</v>
      </c>
      <c r="F42" s="27">
        <v>3942.1737899999998</v>
      </c>
      <c r="G42" s="27">
        <v>1801.8152600000001</v>
      </c>
      <c r="H42" s="27">
        <v>191.38471999999999</v>
      </c>
    </row>
    <row r="43" spans="1:8" ht="11.1" customHeight="1" x14ac:dyDescent="0.25">
      <c r="A43" s="1"/>
      <c r="B43" s="25" t="s">
        <v>760</v>
      </c>
      <c r="C43" s="26">
        <v>0</v>
      </c>
      <c r="D43" s="26">
        <v>6945.6070099999997</v>
      </c>
      <c r="E43" s="27">
        <v>1024.8287399999999</v>
      </c>
      <c r="F43" s="27">
        <v>4091.2007699999999</v>
      </c>
      <c r="G43" s="27">
        <v>1829.5775000000001</v>
      </c>
      <c r="H43" s="27">
        <v>186.26508999999999</v>
      </c>
    </row>
    <row r="44" spans="1:8" ht="11.1" customHeight="1" x14ac:dyDescent="0.25">
      <c r="A44" s="1"/>
      <c r="B44" s="25" t="s">
        <v>761</v>
      </c>
      <c r="C44" s="26">
        <v>0</v>
      </c>
      <c r="D44" s="26">
        <v>7029.1257800000003</v>
      </c>
      <c r="E44" s="27">
        <v>1064.37564</v>
      </c>
      <c r="F44" s="27">
        <v>4078.73083</v>
      </c>
      <c r="G44" s="27">
        <v>1886.0193099999999</v>
      </c>
      <c r="H44" s="27">
        <v>190.99703</v>
      </c>
    </row>
    <row r="45" spans="1:8" ht="11.1" customHeight="1" x14ac:dyDescent="0.25">
      <c r="A45" s="1"/>
      <c r="B45" s="25" t="s">
        <v>762</v>
      </c>
      <c r="C45" s="26">
        <v>0</v>
      </c>
      <c r="D45" s="26">
        <v>7460.1860100000004</v>
      </c>
      <c r="E45" s="27">
        <v>1186.24756</v>
      </c>
      <c r="F45" s="27">
        <v>4383.4042200000004</v>
      </c>
      <c r="G45" s="27">
        <v>1890.53423</v>
      </c>
      <c r="H45" s="27">
        <v>185.72283999999999</v>
      </c>
    </row>
    <row r="46" spans="1:8" ht="11.1" customHeight="1" x14ac:dyDescent="0.25">
      <c r="A46" s="1"/>
      <c r="B46" s="25" t="s">
        <v>763</v>
      </c>
      <c r="C46" s="26">
        <v>0</v>
      </c>
      <c r="D46" s="26">
        <v>7577.5104700000002</v>
      </c>
      <c r="E46" s="27">
        <v>1187.9450400000001</v>
      </c>
      <c r="F46" s="27">
        <v>4490.5775100000001</v>
      </c>
      <c r="G46" s="27">
        <v>1898.98792</v>
      </c>
      <c r="H46" s="27">
        <v>188.18778</v>
      </c>
    </row>
    <row r="47" spans="1:8" ht="11.1" customHeight="1" x14ac:dyDescent="0.25">
      <c r="A47" s="1"/>
      <c r="B47" s="25" t="s">
        <v>764</v>
      </c>
      <c r="C47" s="26">
        <v>0</v>
      </c>
      <c r="D47" s="26">
        <v>7597.0359699999999</v>
      </c>
      <c r="E47" s="27">
        <v>1183.89399</v>
      </c>
      <c r="F47" s="27">
        <v>4508.6146799999997</v>
      </c>
      <c r="G47" s="27">
        <v>1904.5273</v>
      </c>
      <c r="H47" s="27">
        <v>190.13595000000001</v>
      </c>
    </row>
    <row r="48" spans="1:8" ht="11.1" customHeight="1" x14ac:dyDescent="0.25">
      <c r="A48" s="1"/>
      <c r="B48" s="25" t="s">
        <v>765</v>
      </c>
      <c r="C48" s="26">
        <v>0</v>
      </c>
      <c r="D48" s="26">
        <v>7609.43487</v>
      </c>
      <c r="E48" s="27">
        <v>1174.8597299999999</v>
      </c>
      <c r="F48" s="27">
        <v>4535.1723099999999</v>
      </c>
      <c r="G48" s="27">
        <v>1899.40283</v>
      </c>
      <c r="H48" s="27">
        <v>195.80591000000001</v>
      </c>
    </row>
    <row r="49" spans="1:8" ht="11.1" customHeight="1" x14ac:dyDescent="0.25">
      <c r="A49" s="1"/>
      <c r="B49" s="25" t="s">
        <v>766</v>
      </c>
      <c r="C49" s="26">
        <v>0</v>
      </c>
      <c r="D49" s="26">
        <v>7457.4152400000003</v>
      </c>
      <c r="E49" s="27">
        <v>1161.6540399999999</v>
      </c>
      <c r="F49" s="27">
        <v>4419.6215099999999</v>
      </c>
      <c r="G49" s="27">
        <v>1876.13969</v>
      </c>
      <c r="H49" s="27">
        <v>196.73997</v>
      </c>
    </row>
    <row r="50" spans="1:8" ht="11.1" customHeight="1" x14ac:dyDescent="0.25">
      <c r="A50" s="1"/>
      <c r="B50" s="25" t="s">
        <v>767</v>
      </c>
      <c r="C50" s="26">
        <v>0</v>
      </c>
      <c r="D50" s="26">
        <v>7423.83709</v>
      </c>
      <c r="E50" s="27">
        <v>1124.8248000000001</v>
      </c>
      <c r="F50" s="27">
        <v>4442.3644999999997</v>
      </c>
      <c r="G50" s="27">
        <v>1856.64779</v>
      </c>
      <c r="H50" s="27">
        <v>206.73131000000001</v>
      </c>
    </row>
    <row r="51" spans="1:8" ht="11.1" customHeight="1" x14ac:dyDescent="0.25">
      <c r="A51" s="1"/>
      <c r="B51" s="25" t="s">
        <v>768</v>
      </c>
      <c r="C51" s="26">
        <v>0</v>
      </c>
      <c r="D51" s="26">
        <v>7301.4563799999996</v>
      </c>
      <c r="E51" s="27">
        <v>1088.39501</v>
      </c>
      <c r="F51" s="27">
        <v>4383.5662199999997</v>
      </c>
      <c r="G51" s="27">
        <v>1829.49515</v>
      </c>
      <c r="H51" s="27">
        <v>208.25882999999999</v>
      </c>
    </row>
    <row r="52" spans="1:8" ht="11.1" customHeight="1" x14ac:dyDescent="0.25">
      <c r="A52" s="1"/>
      <c r="B52" s="25" t="s">
        <v>769</v>
      </c>
      <c r="C52" s="26">
        <v>0</v>
      </c>
      <c r="D52" s="26">
        <v>7059.4708799999999</v>
      </c>
      <c r="E52" s="27">
        <v>1059.8798899999999</v>
      </c>
      <c r="F52" s="27">
        <v>4186.8452399999996</v>
      </c>
      <c r="G52" s="27">
        <v>1812.74575</v>
      </c>
      <c r="H52" s="27">
        <v>214.84861000000001</v>
      </c>
    </row>
    <row r="53" spans="1:8" ht="11.1" customHeight="1" x14ac:dyDescent="0.25">
      <c r="A53" s="1"/>
      <c r="B53" s="25" t="s">
        <v>770</v>
      </c>
      <c r="C53" s="26">
        <v>0</v>
      </c>
      <c r="D53" s="26">
        <v>6898.4773999999998</v>
      </c>
      <c r="E53" s="27">
        <v>1048.1075499999999</v>
      </c>
      <c r="F53" s="27">
        <v>4062.1064299999998</v>
      </c>
      <c r="G53" s="27">
        <v>1788.26342</v>
      </c>
      <c r="H53" s="27">
        <v>215.04418000000001</v>
      </c>
    </row>
    <row r="54" spans="1:8" ht="11.1" customHeight="1" x14ac:dyDescent="0.25">
      <c r="A54" s="1"/>
      <c r="B54" s="25" t="s">
        <v>771</v>
      </c>
      <c r="C54" s="26">
        <v>0</v>
      </c>
      <c r="D54" s="26">
        <v>6806.32708</v>
      </c>
      <c r="E54" s="27">
        <v>1021.32337</v>
      </c>
      <c r="F54" s="27">
        <v>4020.1676400000001</v>
      </c>
      <c r="G54" s="27">
        <v>1764.8360700000001</v>
      </c>
      <c r="H54" s="27">
        <v>217.99374</v>
      </c>
    </row>
    <row r="55" spans="1:8" ht="11.1" customHeight="1" x14ac:dyDescent="0.25">
      <c r="A55" s="1"/>
      <c r="B55" s="25" t="s">
        <v>40</v>
      </c>
      <c r="C55" s="26">
        <v>0</v>
      </c>
      <c r="D55" s="26">
        <v>6656.2127899999996</v>
      </c>
      <c r="E55" s="27">
        <v>972.13995999999997</v>
      </c>
      <c r="F55" s="27">
        <v>3918.49737</v>
      </c>
      <c r="G55" s="27">
        <v>1765.57546</v>
      </c>
      <c r="H55" s="27">
        <v>222.24982</v>
      </c>
    </row>
    <row r="56" spans="1:8" ht="17.100000000000001" customHeight="1" x14ac:dyDescent="0.25">
      <c r="A56" s="1"/>
      <c r="B56" s="28" t="s">
        <v>784</v>
      </c>
      <c r="C56" s="29">
        <v>0</v>
      </c>
      <c r="D56" s="29">
        <v>7609.43487</v>
      </c>
      <c r="E56" s="30">
        <v>1187.9450400000001</v>
      </c>
      <c r="F56" s="30">
        <v>4535.1723099999999</v>
      </c>
      <c r="G56" s="30">
        <v>1904.5273</v>
      </c>
      <c r="H56" s="30">
        <v>222.24982</v>
      </c>
    </row>
    <row r="57" spans="1:8" ht="17.100000000000001" customHeight="1" x14ac:dyDescent="0.25">
      <c r="A57" s="1"/>
      <c r="B57" s="28" t="s">
        <v>785</v>
      </c>
      <c r="C57" s="29">
        <v>0</v>
      </c>
      <c r="D57" s="29">
        <v>5882.7133800000001</v>
      </c>
      <c r="E57" s="30">
        <v>892.76059999999995</v>
      </c>
      <c r="F57" s="30">
        <v>3320.7858799999999</v>
      </c>
      <c r="G57" s="30">
        <v>1661.1594</v>
      </c>
      <c r="H57" s="30">
        <v>183.70520999999999</v>
      </c>
    </row>
    <row r="58" spans="1:8" ht="17.100000000000001" customHeight="1" x14ac:dyDescent="0.25">
      <c r="A58" s="1"/>
      <c r="B58" s="28" t="s">
        <v>786</v>
      </c>
      <c r="C58" s="29">
        <v>0</v>
      </c>
      <c r="D58" s="29">
        <v>6729.4858106250003</v>
      </c>
      <c r="E58" s="30">
        <v>1023.5341445833333</v>
      </c>
      <c r="F58" s="30">
        <v>3942.1957012500002</v>
      </c>
      <c r="G58" s="30">
        <v>1763.7559647916664</v>
      </c>
      <c r="H58" s="30">
        <v>201.32343395833334</v>
      </c>
    </row>
    <row r="59" spans="1:8" ht="17.100000000000001" customHeight="1" x14ac:dyDescent="0.25">
      <c r="A59" s="1"/>
      <c r="B59" s="23" t="s">
        <v>787</v>
      </c>
      <c r="C59" s="31">
        <v>0</v>
      </c>
      <c r="D59" s="31">
        <v>161507.65945499999</v>
      </c>
      <c r="E59" s="32">
        <v>24564.819469999999</v>
      </c>
      <c r="F59" s="32">
        <v>94612.696830000001</v>
      </c>
      <c r="G59" s="32">
        <v>42330.143154999998</v>
      </c>
      <c r="H59" s="32">
        <v>4831.7624150000001</v>
      </c>
    </row>
    <row r="60" spans="1:8" x14ac:dyDescent="0.25">
      <c r="A60" s="1"/>
      <c r="B60" s="1"/>
      <c r="C60" s="1"/>
      <c r="D60" s="1"/>
      <c r="E60" s="1"/>
      <c r="F60" s="1"/>
      <c r="G60" s="1"/>
      <c r="H60" s="1"/>
    </row>
    <row r="61" spans="1:8" ht="15.75" x14ac:dyDescent="0.25">
      <c r="A61" s="1"/>
      <c r="B61" s="33" t="s">
        <v>788</v>
      </c>
      <c r="C61" s="1"/>
      <c r="D61" s="1"/>
      <c r="E61" s="1"/>
      <c r="F61" s="1"/>
      <c r="G61" s="1"/>
      <c r="H61" s="1"/>
    </row>
    <row r="62" spans="1:8" ht="15.75" x14ac:dyDescent="0.25">
      <c r="A62" s="1"/>
      <c r="B62" s="33"/>
      <c r="C62" s="1"/>
      <c r="D62" s="1"/>
      <c r="E62" s="1"/>
      <c r="F62" s="1"/>
      <c r="G62" s="1"/>
      <c r="H62" s="1"/>
    </row>
    <row r="63" spans="1:8" x14ac:dyDescent="0.25">
      <c r="A63" s="1"/>
      <c r="B63" s="34"/>
      <c r="C63" s="34"/>
      <c r="D63" s="1" t="s">
        <v>789</v>
      </c>
      <c r="E63" s="35"/>
      <c r="F63" s="1"/>
      <c r="G63" s="1"/>
      <c r="H63" s="1"/>
    </row>
    <row r="64" spans="1:8" x14ac:dyDescent="0.25">
      <c r="A64" s="1"/>
      <c r="B64" s="36"/>
      <c r="C64" s="36"/>
      <c r="D64" s="1" t="s">
        <v>790</v>
      </c>
      <c r="E64" s="35"/>
      <c r="F64" s="1"/>
      <c r="G64" s="1"/>
      <c r="H64" s="1"/>
    </row>
  </sheetData>
  <mergeCells count="5">
    <mergeCell ref="B3:G3"/>
    <mergeCell ref="B6:B7"/>
    <mergeCell ref="C6:D6"/>
    <mergeCell ref="E6:G6"/>
    <mergeCell ref="H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T64"/>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42578125" customWidth="1"/>
    <col min="2" max="2" width="11.5703125" customWidth="1"/>
    <col min="3" max="98" width="14.5703125" customWidth="1"/>
  </cols>
  <sheetData>
    <row r="1" spans="1:98"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row>
    <row r="2" spans="1:98"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row>
    <row r="3" spans="1:98" ht="69" customHeight="1" x14ac:dyDescent="0.25">
      <c r="A3" s="1"/>
      <c r="B3" s="191" t="s">
        <v>0</v>
      </c>
      <c r="C3" s="192"/>
      <c r="D3" s="192"/>
      <c r="E3" s="192"/>
      <c r="F3" s="192"/>
      <c r="G3" s="192"/>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row>
    <row r="4" spans="1:98"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row>
    <row r="5" spans="1:98" ht="23.25" x14ac:dyDescent="0.35">
      <c r="A5" s="1"/>
      <c r="B5" s="22" t="s">
        <v>791</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row>
    <row r="6" spans="1:98" ht="33.75" customHeight="1" x14ac:dyDescent="0.25">
      <c r="A6" s="1"/>
      <c r="B6" s="205" t="s">
        <v>777</v>
      </c>
      <c r="C6" s="203" t="s">
        <v>792</v>
      </c>
      <c r="D6" s="203"/>
      <c r="E6" s="203"/>
      <c r="F6" s="203"/>
      <c r="G6" s="203"/>
      <c r="H6" s="203"/>
      <c r="I6" s="203"/>
      <c r="J6" s="203"/>
      <c r="K6" s="203"/>
      <c r="L6" s="203"/>
      <c r="M6" s="203"/>
      <c r="N6" s="203"/>
      <c r="O6" s="203"/>
      <c r="P6" s="203"/>
      <c r="Q6" s="203"/>
      <c r="R6" s="203"/>
      <c r="S6" s="203"/>
      <c r="T6" s="203"/>
      <c r="U6" s="203"/>
      <c r="V6" s="203"/>
      <c r="W6" s="203"/>
      <c r="X6" s="204" t="s">
        <v>793</v>
      </c>
      <c r="Y6" s="204"/>
      <c r="Z6" s="204"/>
      <c r="AA6" s="204"/>
      <c r="AB6" s="204"/>
      <c r="AC6" s="204"/>
      <c r="AD6" s="204"/>
      <c r="AE6" s="204"/>
      <c r="AF6" s="204"/>
      <c r="AG6" s="204"/>
      <c r="AH6" s="204"/>
      <c r="AI6" s="204"/>
      <c r="AJ6" s="204"/>
      <c r="AK6" s="204"/>
      <c r="AL6" s="204"/>
      <c r="AM6" s="204"/>
      <c r="AN6" s="204"/>
      <c r="AO6" s="204"/>
      <c r="AP6" s="204"/>
      <c r="AQ6" s="204"/>
      <c r="AR6" s="204"/>
      <c r="AS6" s="204"/>
      <c r="AT6" s="204"/>
      <c r="AU6" s="204"/>
      <c r="AV6" s="204"/>
      <c r="AW6" s="204"/>
      <c r="AX6" s="204"/>
      <c r="AY6" s="204"/>
      <c r="AZ6" s="204"/>
      <c r="BA6" s="204"/>
      <c r="BB6" s="204"/>
      <c r="BC6" s="204"/>
      <c r="BD6" s="204"/>
      <c r="BE6" s="204"/>
      <c r="BF6" s="204"/>
      <c r="BG6" s="204"/>
      <c r="BH6" s="204"/>
      <c r="BI6" s="204"/>
      <c r="BJ6" s="204"/>
      <c r="BK6" s="204"/>
      <c r="BL6" s="204"/>
      <c r="BM6" s="204"/>
      <c r="BN6" s="204"/>
      <c r="BO6" s="204"/>
      <c r="BP6" s="203" t="s">
        <v>794</v>
      </c>
      <c r="BQ6" s="203"/>
      <c r="BR6" s="203"/>
      <c r="BS6" s="203"/>
      <c r="BT6" s="203"/>
      <c r="BU6" s="203"/>
      <c r="BV6" s="203"/>
      <c r="BW6" s="203"/>
      <c r="BX6" s="203"/>
      <c r="BY6" s="203"/>
      <c r="BZ6" s="203"/>
      <c r="CA6" s="203"/>
      <c r="CB6" s="203"/>
      <c r="CC6" s="203"/>
      <c r="CD6" s="203"/>
      <c r="CE6" s="203"/>
      <c r="CF6" s="203"/>
      <c r="CG6" s="203"/>
      <c r="CH6" s="203"/>
      <c r="CI6" s="203"/>
      <c r="CJ6" s="203"/>
      <c r="CK6" s="203"/>
      <c r="CL6" s="203"/>
      <c r="CM6" s="203"/>
      <c r="CN6" s="203"/>
      <c r="CO6" s="203"/>
      <c r="CP6" s="203"/>
      <c r="CQ6" s="203"/>
      <c r="CR6" s="203"/>
      <c r="CS6" s="203"/>
      <c r="CT6" s="203"/>
    </row>
    <row r="7" spans="1:98" ht="48.75" customHeight="1" x14ac:dyDescent="0.25">
      <c r="A7" s="1"/>
      <c r="B7" s="205"/>
      <c r="C7" s="38" t="s">
        <v>795</v>
      </c>
      <c r="D7" s="38" t="s">
        <v>796</v>
      </c>
      <c r="E7" s="38" t="s">
        <v>797</v>
      </c>
      <c r="F7" s="38" t="s">
        <v>798</v>
      </c>
      <c r="G7" s="38" t="s">
        <v>799</v>
      </c>
      <c r="H7" s="38" t="s">
        <v>800</v>
      </c>
      <c r="I7" s="38" t="s">
        <v>801</v>
      </c>
      <c r="J7" s="38" t="s">
        <v>802</v>
      </c>
      <c r="K7" s="38" t="s">
        <v>803</v>
      </c>
      <c r="L7" s="38" t="s">
        <v>804</v>
      </c>
      <c r="M7" s="38" t="s">
        <v>805</v>
      </c>
      <c r="N7" s="38" t="s">
        <v>806</v>
      </c>
      <c r="O7" s="38" t="s">
        <v>807</v>
      </c>
      <c r="P7" s="38" t="s">
        <v>808</v>
      </c>
      <c r="Q7" s="38" t="s">
        <v>809</v>
      </c>
      <c r="R7" s="38" t="s">
        <v>810</v>
      </c>
      <c r="S7" s="38" t="s">
        <v>811</v>
      </c>
      <c r="T7" s="38" t="s">
        <v>812</v>
      </c>
      <c r="U7" s="38" t="s">
        <v>813</v>
      </c>
      <c r="V7" s="38" t="s">
        <v>814</v>
      </c>
      <c r="W7" s="38" t="s">
        <v>815</v>
      </c>
      <c r="X7" s="39" t="s">
        <v>816</v>
      </c>
      <c r="Y7" s="39" t="s">
        <v>817</v>
      </c>
      <c r="Z7" s="39" t="s">
        <v>818</v>
      </c>
      <c r="AA7" s="39" t="s">
        <v>795</v>
      </c>
      <c r="AB7" s="39" t="s">
        <v>796</v>
      </c>
      <c r="AC7" s="39" t="s">
        <v>819</v>
      </c>
      <c r="AD7" s="39" t="s">
        <v>798</v>
      </c>
      <c r="AE7" s="39" t="s">
        <v>799</v>
      </c>
      <c r="AF7" s="39" t="s">
        <v>820</v>
      </c>
      <c r="AG7" s="39" t="s">
        <v>800</v>
      </c>
      <c r="AH7" s="39" t="s">
        <v>821</v>
      </c>
      <c r="AI7" s="39" t="s">
        <v>822</v>
      </c>
      <c r="AJ7" s="39" t="s">
        <v>823</v>
      </c>
      <c r="AK7" s="39" t="s">
        <v>824</v>
      </c>
      <c r="AL7" s="39" t="s">
        <v>825</v>
      </c>
      <c r="AM7" s="39" t="s">
        <v>826</v>
      </c>
      <c r="AN7" s="39" t="s">
        <v>304</v>
      </c>
      <c r="AO7" s="39" t="s">
        <v>827</v>
      </c>
      <c r="AP7" s="39" t="s">
        <v>308</v>
      </c>
      <c r="AQ7" s="39" t="s">
        <v>828</v>
      </c>
      <c r="AR7" s="39" t="s">
        <v>829</v>
      </c>
      <c r="AS7" s="39" t="s">
        <v>830</v>
      </c>
      <c r="AT7" s="39" t="s">
        <v>831</v>
      </c>
      <c r="AU7" s="39" t="s">
        <v>832</v>
      </c>
      <c r="AV7" s="39" t="s">
        <v>833</v>
      </c>
      <c r="AW7" s="39" t="s">
        <v>834</v>
      </c>
      <c r="AX7" s="39" t="s">
        <v>808</v>
      </c>
      <c r="AY7" s="39" t="s">
        <v>835</v>
      </c>
      <c r="AZ7" s="39" t="s">
        <v>836</v>
      </c>
      <c r="BA7" s="39" t="s">
        <v>837</v>
      </c>
      <c r="BB7" s="39" t="s">
        <v>809</v>
      </c>
      <c r="BC7" s="39" t="s">
        <v>838</v>
      </c>
      <c r="BD7" s="39" t="s">
        <v>811</v>
      </c>
      <c r="BE7" s="39" t="s">
        <v>839</v>
      </c>
      <c r="BF7" s="39" t="s">
        <v>840</v>
      </c>
      <c r="BG7" s="39" t="s">
        <v>841</v>
      </c>
      <c r="BH7" s="39" t="s">
        <v>842</v>
      </c>
      <c r="BI7" s="39" t="s">
        <v>843</v>
      </c>
      <c r="BJ7" s="39" t="s">
        <v>813</v>
      </c>
      <c r="BK7" s="39" t="s">
        <v>844</v>
      </c>
      <c r="BL7" s="39" t="s">
        <v>845</v>
      </c>
      <c r="BM7" s="39" t="s">
        <v>814</v>
      </c>
      <c r="BN7" s="39" t="s">
        <v>561</v>
      </c>
      <c r="BO7" s="39" t="s">
        <v>815</v>
      </c>
      <c r="BP7" s="38" t="s">
        <v>846</v>
      </c>
      <c r="BQ7" s="38" t="s">
        <v>795</v>
      </c>
      <c r="BR7" s="38" t="s">
        <v>847</v>
      </c>
      <c r="BS7" s="38" t="s">
        <v>848</v>
      </c>
      <c r="BT7" s="38" t="s">
        <v>849</v>
      </c>
      <c r="BU7" s="38" t="s">
        <v>850</v>
      </c>
      <c r="BV7" s="38" t="s">
        <v>851</v>
      </c>
      <c r="BW7" s="38" t="s">
        <v>852</v>
      </c>
      <c r="BX7" s="38" t="s">
        <v>853</v>
      </c>
      <c r="BY7" s="38" t="s">
        <v>800</v>
      </c>
      <c r="BZ7" s="38" t="s">
        <v>854</v>
      </c>
      <c r="CA7" s="38" t="s">
        <v>855</v>
      </c>
      <c r="CB7" s="38" t="s">
        <v>825</v>
      </c>
      <c r="CC7" s="38" t="s">
        <v>827</v>
      </c>
      <c r="CD7" s="38" t="s">
        <v>308</v>
      </c>
      <c r="CE7" s="38" t="s">
        <v>313</v>
      </c>
      <c r="CF7" s="38" t="s">
        <v>856</v>
      </c>
      <c r="CG7" s="38" t="s">
        <v>857</v>
      </c>
      <c r="CH7" s="38" t="s">
        <v>830</v>
      </c>
      <c r="CI7" s="38" t="s">
        <v>831</v>
      </c>
      <c r="CJ7" s="38" t="s">
        <v>832</v>
      </c>
      <c r="CK7" s="38" t="s">
        <v>834</v>
      </c>
      <c r="CL7" s="38" t="s">
        <v>858</v>
      </c>
      <c r="CM7" s="38" t="s">
        <v>809</v>
      </c>
      <c r="CN7" s="38" t="s">
        <v>811</v>
      </c>
      <c r="CO7" s="38" t="s">
        <v>859</v>
      </c>
      <c r="CP7" s="38" t="s">
        <v>860</v>
      </c>
      <c r="CQ7" s="38" t="s">
        <v>813</v>
      </c>
      <c r="CR7" s="38" t="s">
        <v>561</v>
      </c>
      <c r="CS7" s="38" t="s">
        <v>815</v>
      </c>
      <c r="CT7" s="38" t="s">
        <v>861</v>
      </c>
    </row>
    <row r="8" spans="1:98" ht="15.75" x14ac:dyDescent="0.25">
      <c r="A8" s="1"/>
      <c r="B8" s="40" t="s">
        <v>725</v>
      </c>
      <c r="C8" s="41"/>
      <c r="D8" s="41"/>
      <c r="E8" s="41">
        <v>42.395879999999998</v>
      </c>
      <c r="F8" s="41"/>
      <c r="G8" s="41">
        <v>3.641</v>
      </c>
      <c r="H8" s="41"/>
      <c r="I8" s="41"/>
      <c r="J8" s="41">
        <v>19.520099999999999</v>
      </c>
      <c r="K8" s="41">
        <v>27.285699999999999</v>
      </c>
      <c r="L8" s="41">
        <v>13.388999999999999</v>
      </c>
      <c r="M8" s="41">
        <v>14.767099999999999</v>
      </c>
      <c r="N8" s="41">
        <v>10.029999999999999</v>
      </c>
      <c r="O8" s="41">
        <v>36.774000000000001</v>
      </c>
      <c r="P8" s="41"/>
      <c r="Q8" s="41"/>
      <c r="R8" s="41">
        <v>44.756</v>
      </c>
      <c r="S8" s="41"/>
      <c r="T8" s="41">
        <v>44.941099999999999</v>
      </c>
      <c r="U8" s="41"/>
      <c r="V8" s="41">
        <v>8.4</v>
      </c>
      <c r="W8" s="41"/>
      <c r="X8" s="41">
        <v>124.214</v>
      </c>
      <c r="Y8" s="41"/>
      <c r="Z8" s="41">
        <v>3.2060300000000002</v>
      </c>
      <c r="AA8" s="41"/>
      <c r="AB8" s="41"/>
      <c r="AC8" s="41">
        <v>14.48</v>
      </c>
      <c r="AD8" s="41"/>
      <c r="AE8" s="41">
        <v>4.1609999999999996</v>
      </c>
      <c r="AF8" s="41">
        <v>1.3</v>
      </c>
      <c r="AG8" s="41"/>
      <c r="AH8" s="41">
        <v>1.1089</v>
      </c>
      <c r="AI8" s="41"/>
      <c r="AJ8" s="41">
        <v>5.33786</v>
      </c>
      <c r="AK8" s="41">
        <v>0</v>
      </c>
      <c r="AL8" s="41">
        <v>1.2281</v>
      </c>
      <c r="AM8" s="41">
        <v>42.652799999999999</v>
      </c>
      <c r="AN8" s="41">
        <v>123.26587000000001</v>
      </c>
      <c r="AO8" s="41">
        <v>26.607250000000001</v>
      </c>
      <c r="AP8" s="41">
        <v>0.81</v>
      </c>
      <c r="AQ8" s="41">
        <v>159.07</v>
      </c>
      <c r="AR8" s="41"/>
      <c r="AS8" s="41">
        <v>38.074800000000003</v>
      </c>
      <c r="AT8" s="41">
        <v>32.498519999999999</v>
      </c>
      <c r="AU8" s="41"/>
      <c r="AV8" s="41"/>
      <c r="AW8" s="41">
        <v>29.943000000000001</v>
      </c>
      <c r="AX8" s="41"/>
      <c r="AY8" s="41">
        <v>0.2712</v>
      </c>
      <c r="AZ8" s="41"/>
      <c r="BA8" s="41">
        <v>5</v>
      </c>
      <c r="BB8" s="41"/>
      <c r="BC8" s="41">
        <v>73.186490000000006</v>
      </c>
      <c r="BD8" s="41"/>
      <c r="BE8" s="41"/>
      <c r="BF8" s="41"/>
      <c r="BG8" s="41"/>
      <c r="BH8" s="41"/>
      <c r="BI8" s="41">
        <v>14.04087</v>
      </c>
      <c r="BJ8" s="41"/>
      <c r="BK8" s="41">
        <v>5.6269</v>
      </c>
      <c r="BL8" s="41"/>
      <c r="BM8" s="41">
        <v>8.9109999999999996</v>
      </c>
      <c r="BN8" s="41"/>
      <c r="BO8" s="41">
        <v>2.16</v>
      </c>
      <c r="BP8" s="41">
        <v>144.58265</v>
      </c>
      <c r="BQ8" s="41"/>
      <c r="BR8" s="41">
        <v>5.2144000000000004</v>
      </c>
      <c r="BS8" s="41">
        <v>127.10509999999999</v>
      </c>
      <c r="BT8" s="41">
        <v>10.48813</v>
      </c>
      <c r="BU8" s="41"/>
      <c r="BV8" s="41">
        <v>31.560500000000001</v>
      </c>
      <c r="BW8" s="41">
        <v>3.85819</v>
      </c>
      <c r="BX8" s="41"/>
      <c r="BY8" s="41"/>
      <c r="BZ8" s="41"/>
      <c r="CA8" s="41">
        <v>22.647320000000001</v>
      </c>
      <c r="CB8" s="41">
        <v>0.35709999999999997</v>
      </c>
      <c r="CC8" s="41">
        <v>1.0290999999999999</v>
      </c>
      <c r="CD8" s="41">
        <v>26.127099999999999</v>
      </c>
      <c r="CE8" s="41">
        <v>460.70211999999998</v>
      </c>
      <c r="CF8" s="41">
        <v>7.5133000000000001</v>
      </c>
      <c r="CG8" s="41">
        <v>149.32507000000001</v>
      </c>
      <c r="CH8" s="41">
        <v>18.27684</v>
      </c>
      <c r="CI8" s="41"/>
      <c r="CJ8" s="41"/>
      <c r="CK8" s="41">
        <v>12.879799999999999</v>
      </c>
      <c r="CL8" s="41">
        <v>5.3224</v>
      </c>
      <c r="CM8" s="41"/>
      <c r="CN8" s="41"/>
      <c r="CO8" s="41">
        <v>16.202179999999998</v>
      </c>
      <c r="CP8" s="41">
        <v>284.54000000000002</v>
      </c>
      <c r="CQ8" s="41"/>
      <c r="CR8" s="41">
        <v>36.878999999999998</v>
      </c>
      <c r="CS8" s="41"/>
      <c r="CT8" s="41">
        <v>26.457699999999999</v>
      </c>
    </row>
    <row r="9" spans="1:98" ht="15.75" x14ac:dyDescent="0.25">
      <c r="A9" s="1"/>
      <c r="B9" s="42" t="s">
        <v>726</v>
      </c>
      <c r="C9" s="43"/>
      <c r="D9" s="43"/>
      <c r="E9" s="43">
        <v>42.740110000000001</v>
      </c>
      <c r="F9" s="43"/>
      <c r="G9" s="43">
        <v>3.7730000000000001</v>
      </c>
      <c r="H9" s="43"/>
      <c r="I9" s="43"/>
      <c r="J9" s="43">
        <v>20.354700000000001</v>
      </c>
      <c r="K9" s="43">
        <v>27.1251</v>
      </c>
      <c r="L9" s="43">
        <v>12.930999999999999</v>
      </c>
      <c r="M9" s="43">
        <v>14.535600000000001</v>
      </c>
      <c r="N9" s="43">
        <v>10.48</v>
      </c>
      <c r="O9" s="43">
        <v>36.588000000000001</v>
      </c>
      <c r="P9" s="43"/>
      <c r="Q9" s="43"/>
      <c r="R9" s="43">
        <v>45.088999999999999</v>
      </c>
      <c r="S9" s="43"/>
      <c r="T9" s="43">
        <v>19.138400000000001</v>
      </c>
      <c r="U9" s="43"/>
      <c r="V9" s="43">
        <v>8.5</v>
      </c>
      <c r="W9" s="43"/>
      <c r="X9" s="43">
        <v>102.577</v>
      </c>
      <c r="Y9" s="43"/>
      <c r="Z9" s="43">
        <v>3.2485599999999999</v>
      </c>
      <c r="AA9" s="43"/>
      <c r="AB9" s="43"/>
      <c r="AC9" s="43">
        <v>15.69</v>
      </c>
      <c r="AD9" s="43"/>
      <c r="AE9" s="43">
        <v>3.9420000000000002</v>
      </c>
      <c r="AF9" s="43">
        <v>1.3</v>
      </c>
      <c r="AG9" s="43"/>
      <c r="AH9" s="43">
        <v>1.0878000000000001</v>
      </c>
      <c r="AI9" s="43"/>
      <c r="AJ9" s="43">
        <v>5.3343100000000003</v>
      </c>
      <c r="AK9" s="43">
        <v>0</v>
      </c>
      <c r="AL9" s="43">
        <v>1.0522</v>
      </c>
      <c r="AM9" s="43">
        <v>46.242010000000001</v>
      </c>
      <c r="AN9" s="43">
        <v>122.64282</v>
      </c>
      <c r="AO9" s="43">
        <v>26.1478</v>
      </c>
      <c r="AP9" s="43">
        <v>0.7</v>
      </c>
      <c r="AQ9" s="43">
        <v>161.03</v>
      </c>
      <c r="AR9" s="43"/>
      <c r="AS9" s="43">
        <v>38.312379999999997</v>
      </c>
      <c r="AT9" s="43">
        <v>33.448369999999997</v>
      </c>
      <c r="AU9" s="43"/>
      <c r="AV9" s="43"/>
      <c r="AW9" s="43">
        <v>30.038499999999999</v>
      </c>
      <c r="AX9" s="43"/>
      <c r="AY9" s="43">
        <v>0.34993999999999997</v>
      </c>
      <c r="AZ9" s="43"/>
      <c r="BA9" s="43">
        <v>5.2</v>
      </c>
      <c r="BB9" s="43"/>
      <c r="BC9" s="43">
        <v>73.147499999999994</v>
      </c>
      <c r="BD9" s="43"/>
      <c r="BE9" s="43"/>
      <c r="BF9" s="43"/>
      <c r="BG9" s="43"/>
      <c r="BH9" s="43"/>
      <c r="BI9" s="43">
        <v>14.00164</v>
      </c>
      <c r="BJ9" s="43"/>
      <c r="BK9" s="43">
        <v>5.6530800000000001</v>
      </c>
      <c r="BL9" s="43"/>
      <c r="BM9" s="43">
        <v>8.7609999999999992</v>
      </c>
      <c r="BN9" s="43"/>
      <c r="BO9" s="43">
        <v>2.2200000000000002</v>
      </c>
      <c r="BP9" s="43">
        <v>142.30643000000001</v>
      </c>
      <c r="BQ9" s="43"/>
      <c r="BR9" s="43">
        <v>5.0963000000000003</v>
      </c>
      <c r="BS9" s="43">
        <v>127.0895</v>
      </c>
      <c r="BT9" s="43">
        <v>10.6632</v>
      </c>
      <c r="BU9" s="43"/>
      <c r="BV9" s="43">
        <v>33.247700000000002</v>
      </c>
      <c r="BW9" s="43">
        <v>3.9634800000000001</v>
      </c>
      <c r="BX9" s="43"/>
      <c r="BY9" s="43"/>
      <c r="BZ9" s="43"/>
      <c r="CA9" s="43">
        <v>22.668559999999999</v>
      </c>
      <c r="CB9" s="43">
        <v>0.33760000000000001</v>
      </c>
      <c r="CC9" s="43">
        <v>0.99529000000000001</v>
      </c>
      <c r="CD9" s="43">
        <v>25.755949999999999</v>
      </c>
      <c r="CE9" s="43">
        <v>456.65908999999999</v>
      </c>
      <c r="CF9" s="43">
        <v>7.3818999999999999</v>
      </c>
      <c r="CG9" s="43">
        <v>142.63663</v>
      </c>
      <c r="CH9" s="43">
        <v>18.33296</v>
      </c>
      <c r="CI9" s="43"/>
      <c r="CJ9" s="43"/>
      <c r="CK9" s="43">
        <v>12.4283</v>
      </c>
      <c r="CL9" s="43">
        <v>5.4599599999999997</v>
      </c>
      <c r="CM9" s="43"/>
      <c r="CN9" s="43"/>
      <c r="CO9" s="43">
        <v>15.893230000000001</v>
      </c>
      <c r="CP9" s="43">
        <v>283.58</v>
      </c>
      <c r="CQ9" s="43"/>
      <c r="CR9" s="43">
        <v>36.994999999999997</v>
      </c>
      <c r="CS9" s="43"/>
      <c r="CT9" s="43">
        <v>26.470500000000001</v>
      </c>
    </row>
    <row r="10" spans="1:98" ht="15.75" x14ac:dyDescent="0.25">
      <c r="A10" s="1"/>
      <c r="B10" s="42" t="s">
        <v>727</v>
      </c>
      <c r="C10" s="43"/>
      <c r="D10" s="43"/>
      <c r="E10" s="43">
        <v>42.512120000000003</v>
      </c>
      <c r="F10" s="43"/>
      <c r="G10" s="43">
        <v>3.7559999999999998</v>
      </c>
      <c r="H10" s="43"/>
      <c r="I10" s="43"/>
      <c r="J10" s="43">
        <v>19.449200000000001</v>
      </c>
      <c r="K10" s="43">
        <v>27.340399999999999</v>
      </c>
      <c r="L10" s="43">
        <v>13.337999999999999</v>
      </c>
      <c r="M10" s="43">
        <v>14.6876</v>
      </c>
      <c r="N10" s="43">
        <v>8.2100000000000009</v>
      </c>
      <c r="O10" s="43">
        <v>36.066000000000003</v>
      </c>
      <c r="P10" s="43"/>
      <c r="Q10" s="43"/>
      <c r="R10" s="43">
        <v>43.658999999999999</v>
      </c>
      <c r="S10" s="43"/>
      <c r="T10" s="43">
        <v>18.3736</v>
      </c>
      <c r="U10" s="43"/>
      <c r="V10" s="43">
        <v>8.5</v>
      </c>
      <c r="W10" s="43"/>
      <c r="X10" s="43">
        <v>117.91200000000001</v>
      </c>
      <c r="Y10" s="43"/>
      <c r="Z10" s="43">
        <v>3.0675500000000002</v>
      </c>
      <c r="AA10" s="43"/>
      <c r="AB10" s="43"/>
      <c r="AC10" s="43">
        <v>15.56</v>
      </c>
      <c r="AD10" s="43"/>
      <c r="AE10" s="43">
        <v>4.0369999999999999</v>
      </c>
      <c r="AF10" s="43">
        <v>1.3</v>
      </c>
      <c r="AG10" s="43"/>
      <c r="AH10" s="43">
        <v>1.0831</v>
      </c>
      <c r="AI10" s="43"/>
      <c r="AJ10" s="43">
        <v>5.31128</v>
      </c>
      <c r="AK10" s="43">
        <v>0</v>
      </c>
      <c r="AL10" s="43">
        <v>0.94789999999999996</v>
      </c>
      <c r="AM10" s="43">
        <v>45.030160000000002</v>
      </c>
      <c r="AN10" s="43">
        <v>123.73164</v>
      </c>
      <c r="AO10" s="43">
        <v>25.431660000000001</v>
      </c>
      <c r="AP10" s="43">
        <v>0.64</v>
      </c>
      <c r="AQ10" s="43">
        <v>161.56</v>
      </c>
      <c r="AR10" s="43"/>
      <c r="AS10" s="43">
        <v>38.62921</v>
      </c>
      <c r="AT10" s="43">
        <v>33.28763</v>
      </c>
      <c r="AU10" s="43"/>
      <c r="AV10" s="43"/>
      <c r="AW10" s="43">
        <v>30.557700000000001</v>
      </c>
      <c r="AX10" s="43"/>
      <c r="AY10" s="43">
        <v>0.36751</v>
      </c>
      <c r="AZ10" s="43"/>
      <c r="BA10" s="43">
        <v>5.2</v>
      </c>
      <c r="BB10" s="43"/>
      <c r="BC10" s="43">
        <v>73.10669</v>
      </c>
      <c r="BD10" s="43"/>
      <c r="BE10" s="43"/>
      <c r="BF10" s="43"/>
      <c r="BG10" s="43"/>
      <c r="BH10" s="43"/>
      <c r="BI10" s="43">
        <v>13.920680000000001</v>
      </c>
      <c r="BJ10" s="43"/>
      <c r="BK10" s="43">
        <v>5.5117500000000001</v>
      </c>
      <c r="BL10" s="43"/>
      <c r="BM10" s="43">
        <v>8.9740000000000002</v>
      </c>
      <c r="BN10" s="43"/>
      <c r="BO10" s="43">
        <v>2.0299999999999998</v>
      </c>
      <c r="BP10" s="43">
        <v>138.06254000000001</v>
      </c>
      <c r="BQ10" s="43"/>
      <c r="BR10" s="43">
        <v>5.1692</v>
      </c>
      <c r="BS10" s="43">
        <v>130.2388</v>
      </c>
      <c r="BT10" s="43">
        <v>10.47242</v>
      </c>
      <c r="BU10" s="43"/>
      <c r="BV10" s="43">
        <v>33.176299999999998</v>
      </c>
      <c r="BW10" s="43">
        <v>4.0072999999999999</v>
      </c>
      <c r="BX10" s="43"/>
      <c r="BY10" s="43"/>
      <c r="BZ10" s="43"/>
      <c r="CA10" s="43">
        <v>22.684460000000001</v>
      </c>
      <c r="CB10" s="43">
        <v>0.31569999999999998</v>
      </c>
      <c r="CC10" s="43">
        <v>1.01874</v>
      </c>
      <c r="CD10" s="43">
        <v>27.030930000000001</v>
      </c>
      <c r="CE10" s="43">
        <v>456.41037</v>
      </c>
      <c r="CF10" s="43">
        <v>7.2958999999999996</v>
      </c>
      <c r="CG10" s="43">
        <v>140.88078999999999</v>
      </c>
      <c r="CH10" s="43">
        <v>18.386790000000001</v>
      </c>
      <c r="CI10" s="43"/>
      <c r="CJ10" s="43"/>
      <c r="CK10" s="43">
        <v>13.1296</v>
      </c>
      <c r="CL10" s="43">
        <v>5.3761999999999999</v>
      </c>
      <c r="CM10" s="43"/>
      <c r="CN10" s="43"/>
      <c r="CO10" s="43">
        <v>16.023099999999999</v>
      </c>
      <c r="CP10" s="43">
        <v>286.92</v>
      </c>
      <c r="CQ10" s="43"/>
      <c r="CR10" s="43">
        <v>36.966999999999999</v>
      </c>
      <c r="CS10" s="43"/>
      <c r="CT10" s="43">
        <v>26.3611</v>
      </c>
    </row>
    <row r="11" spans="1:98" ht="15.75" x14ac:dyDescent="0.25">
      <c r="A11" s="1"/>
      <c r="B11" s="42" t="s">
        <v>728</v>
      </c>
      <c r="C11" s="43"/>
      <c r="D11" s="43"/>
      <c r="E11" s="43">
        <v>42.4041</v>
      </c>
      <c r="F11" s="43"/>
      <c r="G11" s="43">
        <v>3.86</v>
      </c>
      <c r="H11" s="43"/>
      <c r="I11" s="43"/>
      <c r="J11" s="43">
        <v>19.674399999999999</v>
      </c>
      <c r="K11" s="43">
        <v>26.746099999999998</v>
      </c>
      <c r="L11" s="43">
        <v>13.108000000000001</v>
      </c>
      <c r="M11" s="43">
        <v>14.219900000000001</v>
      </c>
      <c r="N11" s="43">
        <v>9.81</v>
      </c>
      <c r="O11" s="43">
        <v>35.734000000000002</v>
      </c>
      <c r="P11" s="43"/>
      <c r="Q11" s="43"/>
      <c r="R11" s="43">
        <v>43.594999999999999</v>
      </c>
      <c r="S11" s="43"/>
      <c r="T11" s="43">
        <v>44.873399999999997</v>
      </c>
      <c r="U11" s="43"/>
      <c r="V11" s="43">
        <v>8.5</v>
      </c>
      <c r="W11" s="43"/>
      <c r="X11" s="43">
        <v>146.43299999999999</v>
      </c>
      <c r="Y11" s="43"/>
      <c r="Z11" s="43">
        <v>2.9674200000000002</v>
      </c>
      <c r="AA11" s="43"/>
      <c r="AB11" s="43"/>
      <c r="AC11" s="43">
        <v>15.25</v>
      </c>
      <c r="AD11" s="43"/>
      <c r="AE11" s="43">
        <v>3.9540000000000002</v>
      </c>
      <c r="AF11" s="43">
        <v>1.3</v>
      </c>
      <c r="AG11" s="43"/>
      <c r="AH11" s="43">
        <v>1.0032000000000001</v>
      </c>
      <c r="AI11" s="43"/>
      <c r="AJ11" s="43">
        <v>5.2735900000000004</v>
      </c>
      <c r="AK11" s="43">
        <v>0</v>
      </c>
      <c r="AL11" s="43">
        <v>0.9032</v>
      </c>
      <c r="AM11" s="43">
        <v>47.819800000000001</v>
      </c>
      <c r="AN11" s="43">
        <v>125.97676</v>
      </c>
      <c r="AO11" s="43">
        <v>26.926269999999999</v>
      </c>
      <c r="AP11" s="43">
        <v>0.44</v>
      </c>
      <c r="AQ11" s="43">
        <v>161.43</v>
      </c>
      <c r="AR11" s="43"/>
      <c r="AS11" s="43">
        <v>38.640749999999997</v>
      </c>
      <c r="AT11" s="43">
        <v>32.717640000000003</v>
      </c>
      <c r="AU11" s="43"/>
      <c r="AV11" s="43"/>
      <c r="AW11" s="43">
        <v>29.035299999999999</v>
      </c>
      <c r="AX11" s="43"/>
      <c r="AY11" s="43">
        <v>0.3906</v>
      </c>
      <c r="AZ11" s="43"/>
      <c r="BA11" s="43">
        <v>5.2</v>
      </c>
      <c r="BB11" s="43"/>
      <c r="BC11" s="43">
        <v>73.086740000000006</v>
      </c>
      <c r="BD11" s="43"/>
      <c r="BE11" s="43"/>
      <c r="BF11" s="43"/>
      <c r="BG11" s="43"/>
      <c r="BH11" s="43"/>
      <c r="BI11" s="43">
        <v>13.97029</v>
      </c>
      <c r="BJ11" s="43"/>
      <c r="BK11" s="43">
        <v>5.6211399999999996</v>
      </c>
      <c r="BL11" s="43"/>
      <c r="BM11" s="43">
        <v>9.0739999999999998</v>
      </c>
      <c r="BN11" s="43"/>
      <c r="BO11" s="43">
        <v>2.0299999999999998</v>
      </c>
      <c r="BP11" s="43">
        <v>137.41109</v>
      </c>
      <c r="BQ11" s="43"/>
      <c r="BR11" s="43">
        <v>5.1611000000000002</v>
      </c>
      <c r="BS11" s="43">
        <v>129.7869</v>
      </c>
      <c r="BT11" s="43">
        <v>10.68444</v>
      </c>
      <c r="BU11" s="43"/>
      <c r="BV11" s="43">
        <v>33.929600000000001</v>
      </c>
      <c r="BW11" s="43">
        <v>3.7307000000000001</v>
      </c>
      <c r="BX11" s="43"/>
      <c r="BY11" s="43"/>
      <c r="BZ11" s="43"/>
      <c r="CA11" s="43">
        <v>22.713200000000001</v>
      </c>
      <c r="CB11" s="43">
        <v>0.30430000000000001</v>
      </c>
      <c r="CC11" s="43">
        <v>0.99107000000000001</v>
      </c>
      <c r="CD11" s="43">
        <v>26.799479999999999</v>
      </c>
      <c r="CE11" s="43">
        <v>459.56464</v>
      </c>
      <c r="CF11" s="43">
        <v>7.0795000000000003</v>
      </c>
      <c r="CG11" s="43">
        <v>141.78582</v>
      </c>
      <c r="CH11" s="43">
        <v>18.3858</v>
      </c>
      <c r="CI11" s="43"/>
      <c r="CJ11" s="43"/>
      <c r="CK11" s="43">
        <v>13.523</v>
      </c>
      <c r="CL11" s="43">
        <v>5.2848800000000002</v>
      </c>
      <c r="CM11" s="43"/>
      <c r="CN11" s="43"/>
      <c r="CO11" s="43">
        <v>16.110330000000001</v>
      </c>
      <c r="CP11" s="43">
        <v>277.75</v>
      </c>
      <c r="CQ11" s="43"/>
      <c r="CR11" s="43">
        <v>36.850999999999999</v>
      </c>
      <c r="CS11" s="43"/>
      <c r="CT11" s="43">
        <v>26.009080000000001</v>
      </c>
    </row>
    <row r="12" spans="1:98" ht="15.75" x14ac:dyDescent="0.25">
      <c r="A12" s="1"/>
      <c r="B12" s="42" t="s">
        <v>729</v>
      </c>
      <c r="C12" s="43"/>
      <c r="D12" s="43"/>
      <c r="E12" s="43">
        <v>42.426589999999997</v>
      </c>
      <c r="F12" s="43"/>
      <c r="G12" s="43">
        <v>3.95</v>
      </c>
      <c r="H12" s="43"/>
      <c r="I12" s="43"/>
      <c r="J12" s="43">
        <v>20.170999999999999</v>
      </c>
      <c r="K12" s="43">
        <v>26.474599999999999</v>
      </c>
      <c r="L12" s="43">
        <v>13.468</v>
      </c>
      <c r="M12" s="43">
        <v>14.0265</v>
      </c>
      <c r="N12" s="43">
        <v>9.86</v>
      </c>
      <c r="O12" s="43">
        <v>36.520000000000003</v>
      </c>
      <c r="P12" s="43"/>
      <c r="Q12" s="43"/>
      <c r="R12" s="43">
        <v>43.55</v>
      </c>
      <c r="S12" s="43"/>
      <c r="T12" s="43">
        <v>20.118099999999998</v>
      </c>
      <c r="U12" s="43"/>
      <c r="V12" s="43">
        <v>8.5</v>
      </c>
      <c r="W12" s="43"/>
      <c r="X12" s="43">
        <v>123.976</v>
      </c>
      <c r="Y12" s="43"/>
      <c r="Z12" s="43">
        <v>3.0759799999999999</v>
      </c>
      <c r="AA12" s="43"/>
      <c r="AB12" s="43"/>
      <c r="AC12" s="43">
        <v>14.51</v>
      </c>
      <c r="AD12" s="43"/>
      <c r="AE12" s="43">
        <v>3.8650000000000002</v>
      </c>
      <c r="AF12" s="43">
        <v>0.8</v>
      </c>
      <c r="AG12" s="43"/>
      <c r="AH12" s="43">
        <v>1.0196000000000001</v>
      </c>
      <c r="AI12" s="43"/>
      <c r="AJ12" s="43">
        <v>5.2218400000000003</v>
      </c>
      <c r="AK12" s="43">
        <v>0</v>
      </c>
      <c r="AL12" s="43">
        <v>0.89739999999999998</v>
      </c>
      <c r="AM12" s="43">
        <v>46.779139999999998</v>
      </c>
      <c r="AN12" s="43">
        <v>124.87681000000001</v>
      </c>
      <c r="AO12" s="43">
        <v>27.313490000000002</v>
      </c>
      <c r="AP12" s="43">
        <v>0.41</v>
      </c>
      <c r="AQ12" s="43">
        <v>161.16999999999999</v>
      </c>
      <c r="AR12" s="43"/>
      <c r="AS12" s="43">
        <v>40.09019</v>
      </c>
      <c r="AT12" s="43">
        <v>33.007919999999999</v>
      </c>
      <c r="AU12" s="43"/>
      <c r="AV12" s="43"/>
      <c r="AW12" s="43">
        <v>27.7193</v>
      </c>
      <c r="AX12" s="43"/>
      <c r="AY12" s="43">
        <v>0.39679999999999999</v>
      </c>
      <c r="AZ12" s="43"/>
      <c r="BA12" s="43">
        <v>5</v>
      </c>
      <c r="BB12" s="43"/>
      <c r="BC12" s="43">
        <v>73.020489999999995</v>
      </c>
      <c r="BD12" s="43"/>
      <c r="BE12" s="43"/>
      <c r="BF12" s="43"/>
      <c r="BG12" s="43"/>
      <c r="BH12" s="43"/>
      <c r="BI12" s="43">
        <v>13.92398</v>
      </c>
      <c r="BJ12" s="43"/>
      <c r="BK12" s="43">
        <v>5.5145</v>
      </c>
      <c r="BL12" s="43"/>
      <c r="BM12" s="43">
        <v>8.907</v>
      </c>
      <c r="BN12" s="43"/>
      <c r="BO12" s="43">
        <v>2.1</v>
      </c>
      <c r="BP12" s="43">
        <v>135.99093999999999</v>
      </c>
      <c r="BQ12" s="43"/>
      <c r="BR12" s="43">
        <v>5.0678000000000001</v>
      </c>
      <c r="BS12" s="43">
        <v>128.25219999999999</v>
      </c>
      <c r="BT12" s="43">
        <v>9.8983699999999999</v>
      </c>
      <c r="BU12" s="43"/>
      <c r="BV12" s="43">
        <v>33.017200000000003</v>
      </c>
      <c r="BW12" s="43">
        <v>3.87202</v>
      </c>
      <c r="BX12" s="43"/>
      <c r="BY12" s="43"/>
      <c r="BZ12" s="43"/>
      <c r="CA12" s="43">
        <v>22.70778</v>
      </c>
      <c r="CB12" s="43">
        <v>0.30380000000000001</v>
      </c>
      <c r="CC12" s="43">
        <v>1.00963</v>
      </c>
      <c r="CD12" s="43">
        <v>27.14555</v>
      </c>
      <c r="CE12" s="43">
        <v>459.69387</v>
      </c>
      <c r="CF12" s="43">
        <v>7.3112000000000004</v>
      </c>
      <c r="CG12" s="43">
        <v>148.91220999999999</v>
      </c>
      <c r="CH12" s="43">
        <v>18.371379999999998</v>
      </c>
      <c r="CI12" s="43"/>
      <c r="CJ12" s="43"/>
      <c r="CK12" s="43">
        <v>13.761200000000001</v>
      </c>
      <c r="CL12" s="43">
        <v>4.8308400000000002</v>
      </c>
      <c r="CM12" s="43"/>
      <c r="CN12" s="43"/>
      <c r="CO12" s="43">
        <v>15.413819999999999</v>
      </c>
      <c r="CP12" s="43">
        <v>276.89</v>
      </c>
      <c r="CQ12" s="43"/>
      <c r="CR12" s="43">
        <v>36.893000000000001</v>
      </c>
      <c r="CS12" s="43"/>
      <c r="CT12" s="43">
        <v>26.335619999999999</v>
      </c>
    </row>
    <row r="13" spans="1:98" ht="15.75" x14ac:dyDescent="0.25">
      <c r="A13" s="1"/>
      <c r="B13" s="42" t="s">
        <v>730</v>
      </c>
      <c r="C13" s="43"/>
      <c r="D13" s="43"/>
      <c r="E13" s="43">
        <v>37.374119999999998</v>
      </c>
      <c r="F13" s="43"/>
      <c r="G13" s="43">
        <v>3.9590000000000001</v>
      </c>
      <c r="H13" s="43"/>
      <c r="I13" s="43"/>
      <c r="J13" s="43">
        <v>19.5764</v>
      </c>
      <c r="K13" s="43">
        <v>27.112200000000001</v>
      </c>
      <c r="L13" s="43">
        <v>13.845000000000001</v>
      </c>
      <c r="M13" s="43">
        <v>14.5764</v>
      </c>
      <c r="N13" s="43">
        <v>9.9</v>
      </c>
      <c r="O13" s="43">
        <v>37.283999999999999</v>
      </c>
      <c r="P13" s="43"/>
      <c r="Q13" s="43"/>
      <c r="R13" s="43">
        <v>42.38</v>
      </c>
      <c r="S13" s="43"/>
      <c r="T13" s="43">
        <v>42.480499999999999</v>
      </c>
      <c r="U13" s="43"/>
      <c r="V13" s="43">
        <v>8.5</v>
      </c>
      <c r="W13" s="43"/>
      <c r="X13" s="43">
        <v>71.236999999999995</v>
      </c>
      <c r="Y13" s="43"/>
      <c r="Z13" s="43">
        <v>3.0847199999999999</v>
      </c>
      <c r="AA13" s="43"/>
      <c r="AB13" s="43"/>
      <c r="AC13" s="43">
        <v>14.1</v>
      </c>
      <c r="AD13" s="43"/>
      <c r="AE13" s="43">
        <v>3.891</v>
      </c>
      <c r="AF13" s="43">
        <v>0.9</v>
      </c>
      <c r="AG13" s="43"/>
      <c r="AH13" s="43">
        <v>1.0552999999999999</v>
      </c>
      <c r="AI13" s="43"/>
      <c r="AJ13" s="43">
        <v>4.8159200000000002</v>
      </c>
      <c r="AK13" s="43">
        <v>0</v>
      </c>
      <c r="AL13" s="43">
        <v>0.86809999999999998</v>
      </c>
      <c r="AM13" s="43">
        <v>46.614829999999998</v>
      </c>
      <c r="AN13" s="43">
        <v>122.48447</v>
      </c>
      <c r="AO13" s="43">
        <v>26.79119</v>
      </c>
      <c r="AP13" s="43">
        <v>0.67</v>
      </c>
      <c r="AQ13" s="43">
        <v>162.44999999999999</v>
      </c>
      <c r="AR13" s="43"/>
      <c r="AS13" s="43">
        <v>39.321179999999998</v>
      </c>
      <c r="AT13" s="43">
        <v>33.019759999999998</v>
      </c>
      <c r="AU13" s="43"/>
      <c r="AV13" s="43"/>
      <c r="AW13" s="43">
        <v>27.467500000000001</v>
      </c>
      <c r="AX13" s="43"/>
      <c r="AY13" s="43">
        <v>0.41948000000000002</v>
      </c>
      <c r="AZ13" s="43"/>
      <c r="BA13" s="43">
        <v>5.2</v>
      </c>
      <c r="BB13" s="43"/>
      <c r="BC13" s="43">
        <v>72.979069999999993</v>
      </c>
      <c r="BD13" s="43"/>
      <c r="BE13" s="43"/>
      <c r="BF13" s="43"/>
      <c r="BG13" s="43"/>
      <c r="BH13" s="43"/>
      <c r="BI13" s="43">
        <v>14.109439999999999</v>
      </c>
      <c r="BJ13" s="43"/>
      <c r="BK13" s="43">
        <v>5.5994599999999997</v>
      </c>
      <c r="BL13" s="43"/>
      <c r="BM13" s="43">
        <v>9.1319999999999997</v>
      </c>
      <c r="BN13" s="43"/>
      <c r="BO13" s="43">
        <v>2.08</v>
      </c>
      <c r="BP13" s="43">
        <v>136.68441000000001</v>
      </c>
      <c r="BQ13" s="43"/>
      <c r="BR13" s="43">
        <v>5.1524000000000001</v>
      </c>
      <c r="BS13" s="43">
        <v>127.1046</v>
      </c>
      <c r="BT13" s="43">
        <v>11.30504</v>
      </c>
      <c r="BU13" s="43"/>
      <c r="BV13" s="43">
        <v>31.841899999999999</v>
      </c>
      <c r="BW13" s="43">
        <v>3.9659300000000002</v>
      </c>
      <c r="BX13" s="43"/>
      <c r="BY13" s="43"/>
      <c r="BZ13" s="43"/>
      <c r="CA13" s="43">
        <v>22.715579999999999</v>
      </c>
      <c r="CB13" s="43">
        <v>0.29499999999999998</v>
      </c>
      <c r="CC13" s="43">
        <v>0.97777999999999998</v>
      </c>
      <c r="CD13" s="43">
        <v>27.5122</v>
      </c>
      <c r="CE13" s="43">
        <v>459.97935999999999</v>
      </c>
      <c r="CF13" s="43">
        <v>7.2073999999999998</v>
      </c>
      <c r="CG13" s="43">
        <v>147.61512999999999</v>
      </c>
      <c r="CH13" s="43">
        <v>18.473880000000001</v>
      </c>
      <c r="CI13" s="43"/>
      <c r="CJ13" s="43"/>
      <c r="CK13" s="43">
        <v>13.991199999999999</v>
      </c>
      <c r="CL13" s="43">
        <v>4.78505</v>
      </c>
      <c r="CM13" s="43"/>
      <c r="CN13" s="43"/>
      <c r="CO13" s="43">
        <v>16.419750000000001</v>
      </c>
      <c r="CP13" s="43">
        <v>286.27999999999997</v>
      </c>
      <c r="CQ13" s="43"/>
      <c r="CR13" s="43">
        <v>37.128</v>
      </c>
      <c r="CS13" s="43"/>
      <c r="CT13" s="43">
        <v>26.081900000000001</v>
      </c>
    </row>
    <row r="14" spans="1:98" ht="15.75" x14ac:dyDescent="0.25">
      <c r="A14" s="1"/>
      <c r="B14" s="42" t="s">
        <v>731</v>
      </c>
      <c r="C14" s="43"/>
      <c r="D14" s="43"/>
      <c r="E14" s="43">
        <v>38.106479999999998</v>
      </c>
      <c r="F14" s="43"/>
      <c r="G14" s="43">
        <v>3.9409999999999998</v>
      </c>
      <c r="H14" s="43"/>
      <c r="I14" s="43"/>
      <c r="J14" s="43">
        <v>20.566400000000002</v>
      </c>
      <c r="K14" s="43">
        <v>26.974499999999999</v>
      </c>
      <c r="L14" s="43">
        <v>13.776999999999999</v>
      </c>
      <c r="M14" s="43">
        <v>14.485099999999999</v>
      </c>
      <c r="N14" s="43">
        <v>9.9</v>
      </c>
      <c r="O14" s="43">
        <v>36.031999999999996</v>
      </c>
      <c r="P14" s="43"/>
      <c r="Q14" s="43"/>
      <c r="R14" s="43">
        <v>43.082000000000001</v>
      </c>
      <c r="S14" s="43"/>
      <c r="T14" s="43">
        <v>42.364699999999999</v>
      </c>
      <c r="U14" s="43"/>
      <c r="V14" s="43">
        <v>8.6</v>
      </c>
      <c r="W14" s="43"/>
      <c r="X14" s="43">
        <v>130.78100000000001</v>
      </c>
      <c r="Y14" s="43"/>
      <c r="Z14" s="43">
        <v>3.1173799999999998</v>
      </c>
      <c r="AA14" s="43"/>
      <c r="AB14" s="43"/>
      <c r="AC14" s="43">
        <v>14.44</v>
      </c>
      <c r="AD14" s="43"/>
      <c r="AE14" s="43">
        <v>3.887</v>
      </c>
      <c r="AF14" s="43">
        <v>0.9</v>
      </c>
      <c r="AG14" s="43"/>
      <c r="AH14" s="43">
        <v>1.0175000000000001</v>
      </c>
      <c r="AI14" s="43"/>
      <c r="AJ14" s="43">
        <v>5.0571900000000003</v>
      </c>
      <c r="AK14" s="43">
        <v>0</v>
      </c>
      <c r="AL14" s="43">
        <v>0.85640000000000005</v>
      </c>
      <c r="AM14" s="43">
        <v>46.268749999999997</v>
      </c>
      <c r="AN14" s="43">
        <v>125.50136000000001</v>
      </c>
      <c r="AO14" s="43">
        <v>26.569479999999999</v>
      </c>
      <c r="AP14" s="43">
        <v>0.48</v>
      </c>
      <c r="AQ14" s="43">
        <v>160.74</v>
      </c>
      <c r="AR14" s="43"/>
      <c r="AS14" s="43">
        <v>38.39423</v>
      </c>
      <c r="AT14" s="43">
        <v>33.242280000000001</v>
      </c>
      <c r="AU14" s="43"/>
      <c r="AV14" s="43"/>
      <c r="AW14" s="43">
        <v>27.376300000000001</v>
      </c>
      <c r="AX14" s="43"/>
      <c r="AY14" s="43">
        <v>0.41177000000000002</v>
      </c>
      <c r="AZ14" s="43"/>
      <c r="BA14" s="43">
        <v>5.2</v>
      </c>
      <c r="BB14" s="43"/>
      <c r="BC14" s="43">
        <v>72.955830000000006</v>
      </c>
      <c r="BD14" s="43"/>
      <c r="BE14" s="43"/>
      <c r="BF14" s="43"/>
      <c r="BG14" s="43"/>
      <c r="BH14" s="43"/>
      <c r="BI14" s="43">
        <v>14.01896</v>
      </c>
      <c r="BJ14" s="43"/>
      <c r="BK14" s="43">
        <v>5.6110699999999998</v>
      </c>
      <c r="BL14" s="43"/>
      <c r="BM14" s="43">
        <v>8.98</v>
      </c>
      <c r="BN14" s="43"/>
      <c r="BO14" s="43">
        <v>2.0099999999999998</v>
      </c>
      <c r="BP14" s="43">
        <v>144.62459999999999</v>
      </c>
      <c r="BQ14" s="43"/>
      <c r="BR14" s="43">
        <v>5.2933000000000003</v>
      </c>
      <c r="BS14" s="43">
        <v>128.54220000000001</v>
      </c>
      <c r="BT14" s="43">
        <v>10.625489999999999</v>
      </c>
      <c r="BU14" s="43"/>
      <c r="BV14" s="43">
        <v>31.959599999999998</v>
      </c>
      <c r="BW14" s="43">
        <v>4.0273599999999998</v>
      </c>
      <c r="BX14" s="43"/>
      <c r="BY14" s="43"/>
      <c r="BZ14" s="43"/>
      <c r="CA14" s="43">
        <v>22.703189999999999</v>
      </c>
      <c r="CB14" s="43">
        <v>0.28570000000000001</v>
      </c>
      <c r="CC14" s="43">
        <v>0.97867999999999999</v>
      </c>
      <c r="CD14" s="43">
        <v>26.541910000000001</v>
      </c>
      <c r="CE14" s="43">
        <v>455.15051</v>
      </c>
      <c r="CF14" s="43">
        <v>7.1512000000000002</v>
      </c>
      <c r="CG14" s="43">
        <v>149.57159999999999</v>
      </c>
      <c r="CH14" s="43">
        <v>18.48517</v>
      </c>
      <c r="CI14" s="43"/>
      <c r="CJ14" s="43"/>
      <c r="CK14" s="43">
        <v>13.383900000000001</v>
      </c>
      <c r="CL14" s="43">
        <v>4.7932300000000003</v>
      </c>
      <c r="CM14" s="43"/>
      <c r="CN14" s="43"/>
      <c r="CO14" s="43">
        <v>16.905919999999998</v>
      </c>
      <c r="CP14" s="43">
        <v>281.17</v>
      </c>
      <c r="CQ14" s="43"/>
      <c r="CR14" s="43">
        <v>36.756999999999998</v>
      </c>
      <c r="CS14" s="43"/>
      <c r="CT14" s="43">
        <v>25.837389999999999</v>
      </c>
    </row>
    <row r="15" spans="1:98" ht="15.75" x14ac:dyDescent="0.25">
      <c r="A15" s="1"/>
      <c r="B15" s="42" t="s">
        <v>732</v>
      </c>
      <c r="C15" s="43"/>
      <c r="D15" s="43"/>
      <c r="E15" s="43">
        <v>42.721629999999998</v>
      </c>
      <c r="F15" s="43"/>
      <c r="G15" s="43">
        <v>3.9249999999999998</v>
      </c>
      <c r="H15" s="43"/>
      <c r="I15" s="43"/>
      <c r="J15" s="43">
        <v>20.200900000000001</v>
      </c>
      <c r="K15" s="43">
        <v>27.121300000000002</v>
      </c>
      <c r="L15" s="43">
        <v>13.272</v>
      </c>
      <c r="M15" s="43">
        <v>14.338900000000001</v>
      </c>
      <c r="N15" s="43">
        <v>9.9</v>
      </c>
      <c r="O15" s="43">
        <v>36.006</v>
      </c>
      <c r="P15" s="43"/>
      <c r="Q15" s="43"/>
      <c r="R15" s="43">
        <v>43.030999999999999</v>
      </c>
      <c r="S15" s="43"/>
      <c r="T15" s="43">
        <v>39.143000000000001</v>
      </c>
      <c r="U15" s="43"/>
      <c r="V15" s="43">
        <v>8.6</v>
      </c>
      <c r="W15" s="43"/>
      <c r="X15" s="43">
        <v>131.64699999999999</v>
      </c>
      <c r="Y15" s="43"/>
      <c r="Z15" s="43">
        <v>3.20594</v>
      </c>
      <c r="AA15" s="43"/>
      <c r="AB15" s="43"/>
      <c r="AC15" s="43">
        <v>14.59</v>
      </c>
      <c r="AD15" s="43"/>
      <c r="AE15" s="43">
        <v>3.84</v>
      </c>
      <c r="AF15" s="43">
        <v>0.9</v>
      </c>
      <c r="AG15" s="43"/>
      <c r="AH15" s="43">
        <v>0.95499999999999996</v>
      </c>
      <c r="AI15" s="43"/>
      <c r="AJ15" s="43">
        <v>5.19055</v>
      </c>
      <c r="AK15" s="43">
        <v>0</v>
      </c>
      <c r="AL15" s="43">
        <v>0.85160000000000002</v>
      </c>
      <c r="AM15" s="43">
        <v>46.618980000000001</v>
      </c>
      <c r="AN15" s="43">
        <v>125.23152</v>
      </c>
      <c r="AO15" s="43">
        <v>26.356770000000001</v>
      </c>
      <c r="AP15" s="43">
        <v>0.18</v>
      </c>
      <c r="AQ15" s="43">
        <v>161.4</v>
      </c>
      <c r="AR15" s="43"/>
      <c r="AS15" s="43">
        <v>39.207000000000001</v>
      </c>
      <c r="AT15" s="43">
        <v>32.51061</v>
      </c>
      <c r="AU15" s="43"/>
      <c r="AV15" s="43"/>
      <c r="AW15" s="43">
        <v>27.160399999999999</v>
      </c>
      <c r="AX15" s="43"/>
      <c r="AY15" s="43">
        <v>0.41554000000000002</v>
      </c>
      <c r="AZ15" s="43"/>
      <c r="BA15" s="43">
        <v>5.2</v>
      </c>
      <c r="BB15" s="43"/>
      <c r="BC15" s="43">
        <v>72.895229999999998</v>
      </c>
      <c r="BD15" s="43"/>
      <c r="BE15" s="43"/>
      <c r="BF15" s="43"/>
      <c r="BG15" s="43"/>
      <c r="BH15" s="43"/>
      <c r="BI15" s="43">
        <v>14.1896</v>
      </c>
      <c r="BJ15" s="43"/>
      <c r="BK15" s="43">
        <v>5.4610799999999999</v>
      </c>
      <c r="BL15" s="43"/>
      <c r="BM15" s="43">
        <v>9.048</v>
      </c>
      <c r="BN15" s="43"/>
      <c r="BO15" s="43">
        <v>2.02</v>
      </c>
      <c r="BP15" s="43">
        <v>145.96108000000001</v>
      </c>
      <c r="BQ15" s="43"/>
      <c r="BR15" s="43">
        <v>5.3562000000000003</v>
      </c>
      <c r="BS15" s="43">
        <v>129.1892</v>
      </c>
      <c r="BT15" s="43">
        <v>10.6599</v>
      </c>
      <c r="BU15" s="43"/>
      <c r="BV15" s="43">
        <v>33.505699999999997</v>
      </c>
      <c r="BW15" s="43">
        <v>3.8865599999999998</v>
      </c>
      <c r="BX15" s="43"/>
      <c r="BY15" s="43"/>
      <c r="BZ15" s="43"/>
      <c r="CA15" s="43">
        <v>22.713349999999998</v>
      </c>
      <c r="CB15" s="43">
        <v>0.27589999999999998</v>
      </c>
      <c r="CC15" s="43">
        <v>0.96972999999999998</v>
      </c>
      <c r="CD15" s="43">
        <v>26.02833</v>
      </c>
      <c r="CE15" s="43">
        <v>459.17694</v>
      </c>
      <c r="CF15" s="43">
        <v>7.4051</v>
      </c>
      <c r="CG15" s="43">
        <v>153.44213999999999</v>
      </c>
      <c r="CH15" s="43">
        <v>18.469819999999999</v>
      </c>
      <c r="CI15" s="43"/>
      <c r="CJ15" s="43"/>
      <c r="CK15" s="43">
        <v>13.008100000000001</v>
      </c>
      <c r="CL15" s="43">
        <v>4.9711600000000002</v>
      </c>
      <c r="CM15" s="43"/>
      <c r="CN15" s="43"/>
      <c r="CO15" s="43">
        <v>16.573499999999999</v>
      </c>
      <c r="CP15" s="43">
        <v>280.57</v>
      </c>
      <c r="CQ15" s="43"/>
      <c r="CR15" s="43">
        <v>36.411000000000001</v>
      </c>
      <c r="CS15" s="43"/>
      <c r="CT15" s="43">
        <v>26.165939999999999</v>
      </c>
    </row>
    <row r="16" spans="1:98" ht="15.75" x14ac:dyDescent="0.25">
      <c r="A16" s="1"/>
      <c r="B16" s="42" t="s">
        <v>733</v>
      </c>
      <c r="C16" s="43"/>
      <c r="D16" s="43"/>
      <c r="E16" s="43">
        <v>42.35004</v>
      </c>
      <c r="F16" s="43"/>
      <c r="G16" s="43">
        <v>3.8919999999999999</v>
      </c>
      <c r="H16" s="43"/>
      <c r="I16" s="43"/>
      <c r="J16" s="43">
        <v>20.330500000000001</v>
      </c>
      <c r="K16" s="43">
        <v>27.220700000000001</v>
      </c>
      <c r="L16" s="43">
        <v>12.707000000000001</v>
      </c>
      <c r="M16" s="43">
        <v>14.980700000000001</v>
      </c>
      <c r="N16" s="43">
        <v>9.83</v>
      </c>
      <c r="O16" s="43">
        <v>35.933999999999997</v>
      </c>
      <c r="P16" s="43"/>
      <c r="Q16" s="43"/>
      <c r="R16" s="43">
        <v>42.988</v>
      </c>
      <c r="S16" s="43"/>
      <c r="T16" s="43">
        <v>45.784399999999998</v>
      </c>
      <c r="U16" s="43"/>
      <c r="V16" s="43">
        <v>8.6</v>
      </c>
      <c r="W16" s="43"/>
      <c r="X16" s="43">
        <v>96.811000000000007</v>
      </c>
      <c r="Y16" s="43"/>
      <c r="Z16" s="43">
        <v>3.1224799999999999</v>
      </c>
      <c r="AA16" s="43"/>
      <c r="AB16" s="43"/>
      <c r="AC16" s="43">
        <v>14.01</v>
      </c>
      <c r="AD16" s="43"/>
      <c r="AE16" s="43">
        <v>3.9209999999999998</v>
      </c>
      <c r="AF16" s="43">
        <v>0.9</v>
      </c>
      <c r="AG16" s="43"/>
      <c r="AH16" s="43">
        <v>0.88560000000000005</v>
      </c>
      <c r="AI16" s="43"/>
      <c r="AJ16" s="43">
        <v>5.2815200000000004</v>
      </c>
      <c r="AK16" s="43">
        <v>0</v>
      </c>
      <c r="AL16" s="43">
        <v>0.82650000000000001</v>
      </c>
      <c r="AM16" s="43">
        <v>46.438769999999998</v>
      </c>
      <c r="AN16" s="43">
        <v>125.52696</v>
      </c>
      <c r="AO16" s="43">
        <v>26.011769999999999</v>
      </c>
      <c r="AP16" s="43">
        <v>1.65</v>
      </c>
      <c r="AQ16" s="43">
        <v>161.97</v>
      </c>
      <c r="AR16" s="43"/>
      <c r="AS16" s="43">
        <v>38.829389999999997</v>
      </c>
      <c r="AT16" s="43">
        <v>31.540120000000002</v>
      </c>
      <c r="AU16" s="43"/>
      <c r="AV16" s="43"/>
      <c r="AW16" s="43">
        <v>27.4314</v>
      </c>
      <c r="AX16" s="43"/>
      <c r="AY16" s="43">
        <v>0.39345000000000002</v>
      </c>
      <c r="AZ16" s="43"/>
      <c r="BA16" s="43">
        <v>5</v>
      </c>
      <c r="BB16" s="43"/>
      <c r="BC16" s="43">
        <v>72.025019999999998</v>
      </c>
      <c r="BD16" s="43"/>
      <c r="BE16" s="43"/>
      <c r="BF16" s="43"/>
      <c r="BG16" s="43"/>
      <c r="BH16" s="43"/>
      <c r="BI16" s="43">
        <v>13.778309999999999</v>
      </c>
      <c r="BJ16" s="43"/>
      <c r="BK16" s="43">
        <v>5.4399300000000004</v>
      </c>
      <c r="BL16" s="43"/>
      <c r="BM16" s="43">
        <v>8.93</v>
      </c>
      <c r="BN16" s="43"/>
      <c r="BO16" s="43">
        <v>2</v>
      </c>
      <c r="BP16" s="43">
        <v>147.31605999999999</v>
      </c>
      <c r="BQ16" s="43"/>
      <c r="BR16" s="43">
        <v>5.2313999999999998</v>
      </c>
      <c r="BS16" s="43">
        <v>126.9183</v>
      </c>
      <c r="BT16" s="43">
        <v>10.86796</v>
      </c>
      <c r="BU16" s="43"/>
      <c r="BV16" s="43">
        <v>33.5822</v>
      </c>
      <c r="BW16" s="43">
        <v>3.9036599999999999</v>
      </c>
      <c r="BX16" s="43"/>
      <c r="BY16" s="43"/>
      <c r="BZ16" s="43"/>
      <c r="CA16" s="43">
        <v>22.716080000000002</v>
      </c>
      <c r="CB16" s="43">
        <v>0.27389999999999998</v>
      </c>
      <c r="CC16" s="43">
        <v>0.95023999999999997</v>
      </c>
      <c r="CD16" s="43">
        <v>26.56962</v>
      </c>
      <c r="CE16" s="43">
        <v>456.34643999999997</v>
      </c>
      <c r="CF16" s="43">
        <v>7.4124999999999996</v>
      </c>
      <c r="CG16" s="43">
        <v>149.09882999999999</v>
      </c>
      <c r="CH16" s="43">
        <v>18.351520000000001</v>
      </c>
      <c r="CI16" s="43"/>
      <c r="CJ16" s="43"/>
      <c r="CK16" s="43">
        <v>12.7399</v>
      </c>
      <c r="CL16" s="43">
        <v>4.9870299999999999</v>
      </c>
      <c r="CM16" s="43"/>
      <c r="CN16" s="43"/>
      <c r="CO16" s="43">
        <v>16.146000000000001</v>
      </c>
      <c r="CP16" s="43">
        <v>288.81</v>
      </c>
      <c r="CQ16" s="43"/>
      <c r="CR16" s="43">
        <v>36.639000000000003</v>
      </c>
      <c r="CS16" s="43"/>
      <c r="CT16" s="43">
        <v>25.880320000000001</v>
      </c>
    </row>
    <row r="17" spans="1:98" ht="15.75" x14ac:dyDescent="0.25">
      <c r="A17" s="1"/>
      <c r="B17" s="42" t="s">
        <v>734</v>
      </c>
      <c r="C17" s="43"/>
      <c r="D17" s="43"/>
      <c r="E17" s="43">
        <v>41.331800000000001</v>
      </c>
      <c r="F17" s="43"/>
      <c r="G17" s="43">
        <v>3.85</v>
      </c>
      <c r="H17" s="43"/>
      <c r="I17" s="43"/>
      <c r="J17" s="43">
        <v>18.172699999999999</v>
      </c>
      <c r="K17" s="43">
        <v>27.3248</v>
      </c>
      <c r="L17" s="43">
        <v>12.532</v>
      </c>
      <c r="M17" s="43">
        <v>14.956200000000001</v>
      </c>
      <c r="N17" s="43">
        <v>9.9700000000000006</v>
      </c>
      <c r="O17" s="43">
        <v>36.253999999999998</v>
      </c>
      <c r="P17" s="43"/>
      <c r="Q17" s="43"/>
      <c r="R17" s="43">
        <v>42.988</v>
      </c>
      <c r="S17" s="43"/>
      <c r="T17" s="43">
        <v>47.408000000000001</v>
      </c>
      <c r="U17" s="43"/>
      <c r="V17" s="43">
        <v>8.4</v>
      </c>
      <c r="W17" s="43"/>
      <c r="X17" s="43">
        <v>95.096999999999994</v>
      </c>
      <c r="Y17" s="43"/>
      <c r="Z17" s="43">
        <v>3.09111</v>
      </c>
      <c r="AA17" s="43"/>
      <c r="AB17" s="43"/>
      <c r="AC17" s="43">
        <v>14.23</v>
      </c>
      <c r="AD17" s="43"/>
      <c r="AE17" s="43">
        <v>3.8849999999999998</v>
      </c>
      <c r="AF17" s="43">
        <v>0.7</v>
      </c>
      <c r="AG17" s="43"/>
      <c r="AH17" s="43">
        <v>0.9133</v>
      </c>
      <c r="AI17" s="43"/>
      <c r="AJ17" s="43">
        <v>5.03627</v>
      </c>
      <c r="AK17" s="43">
        <v>0</v>
      </c>
      <c r="AL17" s="43">
        <v>0.81320000000000003</v>
      </c>
      <c r="AM17" s="43">
        <v>46.44229</v>
      </c>
      <c r="AN17" s="43">
        <v>126.0081</v>
      </c>
      <c r="AO17" s="43">
        <v>26.67137</v>
      </c>
      <c r="AP17" s="43">
        <v>2.1</v>
      </c>
      <c r="AQ17" s="43">
        <v>161.83000000000001</v>
      </c>
      <c r="AR17" s="43"/>
      <c r="AS17" s="43">
        <v>37.063180000000003</v>
      </c>
      <c r="AT17" s="43">
        <v>30.593170000000001</v>
      </c>
      <c r="AU17" s="43"/>
      <c r="AV17" s="43"/>
      <c r="AW17" s="43">
        <v>26.41</v>
      </c>
      <c r="AX17" s="43"/>
      <c r="AY17" s="43">
        <v>0.38013999999999998</v>
      </c>
      <c r="AZ17" s="43"/>
      <c r="BA17" s="43">
        <v>5.0999999999999996</v>
      </c>
      <c r="BB17" s="43"/>
      <c r="BC17" s="43">
        <v>72.059190000000001</v>
      </c>
      <c r="BD17" s="43"/>
      <c r="BE17" s="43"/>
      <c r="BF17" s="43"/>
      <c r="BG17" s="43"/>
      <c r="BH17" s="43"/>
      <c r="BI17" s="43">
        <v>14.08309</v>
      </c>
      <c r="BJ17" s="43"/>
      <c r="BK17" s="43">
        <v>5.4577200000000001</v>
      </c>
      <c r="BL17" s="43"/>
      <c r="BM17" s="43">
        <v>9.1180000000000003</v>
      </c>
      <c r="BN17" s="43"/>
      <c r="BO17" s="43">
        <v>1.81</v>
      </c>
      <c r="BP17" s="43">
        <v>150.03917000000001</v>
      </c>
      <c r="BQ17" s="43"/>
      <c r="BR17" s="43">
        <v>5.2729999999999997</v>
      </c>
      <c r="BS17" s="43">
        <v>122.1801</v>
      </c>
      <c r="BT17" s="43">
        <v>10.36666</v>
      </c>
      <c r="BU17" s="43"/>
      <c r="BV17" s="43">
        <v>33.252899999999997</v>
      </c>
      <c r="BW17" s="43">
        <v>4.3754099999999996</v>
      </c>
      <c r="BX17" s="43"/>
      <c r="BY17" s="43"/>
      <c r="BZ17" s="43"/>
      <c r="CA17" s="43">
        <v>22.71415</v>
      </c>
      <c r="CB17" s="43">
        <v>0.27039999999999997</v>
      </c>
      <c r="CC17" s="43">
        <v>0.96616999999999997</v>
      </c>
      <c r="CD17" s="43">
        <v>25.60126</v>
      </c>
      <c r="CE17" s="43">
        <v>458.25123000000002</v>
      </c>
      <c r="CF17" s="43">
        <v>7.1308999999999996</v>
      </c>
      <c r="CG17" s="43">
        <v>148.79957999999999</v>
      </c>
      <c r="CH17" s="43">
        <v>18.385359999999999</v>
      </c>
      <c r="CI17" s="43"/>
      <c r="CJ17" s="43"/>
      <c r="CK17" s="43">
        <v>12.3626</v>
      </c>
      <c r="CL17" s="43">
        <v>5.0332699999999999</v>
      </c>
      <c r="CM17" s="43"/>
      <c r="CN17" s="43"/>
      <c r="CO17" s="43">
        <v>15.68309</v>
      </c>
      <c r="CP17" s="43">
        <v>291.87</v>
      </c>
      <c r="CQ17" s="43"/>
      <c r="CR17" s="43">
        <v>37.104999999999997</v>
      </c>
      <c r="CS17" s="43"/>
      <c r="CT17" s="43">
        <v>25.956679999999999</v>
      </c>
    </row>
    <row r="18" spans="1:98" ht="15.75" x14ac:dyDescent="0.25">
      <c r="A18" s="1"/>
      <c r="B18" s="42" t="s">
        <v>735</v>
      </c>
      <c r="C18" s="43"/>
      <c r="D18" s="43"/>
      <c r="E18" s="43">
        <v>41.542439999999999</v>
      </c>
      <c r="F18" s="43"/>
      <c r="G18" s="43">
        <v>3.919</v>
      </c>
      <c r="H18" s="43"/>
      <c r="I18" s="43"/>
      <c r="J18" s="43">
        <v>20.313700000000001</v>
      </c>
      <c r="K18" s="43">
        <v>27.326000000000001</v>
      </c>
      <c r="L18" s="43">
        <v>12.257</v>
      </c>
      <c r="M18" s="43">
        <v>15.286899999999999</v>
      </c>
      <c r="N18" s="43">
        <v>9.94</v>
      </c>
      <c r="O18" s="43">
        <v>36.380000000000003</v>
      </c>
      <c r="P18" s="43"/>
      <c r="Q18" s="43"/>
      <c r="R18" s="43">
        <v>42.948999999999998</v>
      </c>
      <c r="S18" s="43"/>
      <c r="T18" s="43">
        <v>45.072699999999998</v>
      </c>
      <c r="U18" s="43"/>
      <c r="V18" s="43">
        <v>8.5</v>
      </c>
      <c r="W18" s="43"/>
      <c r="X18" s="43">
        <v>131.76300000000001</v>
      </c>
      <c r="Y18" s="43"/>
      <c r="Z18" s="43">
        <v>3.1764000000000001</v>
      </c>
      <c r="AA18" s="43"/>
      <c r="AB18" s="43"/>
      <c r="AC18" s="43">
        <v>14.55</v>
      </c>
      <c r="AD18" s="43"/>
      <c r="AE18" s="43">
        <v>3.88</v>
      </c>
      <c r="AF18" s="43">
        <v>0.8</v>
      </c>
      <c r="AG18" s="43"/>
      <c r="AH18" s="43">
        <v>0.88660000000000005</v>
      </c>
      <c r="AI18" s="43"/>
      <c r="AJ18" s="43">
        <v>5.0886500000000003</v>
      </c>
      <c r="AK18" s="43">
        <v>0</v>
      </c>
      <c r="AL18" s="43">
        <v>0.82789999999999997</v>
      </c>
      <c r="AM18" s="43">
        <v>47.886499999999998</v>
      </c>
      <c r="AN18" s="43">
        <v>128.43979999999999</v>
      </c>
      <c r="AO18" s="43">
        <v>26.34525</v>
      </c>
      <c r="AP18" s="43">
        <v>1.93</v>
      </c>
      <c r="AQ18" s="43">
        <v>163.89</v>
      </c>
      <c r="AR18" s="43"/>
      <c r="AS18" s="43">
        <v>35.900010000000002</v>
      </c>
      <c r="AT18" s="43">
        <v>31.010619999999999</v>
      </c>
      <c r="AU18" s="43"/>
      <c r="AV18" s="43"/>
      <c r="AW18" s="43">
        <v>26.061900000000001</v>
      </c>
      <c r="AX18" s="43"/>
      <c r="AY18" s="43">
        <v>0.38312000000000002</v>
      </c>
      <c r="AZ18" s="43"/>
      <c r="BA18" s="43">
        <v>5.3</v>
      </c>
      <c r="BB18" s="43"/>
      <c r="BC18" s="43">
        <v>71.975999999999999</v>
      </c>
      <c r="BD18" s="43"/>
      <c r="BE18" s="43"/>
      <c r="BF18" s="43"/>
      <c r="BG18" s="43"/>
      <c r="BH18" s="43"/>
      <c r="BI18" s="43">
        <v>13.846080000000001</v>
      </c>
      <c r="BJ18" s="43"/>
      <c r="BK18" s="43">
        <v>5.5362299999999998</v>
      </c>
      <c r="BL18" s="43"/>
      <c r="BM18" s="43">
        <v>9.0879999999999992</v>
      </c>
      <c r="BN18" s="43"/>
      <c r="BO18" s="43">
        <v>1.83</v>
      </c>
      <c r="BP18" s="43">
        <v>149.61312000000001</v>
      </c>
      <c r="BQ18" s="43"/>
      <c r="BR18" s="43">
        <v>5.2775999999999996</v>
      </c>
      <c r="BS18" s="43">
        <v>119.337</v>
      </c>
      <c r="BT18" s="43">
        <v>9.9777400000000007</v>
      </c>
      <c r="BU18" s="43"/>
      <c r="BV18" s="43">
        <v>33.079000000000001</v>
      </c>
      <c r="BW18" s="43">
        <v>3.85894</v>
      </c>
      <c r="BX18" s="43"/>
      <c r="BY18" s="43"/>
      <c r="BZ18" s="43"/>
      <c r="CA18" s="43">
        <v>22.70467</v>
      </c>
      <c r="CB18" s="43">
        <v>0.26910000000000001</v>
      </c>
      <c r="CC18" s="43">
        <v>0.99970000000000003</v>
      </c>
      <c r="CD18" s="43">
        <v>26.143930000000001</v>
      </c>
      <c r="CE18" s="43">
        <v>455.42748999999998</v>
      </c>
      <c r="CF18" s="43">
        <v>7.0751999999999997</v>
      </c>
      <c r="CG18" s="43">
        <v>144.55064999999999</v>
      </c>
      <c r="CH18" s="43">
        <v>18.645779999999998</v>
      </c>
      <c r="CI18" s="43"/>
      <c r="CJ18" s="43"/>
      <c r="CK18" s="43">
        <v>12.0566</v>
      </c>
      <c r="CL18" s="43">
        <v>5.0838999999999999</v>
      </c>
      <c r="CM18" s="43"/>
      <c r="CN18" s="43"/>
      <c r="CO18" s="43">
        <v>14.551589999999999</v>
      </c>
      <c r="CP18" s="43">
        <v>291.77999999999997</v>
      </c>
      <c r="CQ18" s="43"/>
      <c r="CR18" s="43">
        <v>36.895000000000003</v>
      </c>
      <c r="CS18" s="43"/>
      <c r="CT18" s="43">
        <v>25.98094</v>
      </c>
    </row>
    <row r="19" spans="1:98" ht="15.75" x14ac:dyDescent="0.25">
      <c r="A19" s="1"/>
      <c r="B19" s="42" t="s">
        <v>736</v>
      </c>
      <c r="C19" s="43"/>
      <c r="D19" s="43"/>
      <c r="E19" s="43">
        <v>42.325809999999997</v>
      </c>
      <c r="F19" s="43"/>
      <c r="G19" s="43">
        <v>3.9169999999999998</v>
      </c>
      <c r="H19" s="43"/>
      <c r="I19" s="43"/>
      <c r="J19" s="43">
        <v>20.269600000000001</v>
      </c>
      <c r="K19" s="43">
        <v>27.532499999999999</v>
      </c>
      <c r="L19" s="43">
        <v>10.795999999999999</v>
      </c>
      <c r="M19" s="43">
        <v>15.3667</v>
      </c>
      <c r="N19" s="43">
        <v>10.48</v>
      </c>
      <c r="O19" s="43">
        <v>36.014000000000003</v>
      </c>
      <c r="P19" s="43"/>
      <c r="Q19" s="43"/>
      <c r="R19" s="43">
        <v>43.006999999999998</v>
      </c>
      <c r="S19" s="43"/>
      <c r="T19" s="43">
        <v>43.833599999999997</v>
      </c>
      <c r="U19" s="43"/>
      <c r="V19" s="43">
        <v>8.5</v>
      </c>
      <c r="W19" s="43"/>
      <c r="X19" s="43">
        <v>136.416</v>
      </c>
      <c r="Y19" s="43"/>
      <c r="Z19" s="43">
        <v>3.0695399999999999</v>
      </c>
      <c r="AA19" s="43"/>
      <c r="AB19" s="43"/>
      <c r="AC19" s="43">
        <v>14.89</v>
      </c>
      <c r="AD19" s="43"/>
      <c r="AE19" s="43">
        <v>3.8559999999999999</v>
      </c>
      <c r="AF19" s="43">
        <v>0.7</v>
      </c>
      <c r="AG19" s="43"/>
      <c r="AH19" s="43">
        <v>0.87170000000000003</v>
      </c>
      <c r="AI19" s="43"/>
      <c r="AJ19" s="43">
        <v>5.1020799999999999</v>
      </c>
      <c r="AK19" s="43">
        <v>0</v>
      </c>
      <c r="AL19" s="43">
        <v>1.0019</v>
      </c>
      <c r="AM19" s="43">
        <v>46.605080000000001</v>
      </c>
      <c r="AN19" s="43">
        <v>127.74227</v>
      </c>
      <c r="AO19" s="43">
        <v>26.2913</v>
      </c>
      <c r="AP19" s="43">
        <v>1.54</v>
      </c>
      <c r="AQ19" s="43">
        <v>164.51</v>
      </c>
      <c r="AR19" s="43"/>
      <c r="AS19" s="43">
        <v>33.532690000000002</v>
      </c>
      <c r="AT19" s="43">
        <v>31.40137</v>
      </c>
      <c r="AU19" s="43"/>
      <c r="AV19" s="43"/>
      <c r="AW19" s="43">
        <v>24.7377</v>
      </c>
      <c r="AX19" s="43"/>
      <c r="AY19" s="43">
        <v>0.37034</v>
      </c>
      <c r="AZ19" s="43"/>
      <c r="BA19" s="43">
        <v>5.2</v>
      </c>
      <c r="BB19" s="43"/>
      <c r="BC19" s="43">
        <v>72.035690000000002</v>
      </c>
      <c r="BD19" s="43"/>
      <c r="BE19" s="43"/>
      <c r="BF19" s="43"/>
      <c r="BG19" s="43"/>
      <c r="BH19" s="43"/>
      <c r="BI19" s="43">
        <v>13.87908</v>
      </c>
      <c r="BJ19" s="43"/>
      <c r="BK19" s="43">
        <v>5.45106</v>
      </c>
      <c r="BL19" s="43"/>
      <c r="BM19" s="43">
        <v>9.0830000000000002</v>
      </c>
      <c r="BN19" s="43"/>
      <c r="BO19" s="43">
        <v>1.83</v>
      </c>
      <c r="BP19" s="43">
        <v>149.63459</v>
      </c>
      <c r="BQ19" s="43"/>
      <c r="BR19" s="43">
        <v>5.0336999999999996</v>
      </c>
      <c r="BS19" s="43">
        <v>118.7089</v>
      </c>
      <c r="BT19" s="43">
        <v>9.8743800000000004</v>
      </c>
      <c r="BU19" s="43"/>
      <c r="BV19" s="43">
        <v>32.584899999999998</v>
      </c>
      <c r="BW19" s="43">
        <v>3.6508500000000002</v>
      </c>
      <c r="BX19" s="43"/>
      <c r="BY19" s="43"/>
      <c r="BZ19" s="43"/>
      <c r="CA19" s="43">
        <v>22.683229999999998</v>
      </c>
      <c r="CB19" s="43">
        <v>0.26340000000000002</v>
      </c>
      <c r="CC19" s="43">
        <v>0.98177999999999999</v>
      </c>
      <c r="CD19" s="43">
        <v>26.320229999999999</v>
      </c>
      <c r="CE19" s="43">
        <v>460.32636000000002</v>
      </c>
      <c r="CF19" s="43">
        <v>6.5476000000000001</v>
      </c>
      <c r="CG19" s="43">
        <v>139.85269</v>
      </c>
      <c r="CH19" s="43">
        <v>18.691320000000001</v>
      </c>
      <c r="CI19" s="43"/>
      <c r="CJ19" s="43"/>
      <c r="CK19" s="43">
        <v>12.1691</v>
      </c>
      <c r="CL19" s="43">
        <v>4.9430399999999999</v>
      </c>
      <c r="CM19" s="43"/>
      <c r="CN19" s="43"/>
      <c r="CO19" s="43">
        <v>13.572990000000001</v>
      </c>
      <c r="CP19" s="43">
        <v>291.31</v>
      </c>
      <c r="CQ19" s="43"/>
      <c r="CR19" s="43">
        <v>36.765000000000001</v>
      </c>
      <c r="CS19" s="43"/>
      <c r="CT19" s="43">
        <v>25.746210000000001</v>
      </c>
    </row>
    <row r="20" spans="1:98" ht="15.75" x14ac:dyDescent="0.25">
      <c r="A20" s="1"/>
      <c r="B20" s="42" t="s">
        <v>737</v>
      </c>
      <c r="C20" s="43"/>
      <c r="D20" s="43"/>
      <c r="E20" s="43">
        <v>41.962200000000003</v>
      </c>
      <c r="F20" s="43"/>
      <c r="G20" s="43">
        <v>3.8330000000000002</v>
      </c>
      <c r="H20" s="43"/>
      <c r="I20" s="43"/>
      <c r="J20" s="43">
        <v>20.2272</v>
      </c>
      <c r="K20" s="43">
        <v>27.535299999999999</v>
      </c>
      <c r="L20" s="43">
        <v>9.4160000000000004</v>
      </c>
      <c r="M20" s="43">
        <v>13.8483</v>
      </c>
      <c r="N20" s="43">
        <v>11.04</v>
      </c>
      <c r="O20" s="43">
        <v>35.926000000000002</v>
      </c>
      <c r="P20" s="43"/>
      <c r="Q20" s="43"/>
      <c r="R20" s="43">
        <v>42.606999999999999</v>
      </c>
      <c r="S20" s="43"/>
      <c r="T20" s="43">
        <v>37.400700000000001</v>
      </c>
      <c r="U20" s="43"/>
      <c r="V20" s="43">
        <v>8.1999999999999993</v>
      </c>
      <c r="W20" s="43"/>
      <c r="X20" s="43">
        <v>130.10400000000001</v>
      </c>
      <c r="Y20" s="43"/>
      <c r="Z20" s="43">
        <v>2.7171500000000002</v>
      </c>
      <c r="AA20" s="43"/>
      <c r="AB20" s="43"/>
      <c r="AC20" s="43">
        <v>15.42</v>
      </c>
      <c r="AD20" s="43"/>
      <c r="AE20" s="43">
        <v>3.74</v>
      </c>
      <c r="AF20" s="43">
        <v>0.7</v>
      </c>
      <c r="AG20" s="43"/>
      <c r="AH20" s="43">
        <v>0.88880000000000003</v>
      </c>
      <c r="AI20" s="43"/>
      <c r="AJ20" s="43">
        <v>5.0694299999999997</v>
      </c>
      <c r="AK20" s="43">
        <v>0</v>
      </c>
      <c r="AL20" s="43">
        <v>1.0207999999999999</v>
      </c>
      <c r="AM20" s="43">
        <v>42.5745</v>
      </c>
      <c r="AN20" s="43">
        <v>121.85107000000001</v>
      </c>
      <c r="AO20" s="43">
        <v>24.553270000000001</v>
      </c>
      <c r="AP20" s="43">
        <v>0.55000000000000004</v>
      </c>
      <c r="AQ20" s="43">
        <v>165.07</v>
      </c>
      <c r="AR20" s="43"/>
      <c r="AS20" s="43">
        <v>31.82199</v>
      </c>
      <c r="AT20" s="43">
        <v>31.422049999999999</v>
      </c>
      <c r="AU20" s="43"/>
      <c r="AV20" s="43"/>
      <c r="AW20" s="43">
        <v>24.456499999999998</v>
      </c>
      <c r="AX20" s="43"/>
      <c r="AY20" s="43">
        <v>0.35920000000000002</v>
      </c>
      <c r="AZ20" s="43"/>
      <c r="BA20" s="43">
        <v>5</v>
      </c>
      <c r="BB20" s="43"/>
      <c r="BC20" s="43">
        <v>72.156840000000003</v>
      </c>
      <c r="BD20" s="43"/>
      <c r="BE20" s="43"/>
      <c r="BF20" s="43"/>
      <c r="BG20" s="43"/>
      <c r="BH20" s="43"/>
      <c r="BI20" s="43">
        <v>13.815530000000001</v>
      </c>
      <c r="BJ20" s="43"/>
      <c r="BK20" s="43">
        <v>5.5463699999999996</v>
      </c>
      <c r="BL20" s="43"/>
      <c r="BM20" s="43">
        <v>9.1579999999999995</v>
      </c>
      <c r="BN20" s="43"/>
      <c r="BO20" s="43">
        <v>1.76</v>
      </c>
      <c r="BP20" s="43">
        <v>149.27743000000001</v>
      </c>
      <c r="BQ20" s="43"/>
      <c r="BR20" s="43">
        <v>4.9550999999999998</v>
      </c>
      <c r="BS20" s="43">
        <v>115.83029999999999</v>
      </c>
      <c r="BT20" s="43">
        <v>9.4143699999999999</v>
      </c>
      <c r="BU20" s="43"/>
      <c r="BV20" s="43">
        <v>30.091699999999999</v>
      </c>
      <c r="BW20" s="43">
        <v>3.6075599999999999</v>
      </c>
      <c r="BX20" s="43"/>
      <c r="BY20" s="43"/>
      <c r="BZ20" s="43"/>
      <c r="CA20" s="43">
        <v>22.70872</v>
      </c>
      <c r="CB20" s="43">
        <v>0.26490000000000002</v>
      </c>
      <c r="CC20" s="43">
        <v>0.95867000000000002</v>
      </c>
      <c r="CD20" s="43">
        <v>26.34301</v>
      </c>
      <c r="CE20" s="43">
        <v>458.51438999999999</v>
      </c>
      <c r="CF20" s="43">
        <v>5.9924999999999997</v>
      </c>
      <c r="CG20" s="43">
        <v>147.95813999999999</v>
      </c>
      <c r="CH20" s="43">
        <v>18.214189999999999</v>
      </c>
      <c r="CI20" s="43"/>
      <c r="CJ20" s="43"/>
      <c r="CK20" s="43">
        <v>11.6046</v>
      </c>
      <c r="CL20" s="43">
        <v>4.6773400000000001</v>
      </c>
      <c r="CM20" s="43"/>
      <c r="CN20" s="43"/>
      <c r="CO20" s="43">
        <v>13.04829</v>
      </c>
      <c r="CP20" s="43">
        <v>293.36</v>
      </c>
      <c r="CQ20" s="43"/>
      <c r="CR20" s="43">
        <v>36.139000000000003</v>
      </c>
      <c r="CS20" s="43"/>
      <c r="CT20" s="43">
        <v>25.638529999999999</v>
      </c>
    </row>
    <row r="21" spans="1:98" ht="15.75" x14ac:dyDescent="0.25">
      <c r="A21" s="1"/>
      <c r="B21" s="42" t="s">
        <v>738</v>
      </c>
      <c r="C21" s="43"/>
      <c r="D21" s="43"/>
      <c r="E21" s="43">
        <v>41.767580000000002</v>
      </c>
      <c r="F21" s="43"/>
      <c r="G21" s="43">
        <v>3.956</v>
      </c>
      <c r="H21" s="43"/>
      <c r="I21" s="43"/>
      <c r="J21" s="43">
        <v>20.0806</v>
      </c>
      <c r="K21" s="43">
        <v>27.4467</v>
      </c>
      <c r="L21" s="43">
        <v>9.2789999999999999</v>
      </c>
      <c r="M21" s="43">
        <v>13.610900000000001</v>
      </c>
      <c r="N21" s="43">
        <v>10.85</v>
      </c>
      <c r="O21" s="43">
        <v>35.247999999999998</v>
      </c>
      <c r="P21" s="43"/>
      <c r="Q21" s="43"/>
      <c r="R21" s="43">
        <v>42.38</v>
      </c>
      <c r="S21" s="43"/>
      <c r="T21" s="43">
        <v>46.2378</v>
      </c>
      <c r="U21" s="43"/>
      <c r="V21" s="43">
        <v>8.1</v>
      </c>
      <c r="W21" s="43"/>
      <c r="X21" s="43">
        <v>90.486999999999995</v>
      </c>
      <c r="Y21" s="43"/>
      <c r="Z21" s="43">
        <v>2.5989100000000001</v>
      </c>
      <c r="AA21" s="43"/>
      <c r="AB21" s="43"/>
      <c r="AC21" s="43">
        <v>15.6</v>
      </c>
      <c r="AD21" s="43"/>
      <c r="AE21" s="43">
        <v>3.347</v>
      </c>
      <c r="AF21" s="43">
        <v>0.6</v>
      </c>
      <c r="AG21" s="43"/>
      <c r="AH21" s="43">
        <v>0.85840000000000005</v>
      </c>
      <c r="AI21" s="43"/>
      <c r="AJ21" s="43">
        <v>4.9555300000000004</v>
      </c>
      <c r="AK21" s="43">
        <v>0</v>
      </c>
      <c r="AL21" s="43">
        <v>1.0370999999999999</v>
      </c>
      <c r="AM21" s="43">
        <v>40.385069999999999</v>
      </c>
      <c r="AN21" s="43">
        <v>119.59838000000001</v>
      </c>
      <c r="AO21" s="43">
        <v>23.737390000000001</v>
      </c>
      <c r="AP21" s="43">
        <v>0.91</v>
      </c>
      <c r="AQ21" s="43">
        <v>162.58000000000001</v>
      </c>
      <c r="AR21" s="43"/>
      <c r="AS21" s="43">
        <v>28.53942</v>
      </c>
      <c r="AT21" s="43">
        <v>31.97326</v>
      </c>
      <c r="AU21" s="43"/>
      <c r="AV21" s="43"/>
      <c r="AW21" s="43">
        <v>24.1495</v>
      </c>
      <c r="AX21" s="43"/>
      <c r="AY21" s="43">
        <v>0.40315000000000001</v>
      </c>
      <c r="AZ21" s="43"/>
      <c r="BA21" s="43">
        <v>5.0999999999999996</v>
      </c>
      <c r="BB21" s="43"/>
      <c r="BC21" s="43">
        <v>72.537719999999993</v>
      </c>
      <c r="BD21" s="43"/>
      <c r="BE21" s="43"/>
      <c r="BF21" s="43"/>
      <c r="BG21" s="43"/>
      <c r="BH21" s="43"/>
      <c r="BI21" s="43">
        <v>13.81161</v>
      </c>
      <c r="BJ21" s="43"/>
      <c r="BK21" s="43">
        <v>4.4791699999999999</v>
      </c>
      <c r="BL21" s="43"/>
      <c r="BM21" s="43">
        <v>8.8979999999999997</v>
      </c>
      <c r="BN21" s="43"/>
      <c r="BO21" s="43">
        <v>1.75</v>
      </c>
      <c r="BP21" s="43">
        <v>141.60285999999999</v>
      </c>
      <c r="BQ21" s="43"/>
      <c r="BR21" s="43">
        <v>3.6705000000000001</v>
      </c>
      <c r="BS21" s="43">
        <v>113.20950000000001</v>
      </c>
      <c r="BT21" s="43">
        <v>8.4911300000000001</v>
      </c>
      <c r="BU21" s="43"/>
      <c r="BV21" s="43">
        <v>29.724699999999999</v>
      </c>
      <c r="BW21" s="43">
        <v>3.8024800000000001</v>
      </c>
      <c r="BX21" s="43"/>
      <c r="BY21" s="43"/>
      <c r="BZ21" s="43"/>
      <c r="CA21" s="43">
        <v>22.699750000000002</v>
      </c>
      <c r="CB21" s="43">
        <v>0.2475</v>
      </c>
      <c r="CC21" s="43">
        <v>0.96847000000000005</v>
      </c>
      <c r="CD21" s="43">
        <v>24.868210000000001</v>
      </c>
      <c r="CE21" s="43">
        <v>454.13758999999999</v>
      </c>
      <c r="CF21" s="43">
        <v>5.9984999999999999</v>
      </c>
      <c r="CG21" s="43">
        <v>143.65016</v>
      </c>
      <c r="CH21" s="43">
        <v>18.035779999999999</v>
      </c>
      <c r="CI21" s="43"/>
      <c r="CJ21" s="43"/>
      <c r="CK21" s="43">
        <v>11.128399999999999</v>
      </c>
      <c r="CL21" s="43">
        <v>4.5846999999999998</v>
      </c>
      <c r="CM21" s="43"/>
      <c r="CN21" s="43"/>
      <c r="CO21" s="43">
        <v>12.79393</v>
      </c>
      <c r="CP21" s="43">
        <v>286.17</v>
      </c>
      <c r="CQ21" s="43"/>
      <c r="CR21" s="43">
        <v>36.222999999999999</v>
      </c>
      <c r="CS21" s="43"/>
      <c r="CT21" s="43">
        <v>24.882110000000001</v>
      </c>
    </row>
    <row r="22" spans="1:98" ht="15.75" x14ac:dyDescent="0.25">
      <c r="A22" s="1"/>
      <c r="B22" s="42" t="s">
        <v>739</v>
      </c>
      <c r="C22" s="43"/>
      <c r="D22" s="43"/>
      <c r="E22" s="43">
        <v>41.505760000000002</v>
      </c>
      <c r="F22" s="43"/>
      <c r="G22" s="43">
        <v>4.0170000000000003</v>
      </c>
      <c r="H22" s="43"/>
      <c r="I22" s="43"/>
      <c r="J22" s="43">
        <v>20.079799999999999</v>
      </c>
      <c r="K22" s="43">
        <v>26.862400000000001</v>
      </c>
      <c r="L22" s="43">
        <v>10.282</v>
      </c>
      <c r="M22" s="43">
        <v>10.843299999999999</v>
      </c>
      <c r="N22" s="43">
        <v>10.96</v>
      </c>
      <c r="O22" s="43">
        <v>34.938000000000002</v>
      </c>
      <c r="P22" s="43"/>
      <c r="Q22" s="43"/>
      <c r="R22" s="43">
        <v>41.908999999999999</v>
      </c>
      <c r="S22" s="43"/>
      <c r="T22" s="43">
        <v>46.776600000000002</v>
      </c>
      <c r="U22" s="43"/>
      <c r="V22" s="43">
        <v>8</v>
      </c>
      <c r="W22" s="43"/>
      <c r="X22" s="43">
        <v>109.59399999999999</v>
      </c>
      <c r="Y22" s="43"/>
      <c r="Z22" s="43">
        <v>2.6966700000000001</v>
      </c>
      <c r="AA22" s="43"/>
      <c r="AB22" s="43"/>
      <c r="AC22" s="43">
        <v>16.16</v>
      </c>
      <c r="AD22" s="43"/>
      <c r="AE22" s="43">
        <v>3.234</v>
      </c>
      <c r="AF22" s="43">
        <v>0.6</v>
      </c>
      <c r="AG22" s="43"/>
      <c r="AH22" s="43">
        <v>0.84630000000000005</v>
      </c>
      <c r="AI22" s="43"/>
      <c r="AJ22" s="43">
        <v>4.7631500000000004</v>
      </c>
      <c r="AK22" s="43">
        <v>0</v>
      </c>
      <c r="AL22" s="43">
        <v>1.1778</v>
      </c>
      <c r="AM22" s="43">
        <v>40.351999999999997</v>
      </c>
      <c r="AN22" s="43">
        <v>120.73157999999999</v>
      </c>
      <c r="AO22" s="43">
        <v>24.108830000000001</v>
      </c>
      <c r="AP22" s="43">
        <v>0.73</v>
      </c>
      <c r="AQ22" s="43">
        <v>157.22</v>
      </c>
      <c r="AR22" s="43"/>
      <c r="AS22" s="43">
        <v>28.551069999999999</v>
      </c>
      <c r="AT22" s="43">
        <v>31.87988</v>
      </c>
      <c r="AU22" s="43"/>
      <c r="AV22" s="43"/>
      <c r="AW22" s="43">
        <v>23.879799999999999</v>
      </c>
      <c r="AX22" s="43"/>
      <c r="AY22" s="43">
        <v>0.37420999999999999</v>
      </c>
      <c r="AZ22" s="43"/>
      <c r="BA22" s="43">
        <v>5.0999999999999996</v>
      </c>
      <c r="BB22" s="43"/>
      <c r="BC22" s="43">
        <v>71.40549</v>
      </c>
      <c r="BD22" s="43"/>
      <c r="BE22" s="43"/>
      <c r="BF22" s="43"/>
      <c r="BG22" s="43"/>
      <c r="BH22" s="43"/>
      <c r="BI22" s="43">
        <v>14.044129999999999</v>
      </c>
      <c r="BJ22" s="43"/>
      <c r="BK22" s="43">
        <v>4.6554200000000003</v>
      </c>
      <c r="BL22" s="43"/>
      <c r="BM22" s="43">
        <v>9.1319999999999997</v>
      </c>
      <c r="BN22" s="43"/>
      <c r="BO22" s="43">
        <v>1.78</v>
      </c>
      <c r="BP22" s="43">
        <v>140.68234000000001</v>
      </c>
      <c r="BQ22" s="43"/>
      <c r="BR22" s="43">
        <v>3.2688999999999999</v>
      </c>
      <c r="BS22" s="43">
        <v>116.8404</v>
      </c>
      <c r="BT22" s="43">
        <v>8.5962599999999991</v>
      </c>
      <c r="BU22" s="43"/>
      <c r="BV22" s="43">
        <v>30.961200000000002</v>
      </c>
      <c r="BW22" s="43">
        <v>3.7307000000000001</v>
      </c>
      <c r="BX22" s="43"/>
      <c r="BY22" s="43"/>
      <c r="BZ22" s="43"/>
      <c r="CA22" s="43">
        <v>22.684460000000001</v>
      </c>
      <c r="CB22" s="43">
        <v>0.26329999999999998</v>
      </c>
      <c r="CC22" s="43">
        <v>0.98243999999999998</v>
      </c>
      <c r="CD22" s="43">
        <v>24.88711</v>
      </c>
      <c r="CE22" s="43">
        <v>453.64744999999999</v>
      </c>
      <c r="CF22" s="43">
        <v>5.8635000000000002</v>
      </c>
      <c r="CG22" s="43">
        <v>144.45168000000001</v>
      </c>
      <c r="CH22" s="43">
        <v>18.0364</v>
      </c>
      <c r="CI22" s="43"/>
      <c r="CJ22" s="43"/>
      <c r="CK22" s="43">
        <v>10.6553</v>
      </c>
      <c r="CL22" s="43">
        <v>4.5049400000000004</v>
      </c>
      <c r="CM22" s="43"/>
      <c r="CN22" s="43"/>
      <c r="CO22" s="43">
        <v>12.74316</v>
      </c>
      <c r="CP22" s="43">
        <v>276.23</v>
      </c>
      <c r="CQ22" s="43"/>
      <c r="CR22" s="43">
        <v>36.186</v>
      </c>
      <c r="CS22" s="43"/>
      <c r="CT22" s="43">
        <v>23.555990000000001</v>
      </c>
    </row>
    <row r="23" spans="1:98" ht="15.75" x14ac:dyDescent="0.25">
      <c r="A23" s="1"/>
      <c r="B23" s="42" t="s">
        <v>740</v>
      </c>
      <c r="C23" s="43"/>
      <c r="D23" s="43"/>
      <c r="E23" s="43">
        <v>41.684820000000002</v>
      </c>
      <c r="F23" s="43"/>
      <c r="G23" s="43">
        <v>4.0250000000000004</v>
      </c>
      <c r="H23" s="43"/>
      <c r="I23" s="43"/>
      <c r="J23" s="43">
        <v>20.893899999999999</v>
      </c>
      <c r="K23" s="43">
        <v>26.980799999999999</v>
      </c>
      <c r="L23" s="43">
        <v>10.72</v>
      </c>
      <c r="M23" s="43">
        <v>10.696400000000001</v>
      </c>
      <c r="N23" s="43">
        <v>10.98</v>
      </c>
      <c r="O23" s="43">
        <v>35.334000000000003</v>
      </c>
      <c r="P23" s="43"/>
      <c r="Q23" s="43"/>
      <c r="R23" s="43">
        <v>42.197000000000003</v>
      </c>
      <c r="S23" s="43"/>
      <c r="T23" s="43">
        <v>42.876399999999997</v>
      </c>
      <c r="U23" s="43"/>
      <c r="V23" s="43">
        <v>7.9</v>
      </c>
      <c r="W23" s="43"/>
      <c r="X23" s="43">
        <v>128.30099999999999</v>
      </c>
      <c r="Y23" s="43"/>
      <c r="Z23" s="43">
        <v>2.7930600000000001</v>
      </c>
      <c r="AA23" s="43"/>
      <c r="AB23" s="43"/>
      <c r="AC23" s="43">
        <v>15.85</v>
      </c>
      <c r="AD23" s="43"/>
      <c r="AE23" s="43">
        <v>3.2170000000000001</v>
      </c>
      <c r="AF23" s="43">
        <v>0.8</v>
      </c>
      <c r="AG23" s="43"/>
      <c r="AH23" s="43">
        <v>0.94769999999999999</v>
      </c>
      <c r="AI23" s="43"/>
      <c r="AJ23" s="43">
        <v>4.8320100000000004</v>
      </c>
      <c r="AK23" s="43">
        <v>0</v>
      </c>
      <c r="AL23" s="43">
        <v>1.2493000000000001</v>
      </c>
      <c r="AM23" s="43">
        <v>43.044029999999999</v>
      </c>
      <c r="AN23" s="43">
        <v>121.88670999999999</v>
      </c>
      <c r="AO23" s="43">
        <v>26.625139999999998</v>
      </c>
      <c r="AP23" s="43">
        <v>0.73</v>
      </c>
      <c r="AQ23" s="43">
        <v>156.63</v>
      </c>
      <c r="AR23" s="43"/>
      <c r="AS23" s="43">
        <v>29.882660000000001</v>
      </c>
      <c r="AT23" s="43">
        <v>32.341259999999998</v>
      </c>
      <c r="AU23" s="43"/>
      <c r="AV23" s="43"/>
      <c r="AW23" s="43">
        <v>24.768000000000001</v>
      </c>
      <c r="AX23" s="43"/>
      <c r="AY23" s="43">
        <v>0.34997</v>
      </c>
      <c r="AZ23" s="43"/>
      <c r="BA23" s="43">
        <v>5.2</v>
      </c>
      <c r="BB23" s="43"/>
      <c r="BC23" s="43">
        <v>70.929959999999994</v>
      </c>
      <c r="BD23" s="43"/>
      <c r="BE23" s="43"/>
      <c r="BF23" s="43"/>
      <c r="BG23" s="43"/>
      <c r="BH23" s="43"/>
      <c r="BI23" s="43">
        <v>13.855639999999999</v>
      </c>
      <c r="BJ23" s="43"/>
      <c r="BK23" s="43">
        <v>4.5800700000000001</v>
      </c>
      <c r="BL23" s="43"/>
      <c r="BM23" s="43">
        <v>9.1560000000000006</v>
      </c>
      <c r="BN23" s="43"/>
      <c r="BO23" s="43">
        <v>1.84</v>
      </c>
      <c r="BP23" s="43">
        <v>143.50758999999999</v>
      </c>
      <c r="BQ23" s="43"/>
      <c r="BR23" s="43">
        <v>3.5485000000000002</v>
      </c>
      <c r="BS23" s="43">
        <v>117.3639</v>
      </c>
      <c r="BT23" s="43">
        <v>8.6500500000000002</v>
      </c>
      <c r="BU23" s="43"/>
      <c r="BV23" s="43">
        <v>30.856300000000001</v>
      </c>
      <c r="BW23" s="43">
        <v>3.9713500000000002</v>
      </c>
      <c r="BX23" s="43"/>
      <c r="BY23" s="43"/>
      <c r="BZ23" s="43"/>
      <c r="CA23" s="43">
        <v>22.64331</v>
      </c>
      <c r="CB23" s="43">
        <v>0.30220000000000002</v>
      </c>
      <c r="CC23" s="43">
        <v>0.93205000000000005</v>
      </c>
      <c r="CD23" s="43">
        <v>25.550850000000001</v>
      </c>
      <c r="CE23" s="43">
        <v>460.00626999999997</v>
      </c>
      <c r="CF23" s="43">
        <v>6.0060000000000002</v>
      </c>
      <c r="CG23" s="43">
        <v>149.23085</v>
      </c>
      <c r="CH23" s="43">
        <v>18.07555</v>
      </c>
      <c r="CI23" s="43"/>
      <c r="CJ23" s="43"/>
      <c r="CK23" s="43">
        <v>11.0723</v>
      </c>
      <c r="CL23" s="43">
        <v>4.5580100000000003</v>
      </c>
      <c r="CM23" s="43"/>
      <c r="CN23" s="43"/>
      <c r="CO23" s="43">
        <v>13.69021</v>
      </c>
      <c r="CP23" s="43">
        <v>273.20999999999998</v>
      </c>
      <c r="CQ23" s="43"/>
      <c r="CR23" s="43">
        <v>32.262999999999998</v>
      </c>
      <c r="CS23" s="43"/>
      <c r="CT23" s="43">
        <v>21.980329999999999</v>
      </c>
    </row>
    <row r="24" spans="1:98" ht="15.75" x14ac:dyDescent="0.25">
      <c r="A24" s="1"/>
      <c r="B24" s="42" t="s">
        <v>741</v>
      </c>
      <c r="C24" s="43"/>
      <c r="D24" s="43"/>
      <c r="E24" s="43">
        <v>42.061210000000003</v>
      </c>
      <c r="F24" s="43"/>
      <c r="G24" s="43">
        <v>3.871</v>
      </c>
      <c r="H24" s="43"/>
      <c r="I24" s="43"/>
      <c r="J24" s="43">
        <v>20.272400000000001</v>
      </c>
      <c r="K24" s="43">
        <v>26.876100000000001</v>
      </c>
      <c r="L24" s="43">
        <v>12.733000000000001</v>
      </c>
      <c r="M24" s="43">
        <v>10.624000000000001</v>
      </c>
      <c r="N24" s="43">
        <v>10.93</v>
      </c>
      <c r="O24" s="43">
        <v>35.276000000000003</v>
      </c>
      <c r="P24" s="43"/>
      <c r="Q24" s="43"/>
      <c r="R24" s="43">
        <v>42.097000000000001</v>
      </c>
      <c r="S24" s="43"/>
      <c r="T24" s="43">
        <v>14.495799999999999</v>
      </c>
      <c r="U24" s="43"/>
      <c r="V24" s="43">
        <v>7.9</v>
      </c>
      <c r="W24" s="43"/>
      <c r="X24" s="43">
        <v>114.586</v>
      </c>
      <c r="Y24" s="43"/>
      <c r="Z24" s="43">
        <v>2.9168599999999998</v>
      </c>
      <c r="AA24" s="43"/>
      <c r="AB24" s="43"/>
      <c r="AC24" s="43">
        <v>14.63</v>
      </c>
      <c r="AD24" s="43"/>
      <c r="AE24" s="43">
        <v>3.266</v>
      </c>
      <c r="AF24" s="43">
        <v>1.1000000000000001</v>
      </c>
      <c r="AG24" s="43"/>
      <c r="AH24" s="43">
        <v>0.96340000000000003</v>
      </c>
      <c r="AI24" s="43"/>
      <c r="AJ24" s="43">
        <v>5.1929299999999996</v>
      </c>
      <c r="AK24" s="43">
        <v>0</v>
      </c>
      <c r="AL24" s="43">
        <v>1.7074</v>
      </c>
      <c r="AM24" s="43">
        <v>45.835500000000003</v>
      </c>
      <c r="AN24" s="43">
        <v>123.42596</v>
      </c>
      <c r="AO24" s="43">
        <v>26.417929999999998</v>
      </c>
      <c r="AP24" s="43">
        <v>0.72</v>
      </c>
      <c r="AQ24" s="43">
        <v>161.34</v>
      </c>
      <c r="AR24" s="43"/>
      <c r="AS24" s="43">
        <v>31.2532</v>
      </c>
      <c r="AT24" s="43">
        <v>32.911760000000001</v>
      </c>
      <c r="AU24" s="43"/>
      <c r="AV24" s="43"/>
      <c r="AW24" s="43">
        <v>26.4389</v>
      </c>
      <c r="AX24" s="43"/>
      <c r="AY24" s="43">
        <v>0.35108</v>
      </c>
      <c r="AZ24" s="43"/>
      <c r="BA24" s="43">
        <v>5</v>
      </c>
      <c r="BB24" s="43"/>
      <c r="BC24" s="43">
        <v>71.598110000000005</v>
      </c>
      <c r="BD24" s="43"/>
      <c r="BE24" s="43"/>
      <c r="BF24" s="43"/>
      <c r="BG24" s="43"/>
      <c r="BH24" s="43"/>
      <c r="BI24" s="43">
        <v>14.139620000000001</v>
      </c>
      <c r="BJ24" s="43"/>
      <c r="BK24" s="43">
        <v>4.7179000000000002</v>
      </c>
      <c r="BL24" s="43"/>
      <c r="BM24" s="43">
        <v>9.1839999999999993</v>
      </c>
      <c r="BN24" s="43"/>
      <c r="BO24" s="43">
        <v>1.78</v>
      </c>
      <c r="BP24" s="43">
        <v>143.80994999999999</v>
      </c>
      <c r="BQ24" s="43"/>
      <c r="BR24" s="43">
        <v>4.7561</v>
      </c>
      <c r="BS24" s="43">
        <v>118.7324</v>
      </c>
      <c r="BT24" s="43">
        <v>8.2324999999999999</v>
      </c>
      <c r="BU24" s="43"/>
      <c r="BV24" s="43">
        <v>31.901399999999999</v>
      </c>
      <c r="BW24" s="43">
        <v>3.7307000000000001</v>
      </c>
      <c r="BX24" s="43"/>
      <c r="BY24" s="43"/>
      <c r="BZ24" s="43"/>
      <c r="CA24" s="43">
        <v>22.672260000000001</v>
      </c>
      <c r="CB24" s="43">
        <v>0.36480000000000001</v>
      </c>
      <c r="CC24" s="43">
        <v>0.95550999999999997</v>
      </c>
      <c r="CD24" s="43">
        <v>25.404039999999998</v>
      </c>
      <c r="CE24" s="43">
        <v>452.42147</v>
      </c>
      <c r="CF24" s="43">
        <v>6.2981999999999996</v>
      </c>
      <c r="CG24" s="43">
        <v>149.14576</v>
      </c>
      <c r="CH24" s="43">
        <v>18.07403</v>
      </c>
      <c r="CI24" s="43"/>
      <c r="CJ24" s="43"/>
      <c r="CK24" s="43">
        <v>10.608700000000001</v>
      </c>
      <c r="CL24" s="43">
        <v>4.5130100000000004</v>
      </c>
      <c r="CM24" s="43"/>
      <c r="CN24" s="43"/>
      <c r="CO24" s="43">
        <v>14.08977</v>
      </c>
      <c r="CP24" s="43">
        <v>278.10000000000002</v>
      </c>
      <c r="CQ24" s="43"/>
      <c r="CR24" s="43">
        <v>34.673000000000002</v>
      </c>
      <c r="CS24" s="43"/>
      <c r="CT24" s="43">
        <v>19.604179999999999</v>
      </c>
    </row>
    <row r="25" spans="1:98" ht="15.75" x14ac:dyDescent="0.25">
      <c r="A25" s="1"/>
      <c r="B25" s="42" t="s">
        <v>742</v>
      </c>
      <c r="C25" s="43"/>
      <c r="D25" s="43"/>
      <c r="E25" s="43">
        <v>42.137709999999998</v>
      </c>
      <c r="F25" s="43"/>
      <c r="G25" s="43">
        <v>3.9340000000000002</v>
      </c>
      <c r="H25" s="43"/>
      <c r="I25" s="43"/>
      <c r="J25" s="43">
        <v>20.583400000000001</v>
      </c>
      <c r="K25" s="43">
        <v>26.6264</v>
      </c>
      <c r="L25" s="43">
        <v>12.441000000000001</v>
      </c>
      <c r="M25" s="43">
        <v>10.644</v>
      </c>
      <c r="N25" s="43">
        <v>11.43</v>
      </c>
      <c r="O25" s="43">
        <v>35.978000000000002</v>
      </c>
      <c r="P25" s="43"/>
      <c r="Q25" s="43"/>
      <c r="R25" s="43">
        <v>41.765999999999998</v>
      </c>
      <c r="S25" s="43"/>
      <c r="T25" s="43">
        <v>38.7378</v>
      </c>
      <c r="U25" s="43"/>
      <c r="V25" s="43">
        <v>8</v>
      </c>
      <c r="W25" s="43"/>
      <c r="X25" s="43">
        <v>82.173000000000002</v>
      </c>
      <c r="Y25" s="43"/>
      <c r="Z25" s="43">
        <v>3.0053999999999998</v>
      </c>
      <c r="AA25" s="43"/>
      <c r="AB25" s="43"/>
      <c r="AC25" s="43">
        <v>15.76</v>
      </c>
      <c r="AD25" s="43"/>
      <c r="AE25" s="43">
        <v>3.3010000000000002</v>
      </c>
      <c r="AF25" s="43">
        <v>1.1000000000000001</v>
      </c>
      <c r="AG25" s="43"/>
      <c r="AH25" s="43">
        <v>0.89339999999999997</v>
      </c>
      <c r="AI25" s="43"/>
      <c r="AJ25" s="43">
        <v>4.6838199999999999</v>
      </c>
      <c r="AK25" s="43">
        <v>0</v>
      </c>
      <c r="AL25" s="43">
        <v>1.9427000000000001</v>
      </c>
      <c r="AM25" s="43">
        <v>47.06015</v>
      </c>
      <c r="AN25" s="43">
        <v>125.91916000000001</v>
      </c>
      <c r="AO25" s="43">
        <v>26.010120000000001</v>
      </c>
      <c r="AP25" s="43">
        <v>0.63</v>
      </c>
      <c r="AQ25" s="43">
        <v>162.07</v>
      </c>
      <c r="AR25" s="43"/>
      <c r="AS25" s="43">
        <v>32.005629999999996</v>
      </c>
      <c r="AT25" s="43">
        <v>32.545969999999997</v>
      </c>
      <c r="AU25" s="43"/>
      <c r="AV25" s="43"/>
      <c r="AW25" s="43">
        <v>26.191700000000001</v>
      </c>
      <c r="AX25" s="43"/>
      <c r="AY25" s="43">
        <v>0.33227000000000001</v>
      </c>
      <c r="AZ25" s="43"/>
      <c r="BA25" s="43">
        <v>4.9000000000000004</v>
      </c>
      <c r="BB25" s="43"/>
      <c r="BC25" s="43">
        <v>71.954759999999993</v>
      </c>
      <c r="BD25" s="43"/>
      <c r="BE25" s="43"/>
      <c r="BF25" s="43"/>
      <c r="BG25" s="43"/>
      <c r="BH25" s="43"/>
      <c r="BI25" s="43">
        <v>14.26613</v>
      </c>
      <c r="BJ25" s="43"/>
      <c r="BK25" s="43">
        <v>4.6139799999999997</v>
      </c>
      <c r="BL25" s="43"/>
      <c r="BM25" s="43">
        <v>9.2729999999999997</v>
      </c>
      <c r="BN25" s="43"/>
      <c r="BO25" s="43">
        <v>1.72</v>
      </c>
      <c r="BP25" s="43">
        <v>141.41015999999999</v>
      </c>
      <c r="BQ25" s="43"/>
      <c r="BR25" s="43">
        <v>4.2253999999999996</v>
      </c>
      <c r="BS25" s="43">
        <v>118.27290000000001</v>
      </c>
      <c r="BT25" s="43">
        <v>9.6833799999999997</v>
      </c>
      <c r="BU25" s="43"/>
      <c r="BV25" s="43">
        <v>32.540500000000002</v>
      </c>
      <c r="BW25" s="43">
        <v>3.87202</v>
      </c>
      <c r="BX25" s="43"/>
      <c r="BY25" s="43"/>
      <c r="BZ25" s="43"/>
      <c r="CA25" s="43">
        <v>22.69577</v>
      </c>
      <c r="CB25" s="43">
        <v>0.33850000000000002</v>
      </c>
      <c r="CC25" s="43">
        <v>0.93206999999999995</v>
      </c>
      <c r="CD25" s="43">
        <v>25.83989</v>
      </c>
      <c r="CE25" s="43">
        <v>456.10777999999999</v>
      </c>
      <c r="CF25" s="43">
        <v>6.5892999999999997</v>
      </c>
      <c r="CG25" s="43">
        <v>138.10064</v>
      </c>
      <c r="CH25" s="43">
        <v>18.25675</v>
      </c>
      <c r="CI25" s="43"/>
      <c r="CJ25" s="43"/>
      <c r="CK25" s="43">
        <v>11.064500000000001</v>
      </c>
      <c r="CL25" s="43">
        <v>4.5780200000000004</v>
      </c>
      <c r="CM25" s="43"/>
      <c r="CN25" s="43"/>
      <c r="CO25" s="43">
        <v>13.468249999999999</v>
      </c>
      <c r="CP25" s="43">
        <v>284.05</v>
      </c>
      <c r="CQ25" s="43"/>
      <c r="CR25" s="43">
        <v>34.625</v>
      </c>
      <c r="CS25" s="43"/>
      <c r="CT25" s="43">
        <v>18.588650000000001</v>
      </c>
    </row>
    <row r="26" spans="1:98" ht="15.75" x14ac:dyDescent="0.25">
      <c r="A26" s="1"/>
      <c r="B26" s="42" t="s">
        <v>743</v>
      </c>
      <c r="C26" s="43"/>
      <c r="D26" s="43"/>
      <c r="E26" s="43">
        <v>42.258119999999998</v>
      </c>
      <c r="F26" s="43"/>
      <c r="G26" s="43">
        <v>4.0380000000000003</v>
      </c>
      <c r="H26" s="43"/>
      <c r="I26" s="43"/>
      <c r="J26" s="43">
        <v>20.162400000000002</v>
      </c>
      <c r="K26" s="43">
        <v>25.952300000000001</v>
      </c>
      <c r="L26" s="43">
        <v>12.869</v>
      </c>
      <c r="M26" s="43">
        <v>10.641400000000001</v>
      </c>
      <c r="N26" s="43">
        <v>12.42</v>
      </c>
      <c r="O26" s="43">
        <v>35.805999999999997</v>
      </c>
      <c r="P26" s="43"/>
      <c r="Q26" s="43"/>
      <c r="R26" s="43">
        <v>42.149000000000001</v>
      </c>
      <c r="S26" s="43"/>
      <c r="T26" s="43">
        <v>41.157299999999999</v>
      </c>
      <c r="U26" s="43"/>
      <c r="V26" s="43">
        <v>7.4</v>
      </c>
      <c r="W26" s="43"/>
      <c r="X26" s="43">
        <v>153.66499999999999</v>
      </c>
      <c r="Y26" s="43"/>
      <c r="Z26" s="43">
        <v>2.9809800000000002</v>
      </c>
      <c r="AA26" s="43"/>
      <c r="AB26" s="43"/>
      <c r="AC26" s="43">
        <v>15.49</v>
      </c>
      <c r="AD26" s="43"/>
      <c r="AE26" s="43">
        <v>3.2970000000000002</v>
      </c>
      <c r="AF26" s="43">
        <v>1.1000000000000001</v>
      </c>
      <c r="AG26" s="43"/>
      <c r="AH26" s="43">
        <v>0.99439999999999995</v>
      </c>
      <c r="AI26" s="43"/>
      <c r="AJ26" s="43">
        <v>4.0358400000000003</v>
      </c>
      <c r="AK26" s="43">
        <v>0</v>
      </c>
      <c r="AL26" s="43">
        <v>2.4401999999999999</v>
      </c>
      <c r="AM26" s="43">
        <v>44.757179999999998</v>
      </c>
      <c r="AN26" s="43">
        <v>126.42398</v>
      </c>
      <c r="AO26" s="43">
        <v>26.586970000000001</v>
      </c>
      <c r="AP26" s="43">
        <v>0.44</v>
      </c>
      <c r="AQ26" s="43">
        <v>158.25</v>
      </c>
      <c r="AR26" s="43"/>
      <c r="AS26" s="43">
        <v>32.713819999999998</v>
      </c>
      <c r="AT26" s="43">
        <v>32.53613</v>
      </c>
      <c r="AU26" s="43"/>
      <c r="AV26" s="43"/>
      <c r="AW26" s="43">
        <v>29.383099999999999</v>
      </c>
      <c r="AX26" s="43"/>
      <c r="AY26" s="43">
        <v>0.33778000000000002</v>
      </c>
      <c r="AZ26" s="43"/>
      <c r="BA26" s="43">
        <v>4.9000000000000004</v>
      </c>
      <c r="BB26" s="43"/>
      <c r="BC26" s="43">
        <v>72.190960000000004</v>
      </c>
      <c r="BD26" s="43"/>
      <c r="BE26" s="43"/>
      <c r="BF26" s="43"/>
      <c r="BG26" s="43"/>
      <c r="BH26" s="43"/>
      <c r="BI26" s="43">
        <v>14.396089999999999</v>
      </c>
      <c r="BJ26" s="43"/>
      <c r="BK26" s="43">
        <v>4.60494</v>
      </c>
      <c r="BL26" s="43"/>
      <c r="BM26" s="43">
        <v>8.9920000000000009</v>
      </c>
      <c r="BN26" s="43"/>
      <c r="BO26" s="43">
        <v>2.04</v>
      </c>
      <c r="BP26" s="43">
        <v>143.70958999999999</v>
      </c>
      <c r="BQ26" s="43"/>
      <c r="BR26" s="43">
        <v>4.8414999999999999</v>
      </c>
      <c r="BS26" s="43">
        <v>115.97620000000001</v>
      </c>
      <c r="BT26" s="43">
        <v>10.46058</v>
      </c>
      <c r="BU26" s="43"/>
      <c r="BV26" s="43">
        <v>32.711199999999998</v>
      </c>
      <c r="BW26" s="43">
        <v>3.9659300000000002</v>
      </c>
      <c r="BX26" s="43"/>
      <c r="BY26" s="43"/>
      <c r="BZ26" s="43"/>
      <c r="CA26" s="43">
        <v>22.70589</v>
      </c>
      <c r="CB26" s="43">
        <v>0.42870000000000003</v>
      </c>
      <c r="CC26" s="43">
        <v>0.98201000000000005</v>
      </c>
      <c r="CD26" s="43">
        <v>26.033670000000001</v>
      </c>
      <c r="CE26" s="43">
        <v>455.67243999999999</v>
      </c>
      <c r="CF26" s="43">
        <v>6.8446999999999996</v>
      </c>
      <c r="CG26" s="43">
        <v>147.53514000000001</v>
      </c>
      <c r="CH26" s="43">
        <v>17.199249999999999</v>
      </c>
      <c r="CI26" s="43"/>
      <c r="CJ26" s="43"/>
      <c r="CK26" s="43">
        <v>12.375999999999999</v>
      </c>
      <c r="CL26" s="43">
        <v>4.6401500000000002</v>
      </c>
      <c r="CM26" s="43"/>
      <c r="CN26" s="43"/>
      <c r="CO26" s="43">
        <v>14.328279999999999</v>
      </c>
      <c r="CP26" s="43">
        <v>288.47000000000003</v>
      </c>
      <c r="CQ26" s="43"/>
      <c r="CR26" s="43">
        <v>34.36</v>
      </c>
      <c r="CS26" s="43"/>
      <c r="CT26" s="43">
        <v>11.426550000000001</v>
      </c>
    </row>
    <row r="27" spans="1:98" ht="15.75" x14ac:dyDescent="0.25">
      <c r="A27" s="1"/>
      <c r="B27" s="42" t="s">
        <v>744</v>
      </c>
      <c r="C27" s="43"/>
      <c r="D27" s="43"/>
      <c r="E27" s="43">
        <v>41.859389999999998</v>
      </c>
      <c r="F27" s="43"/>
      <c r="G27" s="43">
        <v>4.0149999999999997</v>
      </c>
      <c r="H27" s="43"/>
      <c r="I27" s="43"/>
      <c r="J27" s="43">
        <v>19.289400000000001</v>
      </c>
      <c r="K27" s="43">
        <v>25.691600000000001</v>
      </c>
      <c r="L27" s="43">
        <v>13.134</v>
      </c>
      <c r="M27" s="43">
        <v>10.1441</v>
      </c>
      <c r="N27" s="43">
        <v>13.11</v>
      </c>
      <c r="O27" s="43">
        <v>36.130000000000003</v>
      </c>
      <c r="P27" s="43"/>
      <c r="Q27" s="43"/>
      <c r="R27" s="43">
        <v>42.503</v>
      </c>
      <c r="S27" s="43"/>
      <c r="T27" s="43">
        <v>42.3825</v>
      </c>
      <c r="U27" s="43"/>
      <c r="V27" s="43">
        <v>6.2</v>
      </c>
      <c r="W27" s="43"/>
      <c r="X27" s="43">
        <v>128.81200000000001</v>
      </c>
      <c r="Y27" s="43"/>
      <c r="Z27" s="43">
        <v>3.0081500000000001</v>
      </c>
      <c r="AA27" s="43"/>
      <c r="AB27" s="43"/>
      <c r="AC27" s="43">
        <v>14.81</v>
      </c>
      <c r="AD27" s="43"/>
      <c r="AE27" s="43">
        <v>3.1749999999999998</v>
      </c>
      <c r="AF27" s="43">
        <v>0.8</v>
      </c>
      <c r="AG27" s="43"/>
      <c r="AH27" s="43">
        <v>1.0294000000000001</v>
      </c>
      <c r="AI27" s="43"/>
      <c r="AJ27" s="43">
        <v>4.1829499999999999</v>
      </c>
      <c r="AK27" s="43">
        <v>0</v>
      </c>
      <c r="AL27" s="43">
        <v>2.6368999999999998</v>
      </c>
      <c r="AM27" s="43">
        <v>46.457630000000002</v>
      </c>
      <c r="AN27" s="43">
        <v>124.59007</v>
      </c>
      <c r="AO27" s="43">
        <v>26.920780000000001</v>
      </c>
      <c r="AP27" s="43">
        <v>0.24</v>
      </c>
      <c r="AQ27" s="43">
        <v>161.44</v>
      </c>
      <c r="AR27" s="43"/>
      <c r="AS27" s="43">
        <v>32.97992</v>
      </c>
      <c r="AT27" s="43">
        <v>33.332630000000002</v>
      </c>
      <c r="AU27" s="43"/>
      <c r="AV27" s="43"/>
      <c r="AW27" s="43">
        <v>30.0854</v>
      </c>
      <c r="AX27" s="43"/>
      <c r="AY27" s="43">
        <v>0.34253</v>
      </c>
      <c r="AZ27" s="43"/>
      <c r="BA27" s="43">
        <v>5</v>
      </c>
      <c r="BB27" s="43"/>
      <c r="BC27" s="43">
        <v>72.185490000000001</v>
      </c>
      <c r="BD27" s="43"/>
      <c r="BE27" s="43"/>
      <c r="BF27" s="43"/>
      <c r="BG27" s="43"/>
      <c r="BH27" s="43"/>
      <c r="BI27" s="43">
        <v>14.477740000000001</v>
      </c>
      <c r="BJ27" s="43"/>
      <c r="BK27" s="43">
        <v>4.6949199999999998</v>
      </c>
      <c r="BL27" s="43"/>
      <c r="BM27" s="43">
        <v>9.0909999999999993</v>
      </c>
      <c r="BN27" s="43"/>
      <c r="BO27" s="43">
        <v>1.94</v>
      </c>
      <c r="BP27" s="43">
        <v>145.77855</v>
      </c>
      <c r="BQ27" s="43"/>
      <c r="BR27" s="43">
        <v>4.9960000000000004</v>
      </c>
      <c r="BS27" s="43">
        <v>115.4008</v>
      </c>
      <c r="BT27" s="43">
        <v>10.179819999999999</v>
      </c>
      <c r="BU27" s="43"/>
      <c r="BV27" s="43">
        <v>33.5974</v>
      </c>
      <c r="BW27" s="43">
        <v>4.0273599999999998</v>
      </c>
      <c r="BX27" s="43"/>
      <c r="BY27" s="43"/>
      <c r="BZ27" s="43"/>
      <c r="CA27" s="43">
        <v>22.691230000000001</v>
      </c>
      <c r="CB27" s="43">
        <v>0.55649999999999999</v>
      </c>
      <c r="CC27" s="43">
        <v>0.96865999999999997</v>
      </c>
      <c r="CD27" s="43">
        <v>26.537859999999998</v>
      </c>
      <c r="CE27" s="43">
        <v>455.65879999999999</v>
      </c>
      <c r="CF27" s="43">
        <v>6.7830000000000004</v>
      </c>
      <c r="CG27" s="43">
        <v>144.85986</v>
      </c>
      <c r="CH27" s="43">
        <v>16.682790000000001</v>
      </c>
      <c r="CI27" s="43"/>
      <c r="CJ27" s="43"/>
      <c r="CK27" s="43">
        <v>12.3781</v>
      </c>
      <c r="CL27" s="43">
        <v>4.5953999999999997</v>
      </c>
      <c r="CM27" s="43"/>
      <c r="CN27" s="43"/>
      <c r="CO27" s="43">
        <v>14.866680000000001</v>
      </c>
      <c r="CP27" s="43">
        <v>281.56</v>
      </c>
      <c r="CQ27" s="43"/>
      <c r="CR27" s="43">
        <v>34.268999999999998</v>
      </c>
      <c r="CS27" s="43"/>
      <c r="CT27" s="43">
        <v>6.9415399999999998</v>
      </c>
    </row>
    <row r="28" spans="1:98" ht="15.75" x14ac:dyDescent="0.25">
      <c r="A28" s="1"/>
      <c r="B28" s="42" t="s">
        <v>745</v>
      </c>
      <c r="C28" s="43"/>
      <c r="D28" s="43"/>
      <c r="E28" s="43">
        <v>41.188870000000001</v>
      </c>
      <c r="F28" s="43"/>
      <c r="G28" s="43">
        <v>4.032</v>
      </c>
      <c r="H28" s="43"/>
      <c r="I28" s="43"/>
      <c r="J28" s="43">
        <v>19.785299999999999</v>
      </c>
      <c r="K28" s="43">
        <v>25.9604</v>
      </c>
      <c r="L28" s="43">
        <v>13.15</v>
      </c>
      <c r="M28" s="43">
        <v>10.2424</v>
      </c>
      <c r="N28" s="43">
        <v>12.97</v>
      </c>
      <c r="O28" s="43">
        <v>36.103999999999999</v>
      </c>
      <c r="P28" s="43"/>
      <c r="Q28" s="43"/>
      <c r="R28" s="43">
        <v>41.86</v>
      </c>
      <c r="S28" s="43"/>
      <c r="T28" s="43">
        <v>40.630800000000001</v>
      </c>
      <c r="U28" s="43"/>
      <c r="V28" s="43">
        <v>5.7</v>
      </c>
      <c r="W28" s="43"/>
      <c r="X28" s="43">
        <v>122.535</v>
      </c>
      <c r="Y28" s="43"/>
      <c r="Z28" s="43">
        <v>2.9830999999999999</v>
      </c>
      <c r="AA28" s="43"/>
      <c r="AB28" s="43"/>
      <c r="AC28" s="43">
        <v>15.3</v>
      </c>
      <c r="AD28" s="43"/>
      <c r="AE28" s="43">
        <v>3.2370000000000001</v>
      </c>
      <c r="AF28" s="43">
        <v>1.1000000000000001</v>
      </c>
      <c r="AG28" s="43"/>
      <c r="AH28" s="43">
        <v>1.054</v>
      </c>
      <c r="AI28" s="43"/>
      <c r="AJ28" s="43">
        <v>4.0119499999999997</v>
      </c>
      <c r="AK28" s="43">
        <v>0</v>
      </c>
      <c r="AL28" s="43">
        <v>3.2021999999999999</v>
      </c>
      <c r="AM28" s="43">
        <v>43.844070000000002</v>
      </c>
      <c r="AN28" s="43">
        <v>125.85997</v>
      </c>
      <c r="AO28" s="43">
        <v>26.990469999999998</v>
      </c>
      <c r="AP28" s="43">
        <v>0.57999999999999996</v>
      </c>
      <c r="AQ28" s="43">
        <v>162.5</v>
      </c>
      <c r="AR28" s="43"/>
      <c r="AS28" s="43">
        <v>34.810040000000001</v>
      </c>
      <c r="AT28" s="43">
        <v>32.652670000000001</v>
      </c>
      <c r="AU28" s="43"/>
      <c r="AV28" s="43"/>
      <c r="AW28" s="43">
        <v>31.525300000000001</v>
      </c>
      <c r="AX28" s="43"/>
      <c r="AY28" s="43">
        <v>0.33876000000000001</v>
      </c>
      <c r="AZ28" s="43"/>
      <c r="BA28" s="43">
        <v>5</v>
      </c>
      <c r="BB28" s="43"/>
      <c r="BC28" s="43">
        <v>72.039180000000002</v>
      </c>
      <c r="BD28" s="43"/>
      <c r="BE28" s="43"/>
      <c r="BF28" s="43"/>
      <c r="BG28" s="43"/>
      <c r="BH28" s="43"/>
      <c r="BI28" s="43">
        <v>14.15536</v>
      </c>
      <c r="BJ28" s="43"/>
      <c r="BK28" s="43">
        <v>4.6700999999999997</v>
      </c>
      <c r="BL28" s="43"/>
      <c r="BM28" s="43">
        <v>8.9949999999999992</v>
      </c>
      <c r="BN28" s="43"/>
      <c r="BO28" s="43">
        <v>2.09</v>
      </c>
      <c r="BP28" s="43">
        <v>147.36057</v>
      </c>
      <c r="BQ28" s="43"/>
      <c r="BR28" s="43">
        <v>4.1048999999999998</v>
      </c>
      <c r="BS28" s="43">
        <v>116.2533</v>
      </c>
      <c r="BT28" s="43">
        <v>10.054119999999999</v>
      </c>
      <c r="BU28" s="43"/>
      <c r="BV28" s="43">
        <v>33.92</v>
      </c>
      <c r="BW28" s="43">
        <v>3.8865599999999998</v>
      </c>
      <c r="BX28" s="43"/>
      <c r="BY28" s="43"/>
      <c r="BZ28" s="43"/>
      <c r="CA28" s="43">
        <v>22.721029999999999</v>
      </c>
      <c r="CB28" s="43">
        <v>0.84970000000000001</v>
      </c>
      <c r="CC28" s="43">
        <v>1.00834</v>
      </c>
      <c r="CD28" s="43">
        <v>25.5609</v>
      </c>
      <c r="CE28" s="43">
        <v>456.62741999999997</v>
      </c>
      <c r="CF28" s="43">
        <v>6.8602999999999996</v>
      </c>
      <c r="CG28" s="43">
        <v>148.51024000000001</v>
      </c>
      <c r="CH28" s="43">
        <v>17.426410000000001</v>
      </c>
      <c r="CI28" s="43"/>
      <c r="CJ28" s="43"/>
      <c r="CK28" s="43">
        <v>12.702299999999999</v>
      </c>
      <c r="CL28" s="43">
        <v>4.9553200000000004</v>
      </c>
      <c r="CM28" s="43"/>
      <c r="CN28" s="43"/>
      <c r="CO28" s="43">
        <v>16.119050000000001</v>
      </c>
      <c r="CP28" s="43">
        <v>282.35000000000002</v>
      </c>
      <c r="CQ28" s="43"/>
      <c r="CR28" s="43">
        <v>34.454999999999998</v>
      </c>
      <c r="CS28" s="43"/>
      <c r="CT28" s="43">
        <v>18.048660000000002</v>
      </c>
    </row>
    <row r="29" spans="1:98" ht="15.75" x14ac:dyDescent="0.25">
      <c r="A29" s="1"/>
      <c r="B29" s="42" t="s">
        <v>746</v>
      </c>
      <c r="C29" s="43"/>
      <c r="D29" s="43"/>
      <c r="E29" s="43">
        <v>41.335129999999999</v>
      </c>
      <c r="F29" s="43"/>
      <c r="G29" s="43">
        <v>3.7570000000000001</v>
      </c>
      <c r="H29" s="43"/>
      <c r="I29" s="43"/>
      <c r="J29" s="43">
        <v>20.308700000000002</v>
      </c>
      <c r="K29" s="43">
        <v>26.120100000000001</v>
      </c>
      <c r="L29" s="43">
        <v>13.87</v>
      </c>
      <c r="M29" s="43">
        <v>9.8763000000000005</v>
      </c>
      <c r="N29" s="43">
        <v>12.96</v>
      </c>
      <c r="O29" s="43">
        <v>35.414000000000001</v>
      </c>
      <c r="P29" s="43"/>
      <c r="Q29" s="43"/>
      <c r="R29" s="43">
        <v>43.283000000000001</v>
      </c>
      <c r="S29" s="43"/>
      <c r="T29" s="43">
        <v>26.1313</v>
      </c>
      <c r="U29" s="43"/>
      <c r="V29" s="43">
        <v>5</v>
      </c>
      <c r="W29" s="43"/>
      <c r="X29" s="43">
        <v>104.032</v>
      </c>
      <c r="Y29" s="43"/>
      <c r="Z29" s="43">
        <v>3.1038700000000001</v>
      </c>
      <c r="AA29" s="43"/>
      <c r="AB29" s="43"/>
      <c r="AC29" s="43">
        <v>15.3</v>
      </c>
      <c r="AD29" s="43"/>
      <c r="AE29" s="43">
        <v>3.242</v>
      </c>
      <c r="AF29" s="43">
        <v>0.8</v>
      </c>
      <c r="AG29" s="43"/>
      <c r="AH29" s="43">
        <v>1.1341000000000001</v>
      </c>
      <c r="AI29" s="43"/>
      <c r="AJ29" s="43">
        <v>4.3253700000000004</v>
      </c>
      <c r="AK29" s="43">
        <v>0</v>
      </c>
      <c r="AL29" s="43">
        <v>3.82</v>
      </c>
      <c r="AM29" s="43">
        <v>42.931550000000001</v>
      </c>
      <c r="AN29" s="43">
        <v>123.43962000000001</v>
      </c>
      <c r="AO29" s="43">
        <v>26.648679999999999</v>
      </c>
      <c r="AP29" s="43">
        <v>1</v>
      </c>
      <c r="AQ29" s="43">
        <v>162.52000000000001</v>
      </c>
      <c r="AR29" s="43"/>
      <c r="AS29" s="43">
        <v>35.522550000000003</v>
      </c>
      <c r="AT29" s="43">
        <v>32.281300000000002</v>
      </c>
      <c r="AU29" s="43"/>
      <c r="AV29" s="43"/>
      <c r="AW29" s="43">
        <v>31.358799999999999</v>
      </c>
      <c r="AX29" s="43"/>
      <c r="AY29" s="43">
        <v>0.34188000000000002</v>
      </c>
      <c r="AZ29" s="43"/>
      <c r="BA29" s="43">
        <v>5.2</v>
      </c>
      <c r="BB29" s="43"/>
      <c r="BC29" s="43">
        <v>72.11027</v>
      </c>
      <c r="BD29" s="43"/>
      <c r="BE29" s="43"/>
      <c r="BF29" s="43"/>
      <c r="BG29" s="43"/>
      <c r="BH29" s="43"/>
      <c r="BI29" s="43">
        <v>14.210990000000001</v>
      </c>
      <c r="BJ29" s="43"/>
      <c r="BK29" s="43">
        <v>4.5998999999999999</v>
      </c>
      <c r="BL29" s="43"/>
      <c r="BM29" s="43">
        <v>8.7680000000000007</v>
      </c>
      <c r="BN29" s="43"/>
      <c r="BO29" s="43">
        <v>2.0699999999999998</v>
      </c>
      <c r="BP29" s="43">
        <v>148.55135000000001</v>
      </c>
      <c r="BQ29" s="43"/>
      <c r="BR29" s="43">
        <v>4.0368000000000004</v>
      </c>
      <c r="BS29" s="43">
        <v>119.3612</v>
      </c>
      <c r="BT29" s="43">
        <v>11.21762</v>
      </c>
      <c r="BU29" s="43"/>
      <c r="BV29" s="43">
        <v>34.0867</v>
      </c>
      <c r="BW29" s="43">
        <v>3.7307000000000001</v>
      </c>
      <c r="BX29" s="43"/>
      <c r="BY29" s="43"/>
      <c r="BZ29" s="43"/>
      <c r="CA29" s="43">
        <v>22.761040000000001</v>
      </c>
      <c r="CB29" s="43">
        <v>1.1033999999999999</v>
      </c>
      <c r="CC29" s="43">
        <v>1.00668</v>
      </c>
      <c r="CD29" s="43">
        <v>26.111730000000001</v>
      </c>
      <c r="CE29" s="43">
        <v>456.21938</v>
      </c>
      <c r="CF29" s="43">
        <v>7.2599</v>
      </c>
      <c r="CG29" s="43">
        <v>145.79625999999999</v>
      </c>
      <c r="CH29" s="43">
        <v>17.721699999999998</v>
      </c>
      <c r="CI29" s="43"/>
      <c r="CJ29" s="43"/>
      <c r="CK29" s="43">
        <v>11.6286</v>
      </c>
      <c r="CL29" s="43">
        <v>4.9813999999999998</v>
      </c>
      <c r="CM29" s="43"/>
      <c r="CN29" s="43"/>
      <c r="CO29" s="43">
        <v>16.21913</v>
      </c>
      <c r="CP29" s="43">
        <v>270.12</v>
      </c>
      <c r="CQ29" s="43"/>
      <c r="CR29" s="43">
        <v>34.558999999999997</v>
      </c>
      <c r="CS29" s="43"/>
      <c r="CT29" s="43">
        <v>12.52543</v>
      </c>
    </row>
    <row r="30" spans="1:98" ht="15.75" x14ac:dyDescent="0.25">
      <c r="A30" s="1"/>
      <c r="B30" s="42" t="s">
        <v>747</v>
      </c>
      <c r="C30" s="43"/>
      <c r="D30" s="43"/>
      <c r="E30" s="43">
        <v>41.4724</v>
      </c>
      <c r="F30" s="43"/>
      <c r="G30" s="43">
        <v>3.8889999999999998</v>
      </c>
      <c r="H30" s="43"/>
      <c r="I30" s="43"/>
      <c r="J30" s="43">
        <v>20.4559</v>
      </c>
      <c r="K30" s="43">
        <v>26.096399999999999</v>
      </c>
      <c r="L30" s="43">
        <v>12.755000000000001</v>
      </c>
      <c r="M30" s="43">
        <v>10.0261</v>
      </c>
      <c r="N30" s="43">
        <v>13.23</v>
      </c>
      <c r="O30" s="43">
        <v>35.552</v>
      </c>
      <c r="P30" s="43"/>
      <c r="Q30" s="43"/>
      <c r="R30" s="43">
        <v>43.344999999999999</v>
      </c>
      <c r="S30" s="43"/>
      <c r="T30" s="43">
        <v>13.9816</v>
      </c>
      <c r="U30" s="43"/>
      <c r="V30" s="43">
        <v>4.9000000000000004</v>
      </c>
      <c r="W30" s="43"/>
      <c r="X30" s="43">
        <v>145.13</v>
      </c>
      <c r="Y30" s="43"/>
      <c r="Z30" s="43">
        <v>2.9628800000000002</v>
      </c>
      <c r="AA30" s="43"/>
      <c r="AB30" s="43"/>
      <c r="AC30" s="43">
        <v>15.53</v>
      </c>
      <c r="AD30" s="43"/>
      <c r="AE30" s="43">
        <v>3.2519999999999998</v>
      </c>
      <c r="AF30" s="43">
        <v>0.8</v>
      </c>
      <c r="AG30" s="43"/>
      <c r="AH30" s="43">
        <v>0.93120000000000003</v>
      </c>
      <c r="AI30" s="43"/>
      <c r="AJ30" s="43">
        <v>4.6141800000000002</v>
      </c>
      <c r="AK30" s="43">
        <v>0</v>
      </c>
      <c r="AL30" s="43">
        <v>4.2950999999999997</v>
      </c>
      <c r="AM30" s="43">
        <v>42.326590000000003</v>
      </c>
      <c r="AN30" s="43">
        <v>121.79221</v>
      </c>
      <c r="AO30" s="43">
        <v>26.97758</v>
      </c>
      <c r="AP30" s="43">
        <v>0.9</v>
      </c>
      <c r="AQ30" s="43">
        <v>160.77000000000001</v>
      </c>
      <c r="AR30" s="43"/>
      <c r="AS30" s="43">
        <v>36.133380000000002</v>
      </c>
      <c r="AT30" s="43">
        <v>33.090780000000002</v>
      </c>
      <c r="AU30" s="43"/>
      <c r="AV30" s="43"/>
      <c r="AW30" s="43">
        <v>30.415600000000001</v>
      </c>
      <c r="AX30" s="43"/>
      <c r="AY30" s="43">
        <v>0.33711999999999998</v>
      </c>
      <c r="AZ30" s="43"/>
      <c r="BA30" s="43">
        <v>5</v>
      </c>
      <c r="BB30" s="43"/>
      <c r="BC30" s="43">
        <v>72.009889999999999</v>
      </c>
      <c r="BD30" s="43"/>
      <c r="BE30" s="43"/>
      <c r="BF30" s="43"/>
      <c r="BG30" s="43"/>
      <c r="BH30" s="43"/>
      <c r="BI30" s="43">
        <v>13.97967</v>
      </c>
      <c r="BJ30" s="43"/>
      <c r="BK30" s="43">
        <v>4.6112700000000002</v>
      </c>
      <c r="BL30" s="43"/>
      <c r="BM30" s="43">
        <v>9.0399999999999991</v>
      </c>
      <c r="BN30" s="43"/>
      <c r="BO30" s="43">
        <v>2.1800000000000002</v>
      </c>
      <c r="BP30" s="43">
        <v>146.49825000000001</v>
      </c>
      <c r="BQ30" s="43"/>
      <c r="BR30" s="43">
        <v>4.1253000000000002</v>
      </c>
      <c r="BS30" s="43">
        <v>117.20310000000001</v>
      </c>
      <c r="BT30" s="43">
        <v>11.109920000000001</v>
      </c>
      <c r="BU30" s="43"/>
      <c r="BV30" s="43">
        <v>33.119399999999999</v>
      </c>
      <c r="BW30" s="43">
        <v>3.87202</v>
      </c>
      <c r="BX30" s="43"/>
      <c r="BY30" s="43"/>
      <c r="BZ30" s="43"/>
      <c r="CA30" s="43">
        <v>22.777709999999999</v>
      </c>
      <c r="CB30" s="43">
        <v>1.2154</v>
      </c>
      <c r="CC30" s="43">
        <v>1.0047600000000001</v>
      </c>
      <c r="CD30" s="43">
        <v>26.018809999999998</v>
      </c>
      <c r="CE30" s="43">
        <v>452.90078</v>
      </c>
      <c r="CF30" s="43">
        <v>7.4169</v>
      </c>
      <c r="CG30" s="43">
        <v>143.65762000000001</v>
      </c>
      <c r="CH30" s="43">
        <v>18.250360000000001</v>
      </c>
      <c r="CI30" s="43"/>
      <c r="CJ30" s="43"/>
      <c r="CK30" s="43">
        <v>12.3231</v>
      </c>
      <c r="CL30" s="43">
        <v>4.9001799999999998</v>
      </c>
      <c r="CM30" s="43"/>
      <c r="CN30" s="43"/>
      <c r="CO30" s="43">
        <v>15.55561</v>
      </c>
      <c r="CP30" s="43">
        <v>275.36</v>
      </c>
      <c r="CQ30" s="43"/>
      <c r="CR30" s="43">
        <v>34.25</v>
      </c>
      <c r="CS30" s="43"/>
      <c r="CT30" s="43">
        <v>3.6445799999999999</v>
      </c>
    </row>
    <row r="31" spans="1:98" ht="15.75" x14ac:dyDescent="0.25">
      <c r="A31" s="1"/>
      <c r="B31" s="42" t="s">
        <v>748</v>
      </c>
      <c r="C31" s="43"/>
      <c r="D31" s="43"/>
      <c r="E31" s="43">
        <v>42.274810000000002</v>
      </c>
      <c r="F31" s="43"/>
      <c r="G31" s="43">
        <v>3.8</v>
      </c>
      <c r="H31" s="43"/>
      <c r="I31" s="43"/>
      <c r="J31" s="43">
        <v>19.796299999999999</v>
      </c>
      <c r="K31" s="43">
        <v>26.208500000000001</v>
      </c>
      <c r="L31" s="43">
        <v>12.315</v>
      </c>
      <c r="M31" s="43">
        <v>12.729799999999999</v>
      </c>
      <c r="N31" s="43">
        <v>13.61</v>
      </c>
      <c r="O31" s="43">
        <v>35.661999999999999</v>
      </c>
      <c r="P31" s="43"/>
      <c r="Q31" s="43"/>
      <c r="R31" s="43">
        <v>42.819000000000003</v>
      </c>
      <c r="S31" s="43"/>
      <c r="T31" s="43">
        <v>36.301499999999997</v>
      </c>
      <c r="U31" s="43"/>
      <c r="V31" s="43">
        <v>4.8</v>
      </c>
      <c r="W31" s="43"/>
      <c r="X31" s="43">
        <v>141.196</v>
      </c>
      <c r="Y31" s="43"/>
      <c r="Z31" s="43">
        <v>2.8750800000000001</v>
      </c>
      <c r="AA31" s="43"/>
      <c r="AB31" s="43"/>
      <c r="AC31" s="43">
        <v>15.83</v>
      </c>
      <c r="AD31" s="43"/>
      <c r="AE31" s="43">
        <v>3.23</v>
      </c>
      <c r="AF31" s="43">
        <v>0.8</v>
      </c>
      <c r="AG31" s="43"/>
      <c r="AH31" s="43">
        <v>0.93789999999999996</v>
      </c>
      <c r="AI31" s="43"/>
      <c r="AJ31" s="43">
        <v>4.59483</v>
      </c>
      <c r="AK31" s="43">
        <v>0</v>
      </c>
      <c r="AL31" s="43">
        <v>4.3048999999999999</v>
      </c>
      <c r="AM31" s="43">
        <v>43.815890000000003</v>
      </c>
      <c r="AN31" s="43">
        <v>121.30264</v>
      </c>
      <c r="AO31" s="43">
        <v>26.566939999999999</v>
      </c>
      <c r="AP31" s="43">
        <v>0.73</v>
      </c>
      <c r="AQ31" s="43">
        <v>159.31</v>
      </c>
      <c r="AR31" s="43"/>
      <c r="AS31" s="43">
        <v>36.487839999999998</v>
      </c>
      <c r="AT31" s="43">
        <v>32.191569999999999</v>
      </c>
      <c r="AU31" s="43"/>
      <c r="AV31" s="43"/>
      <c r="AW31" s="43">
        <v>30.521100000000001</v>
      </c>
      <c r="AX31" s="43"/>
      <c r="AY31" s="43">
        <v>0.34046999999999999</v>
      </c>
      <c r="AZ31" s="43"/>
      <c r="BA31" s="43">
        <v>5.0999999999999996</v>
      </c>
      <c r="BB31" s="43"/>
      <c r="BC31" s="43">
        <v>71.431349999999995</v>
      </c>
      <c r="BD31" s="43"/>
      <c r="BE31" s="43"/>
      <c r="BF31" s="43"/>
      <c r="BG31" s="43"/>
      <c r="BH31" s="43"/>
      <c r="BI31" s="43">
        <v>13.99525</v>
      </c>
      <c r="BJ31" s="43"/>
      <c r="BK31" s="43">
        <v>4.6899100000000002</v>
      </c>
      <c r="BL31" s="43"/>
      <c r="BM31" s="43">
        <v>9.0869999999999997</v>
      </c>
      <c r="BN31" s="43"/>
      <c r="BO31" s="43">
        <v>2.11</v>
      </c>
      <c r="BP31" s="43">
        <v>146.27625</v>
      </c>
      <c r="BQ31" s="43"/>
      <c r="BR31" s="43">
        <v>4.0911</v>
      </c>
      <c r="BS31" s="43">
        <v>116.2308</v>
      </c>
      <c r="BT31" s="43">
        <v>10.77708</v>
      </c>
      <c r="BU31" s="43"/>
      <c r="BV31" s="43">
        <v>31.3996</v>
      </c>
      <c r="BW31" s="43">
        <v>3.9659300000000002</v>
      </c>
      <c r="BX31" s="43"/>
      <c r="BY31" s="43"/>
      <c r="BZ31" s="43"/>
      <c r="CA31" s="43">
        <v>22.74456</v>
      </c>
      <c r="CB31" s="43">
        <v>1.2494000000000001</v>
      </c>
      <c r="CC31" s="43">
        <v>0.98995</v>
      </c>
      <c r="CD31" s="43">
        <v>25.366599999999998</v>
      </c>
      <c r="CE31" s="43">
        <v>455.86250000000001</v>
      </c>
      <c r="CF31" s="43">
        <v>7.3738000000000001</v>
      </c>
      <c r="CG31" s="43">
        <v>143.44911999999999</v>
      </c>
      <c r="CH31" s="43">
        <v>18.379259999999999</v>
      </c>
      <c r="CI31" s="43"/>
      <c r="CJ31" s="43"/>
      <c r="CK31" s="43">
        <v>9.9787999999999997</v>
      </c>
      <c r="CL31" s="43">
        <v>4.7478100000000003</v>
      </c>
      <c r="CM31" s="43"/>
      <c r="CN31" s="43"/>
      <c r="CO31" s="43">
        <v>15.510160000000001</v>
      </c>
      <c r="CP31" s="43">
        <v>286.81</v>
      </c>
      <c r="CQ31" s="43"/>
      <c r="CR31" s="43">
        <v>34.238999999999997</v>
      </c>
      <c r="CS31" s="43"/>
      <c r="CT31" s="43">
        <v>3.97017</v>
      </c>
    </row>
    <row r="32" spans="1:98" ht="15.75" x14ac:dyDescent="0.25">
      <c r="A32" s="1"/>
      <c r="B32" s="42" t="s">
        <v>749</v>
      </c>
      <c r="C32" s="43"/>
      <c r="D32" s="43"/>
      <c r="E32" s="43">
        <v>39.973730000000003</v>
      </c>
      <c r="F32" s="43"/>
      <c r="G32" s="43">
        <v>4.0389999999999997</v>
      </c>
      <c r="H32" s="43"/>
      <c r="I32" s="43"/>
      <c r="J32" s="43">
        <v>20.217199999999998</v>
      </c>
      <c r="K32" s="43">
        <v>26.465699999999998</v>
      </c>
      <c r="L32" s="43">
        <v>11.298999999999999</v>
      </c>
      <c r="M32" s="43">
        <v>14.117100000000001</v>
      </c>
      <c r="N32" s="43">
        <v>13.84</v>
      </c>
      <c r="O32" s="43">
        <v>35.948</v>
      </c>
      <c r="P32" s="43"/>
      <c r="Q32" s="43"/>
      <c r="R32" s="43">
        <v>43.875</v>
      </c>
      <c r="S32" s="43"/>
      <c r="T32" s="43">
        <v>40.538400000000003</v>
      </c>
      <c r="U32" s="43"/>
      <c r="V32" s="43">
        <v>4.9000000000000004</v>
      </c>
      <c r="W32" s="43"/>
      <c r="X32" s="43">
        <v>132.97499999999999</v>
      </c>
      <c r="Y32" s="43"/>
      <c r="Z32" s="43">
        <v>2.9438300000000002</v>
      </c>
      <c r="AA32" s="43"/>
      <c r="AB32" s="43"/>
      <c r="AC32" s="43">
        <v>16.18</v>
      </c>
      <c r="AD32" s="43"/>
      <c r="AE32" s="43">
        <v>3.226</v>
      </c>
      <c r="AF32" s="43">
        <v>0.7</v>
      </c>
      <c r="AG32" s="43"/>
      <c r="AH32" s="43">
        <v>0.97430000000000005</v>
      </c>
      <c r="AI32" s="43"/>
      <c r="AJ32" s="43">
        <v>4.63246</v>
      </c>
      <c r="AK32" s="43">
        <v>0</v>
      </c>
      <c r="AL32" s="43">
        <v>4.3754</v>
      </c>
      <c r="AM32" s="43">
        <v>44.342480000000002</v>
      </c>
      <c r="AN32" s="43">
        <v>120.71165999999999</v>
      </c>
      <c r="AO32" s="43">
        <v>25.172889999999999</v>
      </c>
      <c r="AP32" s="43">
        <v>0.78</v>
      </c>
      <c r="AQ32" s="43">
        <v>161.76</v>
      </c>
      <c r="AR32" s="43"/>
      <c r="AS32" s="43">
        <v>36.562809999999999</v>
      </c>
      <c r="AT32" s="43">
        <v>32.065959999999997</v>
      </c>
      <c r="AU32" s="43"/>
      <c r="AV32" s="43"/>
      <c r="AW32" s="43">
        <v>29.247599999999998</v>
      </c>
      <c r="AX32" s="43"/>
      <c r="AY32" s="43">
        <v>0.32911000000000001</v>
      </c>
      <c r="AZ32" s="43"/>
      <c r="BA32" s="43">
        <v>5.0999999999999996</v>
      </c>
      <c r="BB32" s="43"/>
      <c r="BC32" s="43">
        <v>72.087969999999999</v>
      </c>
      <c r="BD32" s="43"/>
      <c r="BE32" s="43"/>
      <c r="BF32" s="43"/>
      <c r="BG32" s="43"/>
      <c r="BH32" s="43"/>
      <c r="BI32" s="43">
        <v>14.174250000000001</v>
      </c>
      <c r="BJ32" s="43"/>
      <c r="BK32" s="43">
        <v>4.6240100000000002</v>
      </c>
      <c r="BL32" s="43"/>
      <c r="BM32" s="43">
        <v>8.9969999999999999</v>
      </c>
      <c r="BN32" s="43"/>
      <c r="BO32" s="43">
        <v>2.15</v>
      </c>
      <c r="BP32" s="43">
        <v>141.97182000000001</v>
      </c>
      <c r="BQ32" s="43"/>
      <c r="BR32" s="43">
        <v>4.1322999999999999</v>
      </c>
      <c r="BS32" s="43">
        <v>117.59</v>
      </c>
      <c r="BT32" s="43">
        <v>10.96022</v>
      </c>
      <c r="BU32" s="43"/>
      <c r="BV32" s="43">
        <v>25.252199999999998</v>
      </c>
      <c r="BW32" s="43">
        <v>3.87202</v>
      </c>
      <c r="BX32" s="43"/>
      <c r="BY32" s="43"/>
      <c r="BZ32" s="43"/>
      <c r="CA32" s="43">
        <v>22.73367</v>
      </c>
      <c r="CB32" s="43">
        <v>1.2882</v>
      </c>
      <c r="CC32" s="43">
        <v>0.96636999999999995</v>
      </c>
      <c r="CD32" s="43">
        <v>24.702120000000001</v>
      </c>
      <c r="CE32" s="43">
        <v>456.13506999999998</v>
      </c>
      <c r="CF32" s="43">
        <v>7.1627000000000001</v>
      </c>
      <c r="CG32" s="43">
        <v>154.03736000000001</v>
      </c>
      <c r="CH32" s="43">
        <v>18.195519999999998</v>
      </c>
      <c r="CI32" s="43"/>
      <c r="CJ32" s="43"/>
      <c r="CK32" s="43">
        <v>9.6788000000000007</v>
      </c>
      <c r="CL32" s="43">
        <v>4.58751</v>
      </c>
      <c r="CM32" s="43"/>
      <c r="CN32" s="43"/>
      <c r="CO32" s="43">
        <v>15.31542</v>
      </c>
      <c r="CP32" s="43">
        <v>287.92</v>
      </c>
      <c r="CQ32" s="43"/>
      <c r="CR32" s="43">
        <v>33.261000000000003</v>
      </c>
      <c r="CS32" s="43"/>
      <c r="CT32" s="43">
        <v>6.4585299999999997</v>
      </c>
    </row>
    <row r="33" spans="1:98" ht="15.75" x14ac:dyDescent="0.25">
      <c r="A33" s="1"/>
      <c r="B33" s="42" t="s">
        <v>750</v>
      </c>
      <c r="C33" s="43"/>
      <c r="D33" s="43"/>
      <c r="E33" s="43">
        <v>39.695700000000002</v>
      </c>
      <c r="F33" s="43"/>
      <c r="G33" s="43">
        <v>3.9790000000000001</v>
      </c>
      <c r="H33" s="43"/>
      <c r="I33" s="43"/>
      <c r="J33" s="43">
        <v>20.384799999999998</v>
      </c>
      <c r="K33" s="43">
        <v>26.318899999999999</v>
      </c>
      <c r="L33" s="43">
        <v>11.840999999999999</v>
      </c>
      <c r="M33" s="43">
        <v>14.3969</v>
      </c>
      <c r="N33" s="43">
        <v>13.35</v>
      </c>
      <c r="O33" s="43">
        <v>35.381999999999998</v>
      </c>
      <c r="P33" s="43"/>
      <c r="Q33" s="43"/>
      <c r="R33" s="43">
        <v>43.21</v>
      </c>
      <c r="S33" s="43"/>
      <c r="T33" s="43">
        <v>47.0456</v>
      </c>
      <c r="U33" s="43"/>
      <c r="V33" s="43">
        <v>5.2</v>
      </c>
      <c r="W33" s="43"/>
      <c r="X33" s="43">
        <v>110.84399999999999</v>
      </c>
      <c r="Y33" s="43"/>
      <c r="Z33" s="43">
        <v>3.0318200000000002</v>
      </c>
      <c r="AA33" s="43"/>
      <c r="AB33" s="43"/>
      <c r="AC33" s="43">
        <v>15.57</v>
      </c>
      <c r="AD33" s="43"/>
      <c r="AE33" s="43">
        <v>3.1259999999999999</v>
      </c>
      <c r="AF33" s="43">
        <v>1.1000000000000001</v>
      </c>
      <c r="AG33" s="43"/>
      <c r="AH33" s="43">
        <v>0.91149999999999998</v>
      </c>
      <c r="AI33" s="43"/>
      <c r="AJ33" s="43">
        <v>4.6611399999999996</v>
      </c>
      <c r="AK33" s="43">
        <v>0</v>
      </c>
      <c r="AL33" s="43">
        <v>4.4330999999999996</v>
      </c>
      <c r="AM33" s="43">
        <v>43.364550000000001</v>
      </c>
      <c r="AN33" s="43">
        <v>119.80295</v>
      </c>
      <c r="AO33" s="43">
        <v>25.863379999999999</v>
      </c>
      <c r="AP33" s="43">
        <v>0.64</v>
      </c>
      <c r="AQ33" s="43">
        <v>159.59</v>
      </c>
      <c r="AR33" s="43"/>
      <c r="AS33" s="43">
        <v>36.086030000000001</v>
      </c>
      <c r="AT33" s="43">
        <v>31.345780000000001</v>
      </c>
      <c r="AU33" s="43"/>
      <c r="AV33" s="43"/>
      <c r="AW33" s="43">
        <v>28.163399999999999</v>
      </c>
      <c r="AX33" s="43"/>
      <c r="AY33" s="43">
        <v>0.32623000000000002</v>
      </c>
      <c r="AZ33" s="43"/>
      <c r="BA33" s="43">
        <v>5.3</v>
      </c>
      <c r="BB33" s="43"/>
      <c r="BC33" s="43">
        <v>72.032359999999997</v>
      </c>
      <c r="BD33" s="43"/>
      <c r="BE33" s="43"/>
      <c r="BF33" s="43"/>
      <c r="BG33" s="43"/>
      <c r="BH33" s="43"/>
      <c r="BI33" s="43">
        <v>14.115019999999999</v>
      </c>
      <c r="BJ33" s="43"/>
      <c r="BK33" s="43">
        <v>4.5357799999999999</v>
      </c>
      <c r="BL33" s="43"/>
      <c r="BM33" s="43">
        <v>9.0229999999999997</v>
      </c>
      <c r="BN33" s="43"/>
      <c r="BO33" s="43">
        <v>2.2200000000000002</v>
      </c>
      <c r="BP33" s="43">
        <v>99.393640000000005</v>
      </c>
      <c r="BQ33" s="43"/>
      <c r="BR33" s="43">
        <v>4.0807000000000002</v>
      </c>
      <c r="BS33" s="43">
        <v>116.5847</v>
      </c>
      <c r="BT33" s="43">
        <v>10.748950000000001</v>
      </c>
      <c r="BU33" s="43"/>
      <c r="BV33" s="43">
        <v>25.315200000000001</v>
      </c>
      <c r="BW33" s="43">
        <v>4.0072999999999999</v>
      </c>
      <c r="BX33" s="43"/>
      <c r="BY33" s="43"/>
      <c r="BZ33" s="43"/>
      <c r="CA33" s="43">
        <v>22.742039999999999</v>
      </c>
      <c r="CB33" s="43">
        <v>1.2987</v>
      </c>
      <c r="CC33" s="43">
        <v>0.98014999999999997</v>
      </c>
      <c r="CD33" s="43">
        <v>24.350149999999999</v>
      </c>
      <c r="CE33" s="43">
        <v>459.70200999999997</v>
      </c>
      <c r="CF33" s="43">
        <v>7.3125999999999998</v>
      </c>
      <c r="CG33" s="43">
        <v>154.16019</v>
      </c>
      <c r="CH33" s="43">
        <v>18.18974</v>
      </c>
      <c r="CI33" s="43"/>
      <c r="CJ33" s="43"/>
      <c r="CK33" s="43">
        <v>8.9713999999999992</v>
      </c>
      <c r="CL33" s="43">
        <v>4.58338</v>
      </c>
      <c r="CM33" s="43"/>
      <c r="CN33" s="43"/>
      <c r="CO33" s="43">
        <v>14.832750000000001</v>
      </c>
      <c r="CP33" s="43">
        <v>284.04000000000002</v>
      </c>
      <c r="CQ33" s="43"/>
      <c r="CR33" s="43">
        <v>33.481000000000002</v>
      </c>
      <c r="CS33" s="43"/>
      <c r="CT33" s="43">
        <v>2.3647300000000002</v>
      </c>
    </row>
    <row r="34" spans="1:98" ht="15.75" x14ac:dyDescent="0.25">
      <c r="A34" s="1"/>
      <c r="B34" s="42" t="s">
        <v>751</v>
      </c>
      <c r="C34" s="43"/>
      <c r="D34" s="43"/>
      <c r="E34" s="43">
        <v>37.629350000000002</v>
      </c>
      <c r="F34" s="43"/>
      <c r="G34" s="43">
        <v>4.0949999999999998</v>
      </c>
      <c r="H34" s="43"/>
      <c r="I34" s="43"/>
      <c r="J34" s="43">
        <v>20.680700000000002</v>
      </c>
      <c r="K34" s="43">
        <v>26.443000000000001</v>
      </c>
      <c r="L34" s="43">
        <v>12.14</v>
      </c>
      <c r="M34" s="43">
        <v>14.192399999999999</v>
      </c>
      <c r="N34" s="43">
        <v>13.18</v>
      </c>
      <c r="O34" s="43">
        <v>35.771999999999998</v>
      </c>
      <c r="P34" s="43"/>
      <c r="Q34" s="43"/>
      <c r="R34" s="43">
        <v>42.896999999999998</v>
      </c>
      <c r="S34" s="43"/>
      <c r="T34" s="43">
        <v>31.594200000000001</v>
      </c>
      <c r="U34" s="43"/>
      <c r="V34" s="43">
        <v>7.1</v>
      </c>
      <c r="W34" s="43"/>
      <c r="X34" s="43">
        <v>96.539000000000001</v>
      </c>
      <c r="Y34" s="43"/>
      <c r="Z34" s="43">
        <v>2.9817</v>
      </c>
      <c r="AA34" s="43"/>
      <c r="AB34" s="43"/>
      <c r="AC34" s="43">
        <v>15.86</v>
      </c>
      <c r="AD34" s="43"/>
      <c r="AE34" s="43">
        <v>3.198</v>
      </c>
      <c r="AF34" s="43">
        <v>1.2</v>
      </c>
      <c r="AG34" s="43"/>
      <c r="AH34" s="43">
        <v>0.82479999999999998</v>
      </c>
      <c r="AI34" s="43"/>
      <c r="AJ34" s="43">
        <v>5.46631</v>
      </c>
      <c r="AK34" s="43">
        <v>0</v>
      </c>
      <c r="AL34" s="43">
        <v>4.5372000000000003</v>
      </c>
      <c r="AM34" s="43">
        <v>42.896030000000003</v>
      </c>
      <c r="AN34" s="43">
        <v>117.89569</v>
      </c>
      <c r="AO34" s="43">
        <v>26.623999999999999</v>
      </c>
      <c r="AP34" s="43">
        <v>0.45</v>
      </c>
      <c r="AQ34" s="43">
        <v>161.9</v>
      </c>
      <c r="AR34" s="43"/>
      <c r="AS34" s="43">
        <v>35.842970000000001</v>
      </c>
      <c r="AT34" s="43">
        <v>32.305410000000002</v>
      </c>
      <c r="AU34" s="43"/>
      <c r="AV34" s="43"/>
      <c r="AW34" s="43">
        <v>27.610600000000002</v>
      </c>
      <c r="AX34" s="43"/>
      <c r="AY34" s="43">
        <v>0.35319</v>
      </c>
      <c r="AZ34" s="43"/>
      <c r="BA34" s="43">
        <v>5.2</v>
      </c>
      <c r="BB34" s="43"/>
      <c r="BC34" s="43">
        <v>71.754649999999998</v>
      </c>
      <c r="BD34" s="43"/>
      <c r="BE34" s="43"/>
      <c r="BF34" s="43"/>
      <c r="BG34" s="43"/>
      <c r="BH34" s="43"/>
      <c r="BI34" s="43">
        <v>14.106680000000001</v>
      </c>
      <c r="BJ34" s="43"/>
      <c r="BK34" s="43">
        <v>4.6535900000000003</v>
      </c>
      <c r="BL34" s="43"/>
      <c r="BM34" s="43">
        <v>9.0150000000000006</v>
      </c>
      <c r="BN34" s="43"/>
      <c r="BO34" s="43">
        <v>2.2799999999999998</v>
      </c>
      <c r="BP34" s="43">
        <v>97.646360000000001</v>
      </c>
      <c r="BQ34" s="43"/>
      <c r="BR34" s="43">
        <v>4.2607999999999997</v>
      </c>
      <c r="BS34" s="43">
        <v>117.3505</v>
      </c>
      <c r="BT34" s="43">
        <v>10.597149999999999</v>
      </c>
      <c r="BU34" s="43"/>
      <c r="BV34" s="43">
        <v>27.049099999999999</v>
      </c>
      <c r="BW34" s="43">
        <v>3.7307000000000001</v>
      </c>
      <c r="BX34" s="43"/>
      <c r="BY34" s="43"/>
      <c r="BZ34" s="43"/>
      <c r="CA34" s="43">
        <v>22.749970000000001</v>
      </c>
      <c r="CB34" s="43">
        <v>1.2823</v>
      </c>
      <c r="CC34" s="43">
        <v>1.0011300000000001</v>
      </c>
      <c r="CD34" s="43">
        <v>24.696349999999999</v>
      </c>
      <c r="CE34" s="43">
        <v>450.62013000000002</v>
      </c>
      <c r="CF34" s="43">
        <v>6.9690000000000003</v>
      </c>
      <c r="CG34" s="43">
        <v>146.79987</v>
      </c>
      <c r="CH34" s="43">
        <v>18.387589999999999</v>
      </c>
      <c r="CI34" s="43"/>
      <c r="CJ34" s="43"/>
      <c r="CK34" s="43">
        <v>9.7103000000000002</v>
      </c>
      <c r="CL34" s="43">
        <v>4.7973999999999997</v>
      </c>
      <c r="CM34" s="43"/>
      <c r="CN34" s="43"/>
      <c r="CO34" s="43">
        <v>15.96026</v>
      </c>
      <c r="CP34" s="43">
        <v>272.13</v>
      </c>
      <c r="CQ34" s="43"/>
      <c r="CR34" s="43">
        <v>34.052</v>
      </c>
      <c r="CS34" s="43"/>
      <c r="CT34" s="43">
        <v>3.3809</v>
      </c>
    </row>
    <row r="35" spans="1:98" ht="15.75" x14ac:dyDescent="0.25">
      <c r="A35" s="1"/>
      <c r="B35" s="42" t="s">
        <v>752</v>
      </c>
      <c r="C35" s="43"/>
      <c r="D35" s="43"/>
      <c r="E35" s="43">
        <v>38.276269999999997</v>
      </c>
      <c r="F35" s="43"/>
      <c r="G35" s="43">
        <v>4.0019999999999998</v>
      </c>
      <c r="H35" s="43"/>
      <c r="I35" s="43"/>
      <c r="J35" s="43">
        <v>20.473099999999999</v>
      </c>
      <c r="K35" s="43">
        <v>26.6738</v>
      </c>
      <c r="L35" s="43">
        <v>12.278</v>
      </c>
      <c r="M35" s="43">
        <v>14.0341</v>
      </c>
      <c r="N35" s="43">
        <v>13.15</v>
      </c>
      <c r="O35" s="43">
        <v>35.264000000000003</v>
      </c>
      <c r="P35" s="43"/>
      <c r="Q35" s="43"/>
      <c r="R35" s="43">
        <v>43.265000000000001</v>
      </c>
      <c r="S35" s="43"/>
      <c r="T35" s="43">
        <v>38.908299999999997</v>
      </c>
      <c r="U35" s="43"/>
      <c r="V35" s="43">
        <v>9</v>
      </c>
      <c r="W35" s="43"/>
      <c r="X35" s="43">
        <v>89.938999999999993</v>
      </c>
      <c r="Y35" s="43"/>
      <c r="Z35" s="43">
        <v>3.0026999999999999</v>
      </c>
      <c r="AA35" s="43"/>
      <c r="AB35" s="43"/>
      <c r="AC35" s="43">
        <v>16.05</v>
      </c>
      <c r="AD35" s="43"/>
      <c r="AE35" s="43">
        <v>3.319</v>
      </c>
      <c r="AF35" s="43">
        <v>1.2</v>
      </c>
      <c r="AG35" s="43"/>
      <c r="AH35" s="43">
        <v>0.81289999999999996</v>
      </c>
      <c r="AI35" s="43"/>
      <c r="AJ35" s="43">
        <v>5.7646800000000002</v>
      </c>
      <c r="AK35" s="43">
        <v>0</v>
      </c>
      <c r="AL35" s="43">
        <v>4.6475999999999997</v>
      </c>
      <c r="AM35" s="43">
        <v>42.93486</v>
      </c>
      <c r="AN35" s="43">
        <v>117.99269</v>
      </c>
      <c r="AO35" s="43">
        <v>27.278849999999998</v>
      </c>
      <c r="AP35" s="43">
        <v>0.73</v>
      </c>
      <c r="AQ35" s="43">
        <v>161.94</v>
      </c>
      <c r="AR35" s="43"/>
      <c r="AS35" s="43">
        <v>36.281730000000003</v>
      </c>
      <c r="AT35" s="43">
        <v>32.780709999999999</v>
      </c>
      <c r="AU35" s="43"/>
      <c r="AV35" s="43"/>
      <c r="AW35" s="43">
        <v>29.203299999999999</v>
      </c>
      <c r="AX35" s="43"/>
      <c r="AY35" s="43">
        <v>0.36364999999999997</v>
      </c>
      <c r="AZ35" s="43"/>
      <c r="BA35" s="43">
        <v>5.0999999999999996</v>
      </c>
      <c r="BB35" s="43"/>
      <c r="BC35" s="43">
        <v>71.191180000000003</v>
      </c>
      <c r="BD35" s="43"/>
      <c r="BE35" s="43"/>
      <c r="BF35" s="43"/>
      <c r="BG35" s="43"/>
      <c r="BH35" s="43"/>
      <c r="BI35" s="43">
        <v>14.11956</v>
      </c>
      <c r="BJ35" s="43"/>
      <c r="BK35" s="43">
        <v>4.5704200000000004</v>
      </c>
      <c r="BL35" s="43"/>
      <c r="BM35" s="43">
        <v>8.9689999999999994</v>
      </c>
      <c r="BN35" s="43"/>
      <c r="BO35" s="43">
        <v>2.2799999999999998</v>
      </c>
      <c r="BP35" s="43">
        <v>120.34044</v>
      </c>
      <c r="BQ35" s="43"/>
      <c r="BR35" s="43">
        <v>4.2480000000000002</v>
      </c>
      <c r="BS35" s="43">
        <v>116.9127</v>
      </c>
      <c r="BT35" s="43">
        <v>11.67224</v>
      </c>
      <c r="BU35" s="43"/>
      <c r="BV35" s="43">
        <v>27.698899999999998</v>
      </c>
      <c r="BW35" s="43">
        <v>3.87202</v>
      </c>
      <c r="BX35" s="43"/>
      <c r="BY35" s="43"/>
      <c r="BZ35" s="43"/>
      <c r="CA35" s="43">
        <v>22.77561</v>
      </c>
      <c r="CB35" s="43">
        <v>1.274</v>
      </c>
      <c r="CC35" s="43">
        <v>0.98319999999999996</v>
      </c>
      <c r="CD35" s="43">
        <v>25.193090000000002</v>
      </c>
      <c r="CE35" s="43">
        <v>446.37569999999999</v>
      </c>
      <c r="CF35" s="43">
        <v>6.7621000000000002</v>
      </c>
      <c r="CG35" s="43">
        <v>152.3657</v>
      </c>
      <c r="CH35" s="43">
        <v>18.08887</v>
      </c>
      <c r="CI35" s="43"/>
      <c r="CJ35" s="43"/>
      <c r="CK35" s="43">
        <v>9.5891000000000002</v>
      </c>
      <c r="CL35" s="43">
        <v>4.7815899999999996</v>
      </c>
      <c r="CM35" s="43"/>
      <c r="CN35" s="43"/>
      <c r="CO35" s="43">
        <v>16.162780000000001</v>
      </c>
      <c r="CP35" s="43">
        <v>282.22000000000003</v>
      </c>
      <c r="CQ35" s="43"/>
      <c r="CR35" s="43">
        <v>34.064</v>
      </c>
      <c r="CS35" s="43"/>
      <c r="CT35" s="43">
        <v>3.7996799999999999</v>
      </c>
    </row>
    <row r="36" spans="1:98" ht="15.75" x14ac:dyDescent="0.25">
      <c r="A36" s="1"/>
      <c r="B36" s="42" t="s">
        <v>753</v>
      </c>
      <c r="C36" s="43"/>
      <c r="D36" s="43"/>
      <c r="E36" s="43">
        <v>38.261809999999997</v>
      </c>
      <c r="F36" s="43"/>
      <c r="G36" s="43">
        <v>4.032</v>
      </c>
      <c r="H36" s="43"/>
      <c r="I36" s="43"/>
      <c r="J36" s="43">
        <v>19.792999999999999</v>
      </c>
      <c r="K36" s="43">
        <v>26.078099999999999</v>
      </c>
      <c r="L36" s="43">
        <v>13.273999999999999</v>
      </c>
      <c r="M36" s="43">
        <v>14.7545</v>
      </c>
      <c r="N36" s="43">
        <v>13.5</v>
      </c>
      <c r="O36" s="43">
        <v>34.332000000000001</v>
      </c>
      <c r="P36" s="43"/>
      <c r="Q36" s="43"/>
      <c r="R36" s="43">
        <v>43.241999999999997</v>
      </c>
      <c r="S36" s="43"/>
      <c r="T36" s="43">
        <v>52.272199999999998</v>
      </c>
      <c r="U36" s="43"/>
      <c r="V36" s="43">
        <v>8.6</v>
      </c>
      <c r="W36" s="43"/>
      <c r="X36" s="43">
        <v>111.505</v>
      </c>
      <c r="Y36" s="43"/>
      <c r="Z36" s="43">
        <v>3.1046399999999998</v>
      </c>
      <c r="AA36" s="43"/>
      <c r="AB36" s="43"/>
      <c r="AC36" s="43">
        <v>15.56</v>
      </c>
      <c r="AD36" s="43"/>
      <c r="AE36" s="43">
        <v>3.1829999999999998</v>
      </c>
      <c r="AF36" s="43">
        <v>1.2</v>
      </c>
      <c r="AG36" s="43"/>
      <c r="AH36" s="43">
        <v>0.77349999999999997</v>
      </c>
      <c r="AI36" s="43"/>
      <c r="AJ36" s="43">
        <v>5.7564599999999997</v>
      </c>
      <c r="AK36" s="43">
        <v>0</v>
      </c>
      <c r="AL36" s="43">
        <v>4.6761999999999997</v>
      </c>
      <c r="AM36" s="43">
        <v>44.367249999999999</v>
      </c>
      <c r="AN36" s="43">
        <v>118.32145</v>
      </c>
      <c r="AO36" s="43">
        <v>26.65006</v>
      </c>
      <c r="AP36" s="43">
        <v>0.86</v>
      </c>
      <c r="AQ36" s="43">
        <v>163.02000000000001</v>
      </c>
      <c r="AR36" s="43"/>
      <c r="AS36" s="43">
        <v>36.983559999999997</v>
      </c>
      <c r="AT36" s="43">
        <v>32.263629999999999</v>
      </c>
      <c r="AU36" s="43"/>
      <c r="AV36" s="43"/>
      <c r="AW36" s="43">
        <v>29.5321</v>
      </c>
      <c r="AX36" s="43"/>
      <c r="AY36" s="43">
        <v>0.35077000000000003</v>
      </c>
      <c r="AZ36" s="43"/>
      <c r="BA36" s="43">
        <v>5.0999999999999996</v>
      </c>
      <c r="BB36" s="43"/>
      <c r="BC36" s="43">
        <v>71.197779999999995</v>
      </c>
      <c r="BD36" s="43"/>
      <c r="BE36" s="43"/>
      <c r="BF36" s="43"/>
      <c r="BG36" s="43"/>
      <c r="BH36" s="43"/>
      <c r="BI36" s="43">
        <v>13.937670000000001</v>
      </c>
      <c r="BJ36" s="43"/>
      <c r="BK36" s="43">
        <v>4.5666599999999997</v>
      </c>
      <c r="BL36" s="43"/>
      <c r="BM36" s="43">
        <v>8.9190000000000005</v>
      </c>
      <c r="BN36" s="43"/>
      <c r="BO36" s="43">
        <v>2.25</v>
      </c>
      <c r="BP36" s="43">
        <v>141.50136000000001</v>
      </c>
      <c r="BQ36" s="43"/>
      <c r="BR36" s="43">
        <v>4.8164999999999996</v>
      </c>
      <c r="BS36" s="43">
        <v>117.96850000000001</v>
      </c>
      <c r="BT36" s="43">
        <v>11.186730000000001</v>
      </c>
      <c r="BU36" s="43"/>
      <c r="BV36" s="43">
        <v>28.872499999999999</v>
      </c>
      <c r="BW36" s="43">
        <v>3.9659300000000002</v>
      </c>
      <c r="BX36" s="43"/>
      <c r="BY36" s="43"/>
      <c r="BZ36" s="43"/>
      <c r="CA36" s="43">
        <v>22.77787</v>
      </c>
      <c r="CB36" s="43">
        <v>1.3011999999999999</v>
      </c>
      <c r="CC36" s="43">
        <v>0.96921999999999997</v>
      </c>
      <c r="CD36" s="43">
        <v>25.72373</v>
      </c>
      <c r="CE36" s="43">
        <v>452.93594000000002</v>
      </c>
      <c r="CF36" s="43">
        <v>6.9600999999999997</v>
      </c>
      <c r="CG36" s="43">
        <v>152.40119999999999</v>
      </c>
      <c r="CH36" s="43">
        <v>17.97804</v>
      </c>
      <c r="CI36" s="43"/>
      <c r="CJ36" s="43"/>
      <c r="CK36" s="43">
        <v>10.7689</v>
      </c>
      <c r="CL36" s="43">
        <v>4.7729600000000003</v>
      </c>
      <c r="CM36" s="43"/>
      <c r="CN36" s="43"/>
      <c r="CO36" s="43">
        <v>16.25272</v>
      </c>
      <c r="CP36" s="43">
        <v>282.12</v>
      </c>
      <c r="CQ36" s="43"/>
      <c r="CR36" s="43">
        <v>33.899000000000001</v>
      </c>
      <c r="CS36" s="43"/>
      <c r="CT36" s="43">
        <v>5.7637900000000002</v>
      </c>
    </row>
    <row r="37" spans="1:98" ht="15.75" x14ac:dyDescent="0.25">
      <c r="A37" s="1"/>
      <c r="B37" s="42" t="s">
        <v>754</v>
      </c>
      <c r="C37" s="43"/>
      <c r="D37" s="43"/>
      <c r="E37" s="43">
        <v>36.396099999999997</v>
      </c>
      <c r="F37" s="43"/>
      <c r="G37" s="43">
        <v>4.0209999999999999</v>
      </c>
      <c r="H37" s="43"/>
      <c r="I37" s="43"/>
      <c r="J37" s="43">
        <v>19.659600000000001</v>
      </c>
      <c r="K37" s="43">
        <v>25.993099999999998</v>
      </c>
      <c r="L37" s="43">
        <v>12.613</v>
      </c>
      <c r="M37" s="43">
        <v>14.1676</v>
      </c>
      <c r="N37" s="43">
        <v>13.08</v>
      </c>
      <c r="O37" s="43">
        <v>33.729999999999997</v>
      </c>
      <c r="P37" s="43"/>
      <c r="Q37" s="43"/>
      <c r="R37" s="43">
        <v>43.012999999999998</v>
      </c>
      <c r="S37" s="43"/>
      <c r="T37" s="43">
        <v>46.553699999999999</v>
      </c>
      <c r="U37" s="43"/>
      <c r="V37" s="43">
        <v>8.4</v>
      </c>
      <c r="W37" s="43"/>
      <c r="X37" s="43">
        <v>87.590999999999994</v>
      </c>
      <c r="Y37" s="43"/>
      <c r="Z37" s="43">
        <v>2.7812899999999998</v>
      </c>
      <c r="AA37" s="43"/>
      <c r="AB37" s="43"/>
      <c r="AC37" s="43">
        <v>14.48</v>
      </c>
      <c r="AD37" s="43"/>
      <c r="AE37" s="43">
        <v>3.0939999999999999</v>
      </c>
      <c r="AF37" s="43">
        <v>1.1000000000000001</v>
      </c>
      <c r="AG37" s="43"/>
      <c r="AH37" s="43">
        <v>0.75390000000000001</v>
      </c>
      <c r="AI37" s="43"/>
      <c r="AJ37" s="43">
        <v>6.2199600000000004</v>
      </c>
      <c r="AK37" s="43">
        <v>0</v>
      </c>
      <c r="AL37" s="43">
        <v>4.7107999999999999</v>
      </c>
      <c r="AM37" s="43">
        <v>46.674430000000001</v>
      </c>
      <c r="AN37" s="43">
        <v>119.26146</v>
      </c>
      <c r="AO37" s="43">
        <v>26.65794</v>
      </c>
      <c r="AP37" s="43">
        <v>0.97</v>
      </c>
      <c r="AQ37" s="43">
        <v>162.99</v>
      </c>
      <c r="AR37" s="43"/>
      <c r="AS37" s="43">
        <v>36.715589999999999</v>
      </c>
      <c r="AT37" s="43">
        <v>32.689160000000001</v>
      </c>
      <c r="AU37" s="43"/>
      <c r="AV37" s="43"/>
      <c r="AW37" s="43">
        <v>30.4405</v>
      </c>
      <c r="AX37" s="43"/>
      <c r="AY37" s="43">
        <v>0.34827000000000002</v>
      </c>
      <c r="AZ37" s="43"/>
      <c r="BA37" s="43">
        <v>5.0999999999999996</v>
      </c>
      <c r="BB37" s="43"/>
      <c r="BC37" s="43">
        <v>71.812460000000002</v>
      </c>
      <c r="BD37" s="43"/>
      <c r="BE37" s="43"/>
      <c r="BF37" s="43"/>
      <c r="BG37" s="43"/>
      <c r="BH37" s="43"/>
      <c r="BI37" s="43">
        <v>14.19903</v>
      </c>
      <c r="BJ37" s="43"/>
      <c r="BK37" s="43">
        <v>4.3400999999999996</v>
      </c>
      <c r="BL37" s="43"/>
      <c r="BM37" s="43">
        <v>8.7989999999999995</v>
      </c>
      <c r="BN37" s="43"/>
      <c r="BO37" s="43">
        <v>2.3199999999999998</v>
      </c>
      <c r="BP37" s="43">
        <v>147.29317</v>
      </c>
      <c r="BQ37" s="43"/>
      <c r="BR37" s="43">
        <v>4.8418000000000001</v>
      </c>
      <c r="BS37" s="43">
        <v>115.0684</v>
      </c>
      <c r="BT37" s="43">
        <v>11.41155</v>
      </c>
      <c r="BU37" s="43"/>
      <c r="BV37" s="43">
        <v>28.3522</v>
      </c>
      <c r="BW37" s="43">
        <v>4.0273599999999998</v>
      </c>
      <c r="BX37" s="43"/>
      <c r="BY37" s="43"/>
      <c r="BZ37" s="43"/>
      <c r="CA37" s="43">
        <v>22.817609999999998</v>
      </c>
      <c r="CB37" s="43">
        <v>1.2802</v>
      </c>
      <c r="CC37" s="43">
        <v>0.99521000000000004</v>
      </c>
      <c r="CD37" s="43">
        <v>25.832940000000001</v>
      </c>
      <c r="CE37" s="43">
        <v>454.84118000000001</v>
      </c>
      <c r="CF37" s="43">
        <v>6.2262000000000004</v>
      </c>
      <c r="CG37" s="43">
        <v>152.99404000000001</v>
      </c>
      <c r="CH37" s="43">
        <v>18.126850000000001</v>
      </c>
      <c r="CI37" s="43"/>
      <c r="CJ37" s="43"/>
      <c r="CK37" s="43">
        <v>10.003</v>
      </c>
      <c r="CL37" s="43">
        <v>4.7684300000000004</v>
      </c>
      <c r="CM37" s="43"/>
      <c r="CN37" s="43"/>
      <c r="CO37" s="43">
        <v>16.90709</v>
      </c>
      <c r="CP37" s="43">
        <v>282.60000000000002</v>
      </c>
      <c r="CQ37" s="43"/>
      <c r="CR37" s="43">
        <v>33.893000000000001</v>
      </c>
      <c r="CS37" s="43"/>
      <c r="CT37" s="43">
        <v>15.950939999999999</v>
      </c>
    </row>
    <row r="38" spans="1:98" ht="15.75" x14ac:dyDescent="0.25">
      <c r="A38" s="1"/>
      <c r="B38" s="42" t="s">
        <v>755</v>
      </c>
      <c r="C38" s="43"/>
      <c r="D38" s="43"/>
      <c r="E38" s="43">
        <v>36.319220000000001</v>
      </c>
      <c r="F38" s="43"/>
      <c r="G38" s="43">
        <v>3.8439999999999999</v>
      </c>
      <c r="H38" s="43"/>
      <c r="I38" s="43"/>
      <c r="J38" s="43">
        <v>20.2058</v>
      </c>
      <c r="K38" s="43">
        <v>26.1142</v>
      </c>
      <c r="L38" s="43">
        <v>12.343</v>
      </c>
      <c r="M38" s="43">
        <v>13.9353</v>
      </c>
      <c r="N38" s="43">
        <v>13.24</v>
      </c>
      <c r="O38" s="43">
        <v>34.799999999999997</v>
      </c>
      <c r="P38" s="43"/>
      <c r="Q38" s="43"/>
      <c r="R38" s="43">
        <v>42.896999999999998</v>
      </c>
      <c r="S38" s="43"/>
      <c r="T38" s="43">
        <v>35.652900000000002</v>
      </c>
      <c r="U38" s="43"/>
      <c r="V38" s="43">
        <v>8.5</v>
      </c>
      <c r="W38" s="43"/>
      <c r="X38" s="43">
        <v>122.884</v>
      </c>
      <c r="Y38" s="43"/>
      <c r="Z38" s="43">
        <v>2.5885600000000002</v>
      </c>
      <c r="AA38" s="43"/>
      <c r="AB38" s="43"/>
      <c r="AC38" s="43">
        <v>14.2</v>
      </c>
      <c r="AD38" s="43"/>
      <c r="AE38" s="43">
        <v>3.0939999999999999</v>
      </c>
      <c r="AF38" s="43">
        <v>1.4</v>
      </c>
      <c r="AG38" s="43"/>
      <c r="AH38" s="43">
        <v>0.73370000000000002</v>
      </c>
      <c r="AI38" s="43"/>
      <c r="AJ38" s="43">
        <v>6.1652199999999997</v>
      </c>
      <c r="AK38" s="43">
        <v>0</v>
      </c>
      <c r="AL38" s="43">
        <v>4.7146999999999997</v>
      </c>
      <c r="AM38" s="43">
        <v>41.356439999999999</v>
      </c>
      <c r="AN38" s="43">
        <v>121.63784</v>
      </c>
      <c r="AO38" s="43">
        <v>27.029039999999998</v>
      </c>
      <c r="AP38" s="43">
        <v>0.6</v>
      </c>
      <c r="AQ38" s="43">
        <v>162.87</v>
      </c>
      <c r="AR38" s="43"/>
      <c r="AS38" s="43">
        <v>36.298180000000002</v>
      </c>
      <c r="AT38" s="43">
        <v>32.739600000000003</v>
      </c>
      <c r="AU38" s="43"/>
      <c r="AV38" s="43"/>
      <c r="AW38" s="43">
        <v>30.574999999999999</v>
      </c>
      <c r="AX38" s="43"/>
      <c r="AY38" s="43">
        <v>0.37180000000000002</v>
      </c>
      <c r="AZ38" s="43"/>
      <c r="BA38" s="43">
        <v>5</v>
      </c>
      <c r="BB38" s="43"/>
      <c r="BC38" s="43">
        <v>71.791659999999993</v>
      </c>
      <c r="BD38" s="43"/>
      <c r="BE38" s="43"/>
      <c r="BF38" s="43"/>
      <c r="BG38" s="43"/>
      <c r="BH38" s="43"/>
      <c r="BI38" s="43">
        <v>14.075379999999999</v>
      </c>
      <c r="BJ38" s="43"/>
      <c r="BK38" s="43">
        <v>4.2309700000000001</v>
      </c>
      <c r="BL38" s="43"/>
      <c r="BM38" s="43">
        <v>8.8810000000000002</v>
      </c>
      <c r="BN38" s="43"/>
      <c r="BO38" s="43">
        <v>2.09</v>
      </c>
      <c r="BP38" s="43">
        <v>147.09387000000001</v>
      </c>
      <c r="BQ38" s="43"/>
      <c r="BR38" s="43">
        <v>4.9194000000000004</v>
      </c>
      <c r="BS38" s="43">
        <v>116.82850000000001</v>
      </c>
      <c r="BT38" s="43">
        <v>11.55279</v>
      </c>
      <c r="BU38" s="43"/>
      <c r="BV38" s="43">
        <v>30.404399999999999</v>
      </c>
      <c r="BW38" s="43">
        <v>3.8865599999999998</v>
      </c>
      <c r="BX38" s="43"/>
      <c r="BY38" s="43"/>
      <c r="BZ38" s="43"/>
      <c r="CA38" s="43">
        <v>22.793500000000002</v>
      </c>
      <c r="CB38" s="43">
        <v>1.2957000000000001</v>
      </c>
      <c r="CC38" s="43">
        <v>1.0078199999999999</v>
      </c>
      <c r="CD38" s="43">
        <v>26.10859</v>
      </c>
      <c r="CE38" s="43">
        <v>455.30860000000001</v>
      </c>
      <c r="CF38" s="43">
        <v>6.2691999999999997</v>
      </c>
      <c r="CG38" s="43">
        <v>154.55923000000001</v>
      </c>
      <c r="CH38" s="43">
        <v>18.207100000000001</v>
      </c>
      <c r="CI38" s="43"/>
      <c r="CJ38" s="43"/>
      <c r="CK38" s="43">
        <v>10.877599999999999</v>
      </c>
      <c r="CL38" s="43">
        <v>4.8632400000000002</v>
      </c>
      <c r="CM38" s="43"/>
      <c r="CN38" s="43"/>
      <c r="CO38" s="43">
        <v>16.756209999999999</v>
      </c>
      <c r="CP38" s="43">
        <v>283.77999999999997</v>
      </c>
      <c r="CQ38" s="43"/>
      <c r="CR38" s="43">
        <v>33.776000000000003</v>
      </c>
      <c r="CS38" s="43"/>
      <c r="CT38" s="43">
        <v>18.93102</v>
      </c>
    </row>
    <row r="39" spans="1:98" ht="15.75" x14ac:dyDescent="0.25">
      <c r="A39" s="1"/>
      <c r="B39" s="42" t="s">
        <v>756</v>
      </c>
      <c r="C39" s="43"/>
      <c r="D39" s="43"/>
      <c r="E39" s="43">
        <v>35.78096</v>
      </c>
      <c r="F39" s="43"/>
      <c r="G39" s="43">
        <v>3.8450000000000002</v>
      </c>
      <c r="H39" s="43"/>
      <c r="I39" s="43"/>
      <c r="J39" s="43">
        <v>20.242100000000001</v>
      </c>
      <c r="K39" s="43">
        <v>25.857600000000001</v>
      </c>
      <c r="L39" s="43">
        <v>12.69</v>
      </c>
      <c r="M39" s="43">
        <v>13.366400000000001</v>
      </c>
      <c r="N39" s="43">
        <v>13.28</v>
      </c>
      <c r="O39" s="43">
        <v>35.207999999999998</v>
      </c>
      <c r="P39" s="43"/>
      <c r="Q39" s="43"/>
      <c r="R39" s="43">
        <v>43.329000000000001</v>
      </c>
      <c r="S39" s="43"/>
      <c r="T39" s="43">
        <v>18.785499999999999</v>
      </c>
      <c r="U39" s="43"/>
      <c r="V39" s="43">
        <v>8.6</v>
      </c>
      <c r="W39" s="43"/>
      <c r="X39" s="43">
        <v>148.839</v>
      </c>
      <c r="Y39" s="43"/>
      <c r="Z39" s="43">
        <v>2.6167099999999999</v>
      </c>
      <c r="AA39" s="43"/>
      <c r="AB39" s="43"/>
      <c r="AC39" s="43">
        <v>14.37</v>
      </c>
      <c r="AD39" s="43"/>
      <c r="AE39" s="43">
        <v>3.2309999999999999</v>
      </c>
      <c r="AF39" s="43">
        <v>1.5</v>
      </c>
      <c r="AG39" s="43"/>
      <c r="AH39" s="43">
        <v>0.752</v>
      </c>
      <c r="AI39" s="43"/>
      <c r="AJ39" s="43">
        <v>6.4605899999999998</v>
      </c>
      <c r="AK39" s="43">
        <v>0</v>
      </c>
      <c r="AL39" s="43">
        <v>4.6763000000000003</v>
      </c>
      <c r="AM39" s="43">
        <v>39.234430000000003</v>
      </c>
      <c r="AN39" s="43">
        <v>121.83897</v>
      </c>
      <c r="AO39" s="43">
        <v>27.187919999999998</v>
      </c>
      <c r="AP39" s="43">
        <v>0.23</v>
      </c>
      <c r="AQ39" s="43">
        <v>163.63999999999999</v>
      </c>
      <c r="AR39" s="43"/>
      <c r="AS39" s="43">
        <v>35.922060000000002</v>
      </c>
      <c r="AT39" s="43">
        <v>31.724630000000001</v>
      </c>
      <c r="AU39" s="43"/>
      <c r="AV39" s="43"/>
      <c r="AW39" s="43">
        <v>31.111899999999999</v>
      </c>
      <c r="AX39" s="43"/>
      <c r="AY39" s="43">
        <v>0.37175000000000002</v>
      </c>
      <c r="AZ39" s="43"/>
      <c r="BA39" s="43">
        <v>5.0999999999999996</v>
      </c>
      <c r="BB39" s="43"/>
      <c r="BC39" s="43">
        <v>72.003380000000007</v>
      </c>
      <c r="BD39" s="43"/>
      <c r="BE39" s="43"/>
      <c r="BF39" s="43"/>
      <c r="BG39" s="43"/>
      <c r="BH39" s="43"/>
      <c r="BI39" s="43">
        <v>14.09498</v>
      </c>
      <c r="BJ39" s="43"/>
      <c r="BK39" s="43">
        <v>4.35487</v>
      </c>
      <c r="BL39" s="43"/>
      <c r="BM39" s="43">
        <v>8.5519999999999996</v>
      </c>
      <c r="BN39" s="43"/>
      <c r="BO39" s="43">
        <v>1.92</v>
      </c>
      <c r="BP39" s="43">
        <v>145.90010000000001</v>
      </c>
      <c r="BQ39" s="43"/>
      <c r="BR39" s="43">
        <v>5.0332999999999997</v>
      </c>
      <c r="BS39" s="43">
        <v>119.3999</v>
      </c>
      <c r="BT39" s="43">
        <v>11.2521</v>
      </c>
      <c r="BU39" s="43"/>
      <c r="BV39" s="43">
        <v>32.114100000000001</v>
      </c>
      <c r="BW39" s="43">
        <v>3.9036599999999999</v>
      </c>
      <c r="BX39" s="43"/>
      <c r="BY39" s="43"/>
      <c r="BZ39" s="43"/>
      <c r="CA39" s="43">
        <v>22.7697</v>
      </c>
      <c r="CB39" s="43">
        <v>1.3148</v>
      </c>
      <c r="CC39" s="43">
        <v>0.97970000000000002</v>
      </c>
      <c r="CD39" s="43">
        <v>27.3172</v>
      </c>
      <c r="CE39" s="43">
        <v>460.54023999999998</v>
      </c>
      <c r="CF39" s="43">
        <v>6.468</v>
      </c>
      <c r="CG39" s="43">
        <v>148.13508999999999</v>
      </c>
      <c r="CH39" s="43">
        <v>18.21977</v>
      </c>
      <c r="CI39" s="43"/>
      <c r="CJ39" s="43"/>
      <c r="CK39" s="43">
        <v>9.4222000000000001</v>
      </c>
      <c r="CL39" s="43">
        <v>4.8434799999999996</v>
      </c>
      <c r="CM39" s="43"/>
      <c r="CN39" s="43"/>
      <c r="CO39" s="43">
        <v>16.232500000000002</v>
      </c>
      <c r="CP39" s="43">
        <v>286.86</v>
      </c>
      <c r="CQ39" s="43"/>
      <c r="CR39" s="43">
        <v>33.548000000000002</v>
      </c>
      <c r="CS39" s="43"/>
      <c r="CT39" s="43">
        <v>19.794989999999999</v>
      </c>
    </row>
    <row r="40" spans="1:98" ht="15.75" x14ac:dyDescent="0.25">
      <c r="A40" s="1"/>
      <c r="B40" s="42" t="s">
        <v>757</v>
      </c>
      <c r="C40" s="43"/>
      <c r="D40" s="43"/>
      <c r="E40" s="43">
        <v>29.293130000000001</v>
      </c>
      <c r="F40" s="43"/>
      <c r="G40" s="43">
        <v>3.8250000000000002</v>
      </c>
      <c r="H40" s="43"/>
      <c r="I40" s="43"/>
      <c r="J40" s="43">
        <v>19.423500000000001</v>
      </c>
      <c r="K40" s="43">
        <v>24.130700000000001</v>
      </c>
      <c r="L40" s="43">
        <v>12.044</v>
      </c>
      <c r="M40" s="43">
        <v>13.2927</v>
      </c>
      <c r="N40" s="43">
        <v>13.9</v>
      </c>
      <c r="O40" s="43">
        <v>35.451999999999998</v>
      </c>
      <c r="P40" s="43"/>
      <c r="Q40" s="43"/>
      <c r="R40" s="43">
        <v>43.081000000000003</v>
      </c>
      <c r="S40" s="43"/>
      <c r="T40" s="43">
        <v>17.321300000000001</v>
      </c>
      <c r="U40" s="43"/>
      <c r="V40" s="43">
        <v>9.1</v>
      </c>
      <c r="W40" s="43"/>
      <c r="X40" s="43">
        <v>128.96199999999999</v>
      </c>
      <c r="Y40" s="43"/>
      <c r="Z40" s="43">
        <v>2.7483300000000002</v>
      </c>
      <c r="AA40" s="43"/>
      <c r="AB40" s="43"/>
      <c r="AC40" s="43">
        <v>13.39</v>
      </c>
      <c r="AD40" s="43"/>
      <c r="AE40" s="43">
        <v>3.218</v>
      </c>
      <c r="AF40" s="43">
        <v>1.4</v>
      </c>
      <c r="AG40" s="43"/>
      <c r="AH40" s="43">
        <v>0.75270000000000004</v>
      </c>
      <c r="AI40" s="43"/>
      <c r="AJ40" s="43">
        <v>6.2238600000000002</v>
      </c>
      <c r="AK40" s="43">
        <v>0</v>
      </c>
      <c r="AL40" s="43">
        <v>4.6767000000000003</v>
      </c>
      <c r="AM40" s="43">
        <v>39.858530000000002</v>
      </c>
      <c r="AN40" s="43">
        <v>122.25162</v>
      </c>
      <c r="AO40" s="43">
        <v>26.790430000000001</v>
      </c>
      <c r="AP40" s="43">
        <v>0.37</v>
      </c>
      <c r="AQ40" s="43">
        <v>162.47</v>
      </c>
      <c r="AR40" s="43"/>
      <c r="AS40" s="43">
        <v>36.174959999999999</v>
      </c>
      <c r="AT40" s="43">
        <v>31.147020000000001</v>
      </c>
      <c r="AU40" s="43"/>
      <c r="AV40" s="43"/>
      <c r="AW40" s="43">
        <v>29.282800000000002</v>
      </c>
      <c r="AX40" s="43"/>
      <c r="AY40" s="43">
        <v>0.37992999999999999</v>
      </c>
      <c r="AZ40" s="43"/>
      <c r="BA40" s="43">
        <v>5.2</v>
      </c>
      <c r="BB40" s="43"/>
      <c r="BC40" s="43">
        <v>71.618840000000006</v>
      </c>
      <c r="BD40" s="43"/>
      <c r="BE40" s="43"/>
      <c r="BF40" s="43"/>
      <c r="BG40" s="43"/>
      <c r="BH40" s="43"/>
      <c r="BI40" s="43">
        <v>13.94136</v>
      </c>
      <c r="BJ40" s="43"/>
      <c r="BK40" s="43">
        <v>4.2839400000000003</v>
      </c>
      <c r="BL40" s="43"/>
      <c r="BM40" s="43">
        <v>9.0549999999999997</v>
      </c>
      <c r="BN40" s="43"/>
      <c r="BO40" s="43">
        <v>1.91</v>
      </c>
      <c r="BP40" s="43">
        <v>145.76823999999999</v>
      </c>
      <c r="BQ40" s="43"/>
      <c r="BR40" s="43">
        <v>5.0755999999999997</v>
      </c>
      <c r="BS40" s="43">
        <v>121.0438</v>
      </c>
      <c r="BT40" s="43">
        <v>11.263640000000001</v>
      </c>
      <c r="BU40" s="43"/>
      <c r="BV40" s="43">
        <v>33.326099999999997</v>
      </c>
      <c r="BW40" s="43">
        <v>4.3754099999999996</v>
      </c>
      <c r="BX40" s="43"/>
      <c r="BY40" s="43"/>
      <c r="BZ40" s="43"/>
      <c r="CA40" s="43">
        <v>22.802240000000001</v>
      </c>
      <c r="CB40" s="43">
        <v>1.2903</v>
      </c>
      <c r="CC40" s="43">
        <v>1.0028600000000001</v>
      </c>
      <c r="CD40" s="43">
        <v>27.49661</v>
      </c>
      <c r="CE40" s="43">
        <v>454.83884</v>
      </c>
      <c r="CF40" s="43">
        <v>6.9764999999999997</v>
      </c>
      <c r="CG40" s="43">
        <v>154.58258000000001</v>
      </c>
      <c r="CH40" s="43">
        <v>18.530950000000001</v>
      </c>
      <c r="CI40" s="43"/>
      <c r="CJ40" s="43"/>
      <c r="CK40" s="43">
        <v>10.1751</v>
      </c>
      <c r="CL40" s="43">
        <v>4.8886399999999997</v>
      </c>
      <c r="CM40" s="43"/>
      <c r="CN40" s="43"/>
      <c r="CO40" s="43">
        <v>16.34834</v>
      </c>
      <c r="CP40" s="43">
        <v>288.23</v>
      </c>
      <c r="CQ40" s="43"/>
      <c r="CR40" s="43">
        <v>33.929000000000002</v>
      </c>
      <c r="CS40" s="43"/>
      <c r="CT40" s="43">
        <v>19.80078</v>
      </c>
    </row>
    <row r="41" spans="1:98" ht="15.75" x14ac:dyDescent="0.25">
      <c r="A41" s="1"/>
      <c r="B41" s="42" t="s">
        <v>758</v>
      </c>
      <c r="C41" s="43"/>
      <c r="D41" s="43"/>
      <c r="E41" s="43">
        <v>32.663730000000001</v>
      </c>
      <c r="F41" s="43"/>
      <c r="G41" s="43">
        <v>3.7949999999999999</v>
      </c>
      <c r="H41" s="43"/>
      <c r="I41" s="43"/>
      <c r="J41" s="43">
        <v>19.502099999999999</v>
      </c>
      <c r="K41" s="43">
        <v>24.431000000000001</v>
      </c>
      <c r="L41" s="43">
        <v>10.856</v>
      </c>
      <c r="M41" s="43">
        <v>13.984400000000001</v>
      </c>
      <c r="N41" s="43">
        <v>13.91</v>
      </c>
      <c r="O41" s="43">
        <v>35.417999999999999</v>
      </c>
      <c r="P41" s="43"/>
      <c r="Q41" s="43"/>
      <c r="R41" s="43">
        <v>42.959000000000003</v>
      </c>
      <c r="S41" s="43"/>
      <c r="T41" s="43">
        <v>36.296799999999998</v>
      </c>
      <c r="U41" s="43"/>
      <c r="V41" s="43">
        <v>9.6</v>
      </c>
      <c r="W41" s="43"/>
      <c r="X41" s="43">
        <v>58.93</v>
      </c>
      <c r="Y41" s="43"/>
      <c r="Z41" s="43">
        <v>2.66953</v>
      </c>
      <c r="AA41" s="43"/>
      <c r="AB41" s="43"/>
      <c r="AC41" s="43">
        <v>14.05</v>
      </c>
      <c r="AD41" s="43"/>
      <c r="AE41" s="43">
        <v>3.2229999999999999</v>
      </c>
      <c r="AF41" s="43">
        <v>1</v>
      </c>
      <c r="AG41" s="43"/>
      <c r="AH41" s="43">
        <v>0.749</v>
      </c>
      <c r="AI41" s="43"/>
      <c r="AJ41" s="43">
        <v>5.8655799999999996</v>
      </c>
      <c r="AK41" s="43">
        <v>0</v>
      </c>
      <c r="AL41" s="43">
        <v>4.7031000000000001</v>
      </c>
      <c r="AM41" s="43">
        <v>41.060180000000003</v>
      </c>
      <c r="AN41" s="43">
        <v>125.63085</v>
      </c>
      <c r="AO41" s="43">
        <v>26.672730000000001</v>
      </c>
      <c r="AP41" s="43">
        <v>0.4</v>
      </c>
      <c r="AQ41" s="43">
        <v>163.25</v>
      </c>
      <c r="AR41" s="43"/>
      <c r="AS41" s="43">
        <v>36.256329999999998</v>
      </c>
      <c r="AT41" s="43">
        <v>31.019950000000001</v>
      </c>
      <c r="AU41" s="43"/>
      <c r="AV41" s="43"/>
      <c r="AW41" s="43">
        <v>29.142299999999999</v>
      </c>
      <c r="AX41" s="43"/>
      <c r="AY41" s="43">
        <v>0.36779000000000001</v>
      </c>
      <c r="AZ41" s="43"/>
      <c r="BA41" s="43">
        <v>5.0999999999999996</v>
      </c>
      <c r="BB41" s="43"/>
      <c r="BC41" s="43">
        <v>71.859729999999999</v>
      </c>
      <c r="BD41" s="43"/>
      <c r="BE41" s="43"/>
      <c r="BF41" s="43"/>
      <c r="BG41" s="43"/>
      <c r="BH41" s="43"/>
      <c r="BI41" s="43">
        <v>13.98147</v>
      </c>
      <c r="BJ41" s="43"/>
      <c r="BK41" s="43">
        <v>4.2967500000000003</v>
      </c>
      <c r="BL41" s="43"/>
      <c r="BM41" s="43">
        <v>9.1069999999999993</v>
      </c>
      <c r="BN41" s="43"/>
      <c r="BO41" s="43">
        <v>1.91</v>
      </c>
      <c r="BP41" s="43">
        <v>144.45958999999999</v>
      </c>
      <c r="BQ41" s="43"/>
      <c r="BR41" s="43">
        <v>5.1208</v>
      </c>
      <c r="BS41" s="43">
        <v>124.9669</v>
      </c>
      <c r="BT41" s="43">
        <v>9.9916</v>
      </c>
      <c r="BU41" s="43"/>
      <c r="BV41" s="43">
        <v>32.250300000000003</v>
      </c>
      <c r="BW41" s="43">
        <v>3.85894</v>
      </c>
      <c r="BX41" s="43"/>
      <c r="BY41" s="43"/>
      <c r="BZ41" s="43"/>
      <c r="CA41" s="43">
        <v>22.721350000000001</v>
      </c>
      <c r="CB41" s="43">
        <v>1.2883</v>
      </c>
      <c r="CC41" s="43">
        <v>0.97545999999999999</v>
      </c>
      <c r="CD41" s="43">
        <v>26.293810000000001</v>
      </c>
      <c r="CE41" s="43">
        <v>461.17059999999998</v>
      </c>
      <c r="CF41" s="43">
        <v>6.8383000000000003</v>
      </c>
      <c r="CG41" s="43">
        <v>155.45259999999999</v>
      </c>
      <c r="CH41" s="43">
        <v>18.818249999999999</v>
      </c>
      <c r="CI41" s="43"/>
      <c r="CJ41" s="43"/>
      <c r="CK41" s="43">
        <v>9.1827000000000005</v>
      </c>
      <c r="CL41" s="43">
        <v>4.8499299999999996</v>
      </c>
      <c r="CM41" s="43"/>
      <c r="CN41" s="43"/>
      <c r="CO41" s="43">
        <v>15.49966</v>
      </c>
      <c r="CP41" s="43">
        <v>288.64999999999998</v>
      </c>
      <c r="CQ41" s="43"/>
      <c r="CR41" s="43">
        <v>32.606000000000002</v>
      </c>
      <c r="CS41" s="43"/>
      <c r="CT41" s="43">
        <v>16.372209999999999</v>
      </c>
    </row>
    <row r="42" spans="1:98" ht="15.75" x14ac:dyDescent="0.25">
      <c r="A42" s="1"/>
      <c r="B42" s="42" t="s">
        <v>759</v>
      </c>
      <c r="C42" s="43"/>
      <c r="D42" s="43"/>
      <c r="E42" s="43">
        <v>25.808979999999998</v>
      </c>
      <c r="F42" s="43"/>
      <c r="G42" s="43">
        <v>3.8639999999999999</v>
      </c>
      <c r="H42" s="43"/>
      <c r="I42" s="43"/>
      <c r="J42" s="43">
        <v>20.284500000000001</v>
      </c>
      <c r="K42" s="43">
        <v>26.3491</v>
      </c>
      <c r="L42" s="43">
        <v>11.148</v>
      </c>
      <c r="M42" s="43">
        <v>14.931800000000001</v>
      </c>
      <c r="N42" s="43">
        <v>13.67</v>
      </c>
      <c r="O42" s="43">
        <v>35.706000000000003</v>
      </c>
      <c r="P42" s="43"/>
      <c r="Q42" s="43"/>
      <c r="R42" s="43">
        <v>43.613</v>
      </c>
      <c r="S42" s="43"/>
      <c r="T42" s="43">
        <v>45.137700000000002</v>
      </c>
      <c r="U42" s="43"/>
      <c r="V42" s="43">
        <v>9.6999999999999993</v>
      </c>
      <c r="W42" s="43"/>
      <c r="X42" s="43">
        <v>139.60499999999999</v>
      </c>
      <c r="Y42" s="43"/>
      <c r="Z42" s="43">
        <v>2.6613899999999999</v>
      </c>
      <c r="AA42" s="43"/>
      <c r="AB42" s="43"/>
      <c r="AC42" s="43">
        <v>14.19</v>
      </c>
      <c r="AD42" s="43"/>
      <c r="AE42" s="43">
        <v>3.3149999999999999</v>
      </c>
      <c r="AF42" s="43">
        <v>1</v>
      </c>
      <c r="AG42" s="43"/>
      <c r="AH42" s="43">
        <v>0.752</v>
      </c>
      <c r="AI42" s="43"/>
      <c r="AJ42" s="43">
        <v>5.3594600000000003</v>
      </c>
      <c r="AK42" s="43">
        <v>0</v>
      </c>
      <c r="AL42" s="43">
        <v>4.6618000000000004</v>
      </c>
      <c r="AM42" s="43">
        <v>41.400700000000001</v>
      </c>
      <c r="AN42" s="43">
        <v>124.61784</v>
      </c>
      <c r="AO42" s="43">
        <v>26.099160000000001</v>
      </c>
      <c r="AP42" s="43">
        <v>0.41</v>
      </c>
      <c r="AQ42" s="43">
        <v>165.65</v>
      </c>
      <c r="AR42" s="43"/>
      <c r="AS42" s="43">
        <v>36.636159999999997</v>
      </c>
      <c r="AT42" s="43">
        <v>30.640160000000002</v>
      </c>
      <c r="AU42" s="43"/>
      <c r="AV42" s="43"/>
      <c r="AW42" s="43">
        <v>29.680499999999999</v>
      </c>
      <c r="AX42" s="43"/>
      <c r="AY42" s="43">
        <v>0.36070000000000002</v>
      </c>
      <c r="AZ42" s="43"/>
      <c r="BA42" s="43">
        <v>5.2</v>
      </c>
      <c r="BB42" s="43"/>
      <c r="BC42" s="43">
        <v>71.782259999999994</v>
      </c>
      <c r="BD42" s="43"/>
      <c r="BE42" s="43"/>
      <c r="BF42" s="43"/>
      <c r="BG42" s="43"/>
      <c r="BH42" s="43"/>
      <c r="BI42" s="43">
        <v>13.964930000000001</v>
      </c>
      <c r="BJ42" s="43"/>
      <c r="BK42" s="43">
        <v>4.2294700000000001</v>
      </c>
      <c r="BL42" s="43"/>
      <c r="BM42" s="43">
        <v>8.9890000000000008</v>
      </c>
      <c r="BN42" s="43"/>
      <c r="BO42" s="43">
        <v>1.84</v>
      </c>
      <c r="BP42" s="43">
        <v>143.35248000000001</v>
      </c>
      <c r="BQ42" s="43"/>
      <c r="BR42" s="43">
        <v>5.1578999999999997</v>
      </c>
      <c r="BS42" s="43">
        <v>125.9284</v>
      </c>
      <c r="BT42" s="43">
        <v>10.542619999999999</v>
      </c>
      <c r="BU42" s="43"/>
      <c r="BV42" s="43">
        <v>28.922899999999998</v>
      </c>
      <c r="BW42" s="43">
        <v>3.6508500000000002</v>
      </c>
      <c r="BX42" s="43"/>
      <c r="BY42" s="43"/>
      <c r="BZ42" s="43"/>
      <c r="CA42" s="43">
        <v>22.857240000000001</v>
      </c>
      <c r="CB42" s="43">
        <v>1.2803</v>
      </c>
      <c r="CC42" s="43">
        <v>1.0058400000000001</v>
      </c>
      <c r="CD42" s="43">
        <v>25.74905</v>
      </c>
      <c r="CE42" s="43">
        <v>462.52260000000001</v>
      </c>
      <c r="CF42" s="43">
        <v>6.7617000000000003</v>
      </c>
      <c r="CG42" s="43">
        <v>154.14017000000001</v>
      </c>
      <c r="CH42" s="43">
        <v>18.80031</v>
      </c>
      <c r="CI42" s="43"/>
      <c r="CJ42" s="43"/>
      <c r="CK42" s="43">
        <v>8.6943999999999999</v>
      </c>
      <c r="CL42" s="43">
        <v>5.0497399999999999</v>
      </c>
      <c r="CM42" s="43"/>
      <c r="CN42" s="43"/>
      <c r="CO42" s="43">
        <v>14.81401</v>
      </c>
      <c r="CP42" s="43">
        <v>294.55</v>
      </c>
      <c r="CQ42" s="43"/>
      <c r="CR42" s="43">
        <v>34.116</v>
      </c>
      <c r="CS42" s="43"/>
      <c r="CT42" s="43">
        <v>16.277529999999999</v>
      </c>
    </row>
    <row r="43" spans="1:98" ht="15.75" x14ac:dyDescent="0.25">
      <c r="A43" s="1"/>
      <c r="B43" s="42" t="s">
        <v>760</v>
      </c>
      <c r="C43" s="43"/>
      <c r="D43" s="43"/>
      <c r="E43" s="43">
        <v>24.8794</v>
      </c>
      <c r="F43" s="43"/>
      <c r="G43" s="43">
        <v>3.9220000000000002</v>
      </c>
      <c r="H43" s="43"/>
      <c r="I43" s="43"/>
      <c r="J43" s="43">
        <v>20.468499999999999</v>
      </c>
      <c r="K43" s="43">
        <v>27.158300000000001</v>
      </c>
      <c r="L43" s="43">
        <v>9.4879999999999995</v>
      </c>
      <c r="M43" s="43">
        <v>15.503299999999999</v>
      </c>
      <c r="N43" s="43">
        <v>13.13</v>
      </c>
      <c r="O43" s="43">
        <v>36.566000000000003</v>
      </c>
      <c r="P43" s="43"/>
      <c r="Q43" s="43"/>
      <c r="R43" s="43">
        <v>43.654000000000003</v>
      </c>
      <c r="S43" s="43"/>
      <c r="T43" s="43">
        <v>44.082700000000003</v>
      </c>
      <c r="U43" s="43"/>
      <c r="V43" s="43">
        <v>9.6</v>
      </c>
      <c r="W43" s="43"/>
      <c r="X43" s="43">
        <v>137.17400000000001</v>
      </c>
      <c r="Y43" s="43"/>
      <c r="Z43" s="43">
        <v>2.61781</v>
      </c>
      <c r="AA43" s="43"/>
      <c r="AB43" s="43"/>
      <c r="AC43" s="43">
        <v>15.01</v>
      </c>
      <c r="AD43" s="43"/>
      <c r="AE43" s="43">
        <v>3.3069999999999999</v>
      </c>
      <c r="AF43" s="43">
        <v>1.1000000000000001</v>
      </c>
      <c r="AG43" s="43"/>
      <c r="AH43" s="43">
        <v>0.74180000000000001</v>
      </c>
      <c r="AI43" s="43"/>
      <c r="AJ43" s="43">
        <v>5.4161799999999998</v>
      </c>
      <c r="AK43" s="43">
        <v>0</v>
      </c>
      <c r="AL43" s="43">
        <v>4.6536</v>
      </c>
      <c r="AM43" s="43">
        <v>41.704569999999997</v>
      </c>
      <c r="AN43" s="43">
        <v>125.69633</v>
      </c>
      <c r="AO43" s="43">
        <v>26.04194</v>
      </c>
      <c r="AP43" s="43">
        <v>0.46</v>
      </c>
      <c r="AQ43" s="43">
        <v>165.8</v>
      </c>
      <c r="AR43" s="43"/>
      <c r="AS43" s="43">
        <v>35.235390000000002</v>
      </c>
      <c r="AT43" s="43">
        <v>29.258949999999999</v>
      </c>
      <c r="AU43" s="43"/>
      <c r="AV43" s="43"/>
      <c r="AW43" s="43">
        <v>27.959</v>
      </c>
      <c r="AX43" s="43"/>
      <c r="AY43" s="43">
        <v>0.39834999999999998</v>
      </c>
      <c r="AZ43" s="43"/>
      <c r="BA43" s="43">
        <v>5.3</v>
      </c>
      <c r="BB43" s="43"/>
      <c r="BC43" s="43">
        <v>72.042820000000006</v>
      </c>
      <c r="BD43" s="43"/>
      <c r="BE43" s="43"/>
      <c r="BF43" s="43"/>
      <c r="BG43" s="43"/>
      <c r="BH43" s="43"/>
      <c r="BI43" s="43">
        <v>14.033939999999999</v>
      </c>
      <c r="BJ43" s="43"/>
      <c r="BK43" s="43">
        <v>4.3361799999999997</v>
      </c>
      <c r="BL43" s="43"/>
      <c r="BM43" s="43">
        <v>9.0030000000000001</v>
      </c>
      <c r="BN43" s="43"/>
      <c r="BO43" s="43">
        <v>1.87</v>
      </c>
      <c r="BP43" s="43">
        <v>144.23947999999999</v>
      </c>
      <c r="BQ43" s="43"/>
      <c r="BR43" s="43">
        <v>5.1738</v>
      </c>
      <c r="BS43" s="43">
        <v>126.78060000000001</v>
      </c>
      <c r="BT43" s="43">
        <v>10.26742</v>
      </c>
      <c r="BU43" s="43"/>
      <c r="BV43" s="43">
        <v>28.834399999999999</v>
      </c>
      <c r="BW43" s="43">
        <v>3.6075599999999999</v>
      </c>
      <c r="BX43" s="43"/>
      <c r="BY43" s="43"/>
      <c r="BZ43" s="43"/>
      <c r="CA43" s="43">
        <v>22.860140000000001</v>
      </c>
      <c r="CB43" s="43">
        <v>1.2976000000000001</v>
      </c>
      <c r="CC43" s="43">
        <v>1.0950899999999999</v>
      </c>
      <c r="CD43" s="43">
        <v>23.764990000000001</v>
      </c>
      <c r="CE43" s="43">
        <v>460.78537999999998</v>
      </c>
      <c r="CF43" s="43">
        <v>6.1684000000000001</v>
      </c>
      <c r="CG43" s="43">
        <v>150.12986000000001</v>
      </c>
      <c r="CH43" s="43">
        <v>18.50629</v>
      </c>
      <c r="CI43" s="43"/>
      <c r="CJ43" s="43"/>
      <c r="CK43" s="43">
        <v>7.8426</v>
      </c>
      <c r="CL43" s="43">
        <v>4.91622</v>
      </c>
      <c r="CM43" s="43"/>
      <c r="CN43" s="43"/>
      <c r="CO43" s="43">
        <v>14.55979</v>
      </c>
      <c r="CP43" s="43">
        <v>290.66000000000003</v>
      </c>
      <c r="CQ43" s="43"/>
      <c r="CR43" s="43">
        <v>34.616</v>
      </c>
      <c r="CS43" s="43"/>
      <c r="CT43" s="43">
        <v>19.326139999999999</v>
      </c>
    </row>
    <row r="44" spans="1:98" ht="15.75" x14ac:dyDescent="0.25">
      <c r="A44" s="1"/>
      <c r="B44" s="42" t="s">
        <v>761</v>
      </c>
      <c r="C44" s="43"/>
      <c r="D44" s="43"/>
      <c r="E44" s="43">
        <v>24.51305</v>
      </c>
      <c r="F44" s="43"/>
      <c r="G44" s="43">
        <v>3.9470000000000001</v>
      </c>
      <c r="H44" s="43"/>
      <c r="I44" s="43"/>
      <c r="J44" s="43">
        <v>20.843499999999999</v>
      </c>
      <c r="K44" s="43">
        <v>27.208300000000001</v>
      </c>
      <c r="L44" s="43">
        <v>9.5820000000000007</v>
      </c>
      <c r="M44" s="43">
        <v>15.633100000000001</v>
      </c>
      <c r="N44" s="43">
        <v>13.67</v>
      </c>
      <c r="O44" s="43">
        <v>35.607999999999997</v>
      </c>
      <c r="P44" s="43"/>
      <c r="Q44" s="43"/>
      <c r="R44" s="43">
        <v>44.155999999999999</v>
      </c>
      <c r="S44" s="43"/>
      <c r="T44" s="43">
        <v>31.4681</v>
      </c>
      <c r="U44" s="43"/>
      <c r="V44" s="43">
        <v>9.6999999999999993</v>
      </c>
      <c r="W44" s="43"/>
      <c r="X44" s="43">
        <v>45.290999999999997</v>
      </c>
      <c r="Y44" s="43"/>
      <c r="Z44" s="43">
        <v>2.548</v>
      </c>
      <c r="AA44" s="43"/>
      <c r="AB44" s="43"/>
      <c r="AC44" s="43">
        <v>15.26</v>
      </c>
      <c r="AD44" s="43"/>
      <c r="AE44" s="43">
        <v>3.1880000000000002</v>
      </c>
      <c r="AF44" s="43">
        <v>1</v>
      </c>
      <c r="AG44" s="43"/>
      <c r="AH44" s="43">
        <v>0.69350000000000001</v>
      </c>
      <c r="AI44" s="43"/>
      <c r="AJ44" s="43">
        <v>4.26905</v>
      </c>
      <c r="AK44" s="43">
        <v>0</v>
      </c>
      <c r="AL44" s="43">
        <v>4.6654</v>
      </c>
      <c r="AM44" s="43">
        <v>43.052140000000001</v>
      </c>
      <c r="AN44" s="43">
        <v>121.42941999999999</v>
      </c>
      <c r="AO44" s="43">
        <v>24.816970000000001</v>
      </c>
      <c r="AP44" s="43">
        <v>0.11</v>
      </c>
      <c r="AQ44" s="43">
        <v>164.85</v>
      </c>
      <c r="AR44" s="43"/>
      <c r="AS44" s="43">
        <v>34.807290000000002</v>
      </c>
      <c r="AT44" s="43">
        <v>28.90531</v>
      </c>
      <c r="AU44" s="43"/>
      <c r="AV44" s="43"/>
      <c r="AW44" s="43">
        <v>24.355899999999998</v>
      </c>
      <c r="AX44" s="43"/>
      <c r="AY44" s="43">
        <v>0.39352999999999999</v>
      </c>
      <c r="AZ44" s="43"/>
      <c r="BA44" s="43">
        <v>5.2</v>
      </c>
      <c r="BB44" s="43"/>
      <c r="BC44" s="43">
        <v>58.940600000000003</v>
      </c>
      <c r="BD44" s="43"/>
      <c r="BE44" s="43"/>
      <c r="BF44" s="43"/>
      <c r="BG44" s="43"/>
      <c r="BH44" s="43"/>
      <c r="BI44" s="43">
        <v>14.075760000000001</v>
      </c>
      <c r="BJ44" s="43"/>
      <c r="BK44" s="43">
        <v>4.23386</v>
      </c>
      <c r="BL44" s="43"/>
      <c r="BM44" s="43">
        <v>9.1389999999999993</v>
      </c>
      <c r="BN44" s="43"/>
      <c r="BO44" s="43">
        <v>1.87</v>
      </c>
      <c r="BP44" s="43">
        <v>144.71597</v>
      </c>
      <c r="BQ44" s="43"/>
      <c r="BR44" s="43">
        <v>5.2515999999999998</v>
      </c>
      <c r="BS44" s="43">
        <v>128.39580000000001</v>
      </c>
      <c r="BT44" s="43">
        <v>10.141529999999999</v>
      </c>
      <c r="BU44" s="43"/>
      <c r="BV44" s="43">
        <v>26.490600000000001</v>
      </c>
      <c r="BW44" s="43">
        <v>3.8024800000000001</v>
      </c>
      <c r="BX44" s="43"/>
      <c r="BY44" s="43"/>
      <c r="BZ44" s="43"/>
      <c r="CA44" s="43">
        <v>22.843969999999999</v>
      </c>
      <c r="CB44" s="43">
        <v>1.2928999999999999</v>
      </c>
      <c r="CC44" s="43">
        <v>1.0508299999999999</v>
      </c>
      <c r="CD44" s="43">
        <v>24.296330000000001</v>
      </c>
      <c r="CE44" s="43">
        <v>459.61541999999997</v>
      </c>
      <c r="CF44" s="43">
        <v>5.9448999999999996</v>
      </c>
      <c r="CG44" s="43">
        <v>143.31882999999999</v>
      </c>
      <c r="CH44" s="43">
        <v>18.81427</v>
      </c>
      <c r="CI44" s="43"/>
      <c r="CJ44" s="43"/>
      <c r="CK44" s="43">
        <v>8.2698999999999998</v>
      </c>
      <c r="CL44" s="43">
        <v>4.7759900000000002</v>
      </c>
      <c r="CM44" s="43"/>
      <c r="CN44" s="43"/>
      <c r="CO44" s="43">
        <v>12.65512</v>
      </c>
      <c r="CP44" s="43">
        <v>284.07</v>
      </c>
      <c r="CQ44" s="43"/>
      <c r="CR44" s="43">
        <v>34.738</v>
      </c>
      <c r="CS44" s="43"/>
      <c r="CT44" s="43">
        <v>19.052479999999999</v>
      </c>
    </row>
    <row r="45" spans="1:98" ht="15.75" x14ac:dyDescent="0.25">
      <c r="A45" s="1"/>
      <c r="B45" s="42" t="s">
        <v>762</v>
      </c>
      <c r="C45" s="43"/>
      <c r="D45" s="43"/>
      <c r="E45" s="43">
        <v>24.297219999999999</v>
      </c>
      <c r="F45" s="43"/>
      <c r="G45" s="43">
        <v>3.907</v>
      </c>
      <c r="H45" s="43"/>
      <c r="I45" s="43"/>
      <c r="J45" s="43">
        <v>20.299499999999998</v>
      </c>
      <c r="K45" s="43">
        <v>26.959800000000001</v>
      </c>
      <c r="L45" s="43">
        <v>9.2949999999999999</v>
      </c>
      <c r="M45" s="43">
        <v>15.1402</v>
      </c>
      <c r="N45" s="43">
        <v>13.54</v>
      </c>
      <c r="O45" s="43">
        <v>34.578000000000003</v>
      </c>
      <c r="P45" s="43"/>
      <c r="Q45" s="43"/>
      <c r="R45" s="43">
        <v>44.115000000000002</v>
      </c>
      <c r="S45" s="43"/>
      <c r="T45" s="43">
        <v>26.465499999999999</v>
      </c>
      <c r="U45" s="43"/>
      <c r="V45" s="43">
        <v>9.6</v>
      </c>
      <c r="W45" s="43"/>
      <c r="X45" s="43">
        <v>151.935</v>
      </c>
      <c r="Y45" s="43"/>
      <c r="Z45" s="43">
        <v>2.5817999999999999</v>
      </c>
      <c r="AA45" s="43"/>
      <c r="AB45" s="43"/>
      <c r="AC45" s="43">
        <v>15.5</v>
      </c>
      <c r="AD45" s="43"/>
      <c r="AE45" s="43">
        <v>3.2639999999999998</v>
      </c>
      <c r="AF45" s="43">
        <v>1.1000000000000001</v>
      </c>
      <c r="AG45" s="43"/>
      <c r="AH45" s="43">
        <v>0.7248</v>
      </c>
      <c r="AI45" s="43"/>
      <c r="AJ45" s="43">
        <v>4.2895099999999999</v>
      </c>
      <c r="AK45" s="43">
        <v>0</v>
      </c>
      <c r="AL45" s="43">
        <v>4.6802000000000001</v>
      </c>
      <c r="AM45" s="43">
        <v>42.073329999999999</v>
      </c>
      <c r="AN45" s="43">
        <v>120.17655999999999</v>
      </c>
      <c r="AO45" s="43">
        <v>24.458919999999999</v>
      </c>
      <c r="AP45" s="43">
        <v>0.35</v>
      </c>
      <c r="AQ45" s="43">
        <v>161.71</v>
      </c>
      <c r="AR45" s="43"/>
      <c r="AS45" s="43">
        <v>31.387260000000001</v>
      </c>
      <c r="AT45" s="43">
        <v>28.52327</v>
      </c>
      <c r="AU45" s="43"/>
      <c r="AV45" s="43"/>
      <c r="AW45" s="43">
        <v>24.074100000000001</v>
      </c>
      <c r="AX45" s="43"/>
      <c r="AY45" s="43">
        <v>0.39318999999999998</v>
      </c>
      <c r="AZ45" s="43"/>
      <c r="BA45" s="43">
        <v>5.2</v>
      </c>
      <c r="BB45" s="43"/>
      <c r="BC45" s="43">
        <v>40.556699999999999</v>
      </c>
      <c r="BD45" s="43"/>
      <c r="BE45" s="43"/>
      <c r="BF45" s="43"/>
      <c r="BG45" s="43"/>
      <c r="BH45" s="43"/>
      <c r="BI45" s="43">
        <v>13.928179999999999</v>
      </c>
      <c r="BJ45" s="43"/>
      <c r="BK45" s="43">
        <v>4.3850300000000004</v>
      </c>
      <c r="BL45" s="43"/>
      <c r="BM45" s="43">
        <v>9.0030000000000001</v>
      </c>
      <c r="BN45" s="43"/>
      <c r="BO45" s="43">
        <v>1.97</v>
      </c>
      <c r="BP45" s="43">
        <v>144.41952000000001</v>
      </c>
      <c r="BQ45" s="43"/>
      <c r="BR45" s="43">
        <v>5.1764000000000001</v>
      </c>
      <c r="BS45" s="43">
        <v>124.24639999999999</v>
      </c>
      <c r="BT45" s="43">
        <v>8.9888999999999992</v>
      </c>
      <c r="BU45" s="43"/>
      <c r="BV45" s="43">
        <v>24.2971</v>
      </c>
      <c r="BW45" s="43">
        <v>3.7406999999999999</v>
      </c>
      <c r="BX45" s="43"/>
      <c r="BY45" s="43"/>
      <c r="BZ45" s="43"/>
      <c r="CA45" s="43">
        <v>22.930530000000001</v>
      </c>
      <c r="CB45" s="43">
        <v>1.2959000000000001</v>
      </c>
      <c r="CC45" s="43">
        <v>1.0888599999999999</v>
      </c>
      <c r="CD45" s="43">
        <v>23.445889999999999</v>
      </c>
      <c r="CE45" s="43">
        <v>460.97912000000002</v>
      </c>
      <c r="CF45" s="43">
        <v>5.9452999999999996</v>
      </c>
      <c r="CG45" s="43">
        <v>147.25459000000001</v>
      </c>
      <c r="CH45" s="43">
        <v>18.72775</v>
      </c>
      <c r="CI45" s="43"/>
      <c r="CJ45" s="43"/>
      <c r="CK45" s="43">
        <v>8.0329999999999995</v>
      </c>
      <c r="CL45" s="43">
        <v>4.7577100000000003</v>
      </c>
      <c r="CM45" s="43"/>
      <c r="CN45" s="43"/>
      <c r="CO45" s="43">
        <v>12.717420000000001</v>
      </c>
      <c r="CP45" s="43">
        <v>287.27</v>
      </c>
      <c r="CQ45" s="43"/>
      <c r="CR45" s="43">
        <v>34.533000000000001</v>
      </c>
      <c r="CS45" s="43"/>
      <c r="CT45" s="43">
        <v>16.565729999999999</v>
      </c>
    </row>
    <row r="46" spans="1:98" ht="15.75" x14ac:dyDescent="0.25">
      <c r="A46" s="1"/>
      <c r="B46" s="42" t="s">
        <v>763</v>
      </c>
      <c r="C46" s="43"/>
      <c r="D46" s="43"/>
      <c r="E46" s="43">
        <v>24.073799999999999</v>
      </c>
      <c r="F46" s="43"/>
      <c r="G46" s="43">
        <v>3.823</v>
      </c>
      <c r="H46" s="43"/>
      <c r="I46" s="43"/>
      <c r="J46" s="43">
        <v>20.521699999999999</v>
      </c>
      <c r="K46" s="43">
        <v>27.348099999999999</v>
      </c>
      <c r="L46" s="43">
        <v>9.6039999999999992</v>
      </c>
      <c r="M46" s="43">
        <v>14.0474</v>
      </c>
      <c r="N46" s="43">
        <v>13.12</v>
      </c>
      <c r="O46" s="43">
        <v>35.628</v>
      </c>
      <c r="P46" s="43"/>
      <c r="Q46" s="43"/>
      <c r="R46" s="43">
        <v>44.904000000000003</v>
      </c>
      <c r="S46" s="43"/>
      <c r="T46" s="43">
        <v>41.335999999999999</v>
      </c>
      <c r="U46" s="43"/>
      <c r="V46" s="43">
        <v>9.6999999999999993</v>
      </c>
      <c r="W46" s="43"/>
      <c r="X46" s="43">
        <v>135.166</v>
      </c>
      <c r="Y46" s="43"/>
      <c r="Z46" s="43">
        <v>2.6266400000000001</v>
      </c>
      <c r="AA46" s="43"/>
      <c r="AB46" s="43"/>
      <c r="AC46" s="43">
        <v>15.93</v>
      </c>
      <c r="AD46" s="43"/>
      <c r="AE46" s="43">
        <v>3.2029999999999998</v>
      </c>
      <c r="AF46" s="43">
        <v>1.3</v>
      </c>
      <c r="AG46" s="43"/>
      <c r="AH46" s="43">
        <v>0.73</v>
      </c>
      <c r="AI46" s="43"/>
      <c r="AJ46" s="43">
        <v>4.1899699999999998</v>
      </c>
      <c r="AK46" s="43">
        <v>0</v>
      </c>
      <c r="AL46" s="43">
        <v>4.6848999999999998</v>
      </c>
      <c r="AM46" s="43">
        <v>46.983730000000001</v>
      </c>
      <c r="AN46" s="43">
        <v>124.92444999999999</v>
      </c>
      <c r="AO46" s="43">
        <v>24.17822</v>
      </c>
      <c r="AP46" s="43">
        <v>0.46</v>
      </c>
      <c r="AQ46" s="43">
        <v>159.38</v>
      </c>
      <c r="AR46" s="43"/>
      <c r="AS46" s="43">
        <v>32.69932</v>
      </c>
      <c r="AT46" s="43">
        <v>28.585509999999999</v>
      </c>
      <c r="AU46" s="43"/>
      <c r="AV46" s="43"/>
      <c r="AW46" s="43">
        <v>24.5913</v>
      </c>
      <c r="AX46" s="43"/>
      <c r="AY46" s="43">
        <v>0.39838000000000001</v>
      </c>
      <c r="AZ46" s="43"/>
      <c r="BA46" s="43">
        <v>5.2</v>
      </c>
      <c r="BB46" s="43"/>
      <c r="BC46" s="43">
        <v>33.777500000000003</v>
      </c>
      <c r="BD46" s="43"/>
      <c r="BE46" s="43"/>
      <c r="BF46" s="43"/>
      <c r="BG46" s="43"/>
      <c r="BH46" s="43"/>
      <c r="BI46" s="43">
        <v>13.812720000000001</v>
      </c>
      <c r="BJ46" s="43"/>
      <c r="BK46" s="43">
        <v>4.2922099999999999</v>
      </c>
      <c r="BL46" s="43"/>
      <c r="BM46" s="43">
        <v>9.1010000000000009</v>
      </c>
      <c r="BN46" s="43"/>
      <c r="BO46" s="43">
        <v>1.91</v>
      </c>
      <c r="BP46" s="43">
        <v>143.97306</v>
      </c>
      <c r="BQ46" s="43"/>
      <c r="BR46" s="43">
        <v>5.2230999999999996</v>
      </c>
      <c r="BS46" s="43">
        <v>125.54949999999999</v>
      </c>
      <c r="BT46" s="43">
        <v>8.6028599999999997</v>
      </c>
      <c r="BU46" s="43"/>
      <c r="BV46" s="43">
        <v>26.4008</v>
      </c>
      <c r="BW46" s="43">
        <v>3.7400099999999998</v>
      </c>
      <c r="BX46" s="43"/>
      <c r="BY46" s="43"/>
      <c r="BZ46" s="43"/>
      <c r="CA46" s="43">
        <v>19.830439999999999</v>
      </c>
      <c r="CB46" s="43">
        <v>1.2877000000000001</v>
      </c>
      <c r="CC46" s="43">
        <v>1.0571299999999999</v>
      </c>
      <c r="CD46" s="43">
        <v>24.537389999999998</v>
      </c>
      <c r="CE46" s="43">
        <v>458.22590000000002</v>
      </c>
      <c r="CF46" s="43">
        <v>6.0285000000000002</v>
      </c>
      <c r="CG46" s="43">
        <v>147.76121000000001</v>
      </c>
      <c r="CH46" s="43">
        <v>18.729089999999999</v>
      </c>
      <c r="CI46" s="43"/>
      <c r="CJ46" s="43"/>
      <c r="CK46" s="43">
        <v>7.9905999999999997</v>
      </c>
      <c r="CL46" s="43">
        <v>4.7543699999999998</v>
      </c>
      <c r="CM46" s="43"/>
      <c r="CN46" s="43"/>
      <c r="CO46" s="43">
        <v>12.62964</v>
      </c>
      <c r="CP46" s="43">
        <v>279.64</v>
      </c>
      <c r="CQ46" s="43"/>
      <c r="CR46" s="43">
        <v>34.273000000000003</v>
      </c>
      <c r="CS46" s="43"/>
      <c r="CT46" s="43">
        <v>11.50395</v>
      </c>
    </row>
    <row r="47" spans="1:98" ht="15.75" x14ac:dyDescent="0.25">
      <c r="A47" s="1"/>
      <c r="B47" s="42" t="s">
        <v>764</v>
      </c>
      <c r="C47" s="43"/>
      <c r="D47" s="43"/>
      <c r="E47" s="43">
        <v>23.580220000000001</v>
      </c>
      <c r="F47" s="43"/>
      <c r="G47" s="43">
        <v>3.863</v>
      </c>
      <c r="H47" s="43"/>
      <c r="I47" s="43"/>
      <c r="J47" s="43">
        <v>20.458600000000001</v>
      </c>
      <c r="K47" s="43">
        <v>27.204899999999999</v>
      </c>
      <c r="L47" s="43">
        <v>10.243</v>
      </c>
      <c r="M47" s="43">
        <v>13.485300000000001</v>
      </c>
      <c r="N47" s="43">
        <v>13.19</v>
      </c>
      <c r="O47" s="43">
        <v>35.823999999999998</v>
      </c>
      <c r="P47" s="43"/>
      <c r="Q47" s="43"/>
      <c r="R47" s="43">
        <v>45.569000000000003</v>
      </c>
      <c r="S47" s="43"/>
      <c r="T47" s="43">
        <v>16.3857</v>
      </c>
      <c r="U47" s="43"/>
      <c r="V47" s="43">
        <v>9.6</v>
      </c>
      <c r="W47" s="43"/>
      <c r="X47" s="43">
        <v>126.815</v>
      </c>
      <c r="Y47" s="43"/>
      <c r="Z47" s="43">
        <v>2.60805</v>
      </c>
      <c r="AA47" s="43"/>
      <c r="AB47" s="43"/>
      <c r="AC47" s="43">
        <v>14.66</v>
      </c>
      <c r="AD47" s="43"/>
      <c r="AE47" s="43">
        <v>3.1869999999999998</v>
      </c>
      <c r="AF47" s="43">
        <v>1.2</v>
      </c>
      <c r="AG47" s="43"/>
      <c r="AH47" s="43">
        <v>0.71609999999999996</v>
      </c>
      <c r="AI47" s="43"/>
      <c r="AJ47" s="43">
        <v>4.1270300000000004</v>
      </c>
      <c r="AK47" s="43">
        <v>0</v>
      </c>
      <c r="AL47" s="43">
        <v>4.6647999999999996</v>
      </c>
      <c r="AM47" s="43">
        <v>48.93459</v>
      </c>
      <c r="AN47" s="43">
        <v>130.46617000000001</v>
      </c>
      <c r="AO47" s="43">
        <v>26.711459999999999</v>
      </c>
      <c r="AP47" s="43">
        <v>0.37</v>
      </c>
      <c r="AQ47" s="43">
        <v>158.1</v>
      </c>
      <c r="AR47" s="43"/>
      <c r="AS47" s="43">
        <v>34.152569999999997</v>
      </c>
      <c r="AT47" s="43">
        <v>28.238589999999999</v>
      </c>
      <c r="AU47" s="43"/>
      <c r="AV47" s="43"/>
      <c r="AW47" s="43">
        <v>24.536799999999999</v>
      </c>
      <c r="AX47" s="43"/>
      <c r="AY47" s="43">
        <v>0.40400999999999998</v>
      </c>
      <c r="AZ47" s="43"/>
      <c r="BA47" s="43">
        <v>5.3</v>
      </c>
      <c r="BB47" s="43"/>
      <c r="BC47" s="43">
        <v>33.979579999999999</v>
      </c>
      <c r="BD47" s="43"/>
      <c r="BE47" s="43"/>
      <c r="BF47" s="43"/>
      <c r="BG47" s="43"/>
      <c r="BH47" s="43"/>
      <c r="BI47" s="43">
        <v>14.085279999999999</v>
      </c>
      <c r="BJ47" s="43"/>
      <c r="BK47" s="43">
        <v>4.2954299999999996</v>
      </c>
      <c r="BL47" s="43"/>
      <c r="BM47" s="43">
        <v>8.8480000000000008</v>
      </c>
      <c r="BN47" s="43"/>
      <c r="BO47" s="43">
        <v>2.1</v>
      </c>
      <c r="BP47" s="43">
        <v>145.34392</v>
      </c>
      <c r="BQ47" s="43"/>
      <c r="BR47" s="43">
        <v>5.3757000000000001</v>
      </c>
      <c r="BS47" s="43">
        <v>127.2486</v>
      </c>
      <c r="BT47" s="43">
        <v>8.8875100000000007</v>
      </c>
      <c r="BU47" s="43"/>
      <c r="BV47" s="43">
        <v>26.500900000000001</v>
      </c>
      <c r="BW47" s="43">
        <v>3.69495</v>
      </c>
      <c r="BX47" s="43"/>
      <c r="BY47" s="43"/>
      <c r="BZ47" s="43"/>
      <c r="CA47" s="43">
        <v>21.30969</v>
      </c>
      <c r="CB47" s="43">
        <v>1.276</v>
      </c>
      <c r="CC47" s="43">
        <v>1.1331800000000001</v>
      </c>
      <c r="CD47" s="43">
        <v>24.290320000000001</v>
      </c>
      <c r="CE47" s="43">
        <v>455.58976000000001</v>
      </c>
      <c r="CF47" s="43">
        <v>6.5564</v>
      </c>
      <c r="CG47" s="43">
        <v>154.44012000000001</v>
      </c>
      <c r="CH47" s="43">
        <v>18.643509999999999</v>
      </c>
      <c r="CI47" s="43"/>
      <c r="CJ47" s="43"/>
      <c r="CK47" s="43">
        <v>8.0997000000000003</v>
      </c>
      <c r="CL47" s="43">
        <v>4.7645400000000002</v>
      </c>
      <c r="CM47" s="43"/>
      <c r="CN47" s="43"/>
      <c r="CO47" s="43">
        <v>12.939579999999999</v>
      </c>
      <c r="CP47" s="43">
        <v>275.12</v>
      </c>
      <c r="CQ47" s="43"/>
      <c r="CR47" s="43">
        <v>34.469000000000001</v>
      </c>
      <c r="CS47" s="43"/>
      <c r="CT47" s="43">
        <v>11.51662</v>
      </c>
    </row>
    <row r="48" spans="1:98" ht="15.75" x14ac:dyDescent="0.25">
      <c r="A48" s="1"/>
      <c r="B48" s="42" t="s">
        <v>765</v>
      </c>
      <c r="C48" s="43"/>
      <c r="D48" s="43"/>
      <c r="E48" s="43">
        <v>23.928599999999999</v>
      </c>
      <c r="F48" s="43"/>
      <c r="G48" s="43">
        <v>3.8149999999999999</v>
      </c>
      <c r="H48" s="43"/>
      <c r="I48" s="43"/>
      <c r="J48" s="43">
        <v>19.423200000000001</v>
      </c>
      <c r="K48" s="43">
        <v>27.6204</v>
      </c>
      <c r="L48" s="43">
        <v>11.343999999999999</v>
      </c>
      <c r="M48" s="43">
        <v>10.818300000000001</v>
      </c>
      <c r="N48" s="43">
        <v>13.96</v>
      </c>
      <c r="O48" s="43">
        <v>35.146000000000001</v>
      </c>
      <c r="P48" s="43"/>
      <c r="Q48" s="43"/>
      <c r="R48" s="43">
        <v>45.256</v>
      </c>
      <c r="S48" s="43"/>
      <c r="T48" s="43">
        <v>45.966000000000001</v>
      </c>
      <c r="U48" s="43"/>
      <c r="V48" s="43">
        <v>9</v>
      </c>
      <c r="W48" s="43"/>
      <c r="X48" s="43">
        <v>100.524</v>
      </c>
      <c r="Y48" s="43"/>
      <c r="Z48" s="43">
        <v>2.6012</v>
      </c>
      <c r="AA48" s="43"/>
      <c r="AB48" s="43"/>
      <c r="AC48" s="43">
        <v>15.53</v>
      </c>
      <c r="AD48" s="43"/>
      <c r="AE48" s="43">
        <v>3.1259999999999999</v>
      </c>
      <c r="AF48" s="43">
        <v>1.1000000000000001</v>
      </c>
      <c r="AG48" s="43"/>
      <c r="AH48" s="43">
        <v>0.72640000000000005</v>
      </c>
      <c r="AI48" s="43"/>
      <c r="AJ48" s="43">
        <v>4.0911</v>
      </c>
      <c r="AK48" s="43">
        <v>0</v>
      </c>
      <c r="AL48" s="43">
        <v>4.5818000000000003</v>
      </c>
      <c r="AM48" s="43">
        <v>48.248699999999999</v>
      </c>
      <c r="AN48" s="43">
        <v>130.76392000000001</v>
      </c>
      <c r="AO48" s="43">
        <v>26.796949999999999</v>
      </c>
      <c r="AP48" s="43">
        <v>0.84</v>
      </c>
      <c r="AQ48" s="43">
        <v>161.74</v>
      </c>
      <c r="AR48" s="43"/>
      <c r="AS48" s="43">
        <v>34.238840000000003</v>
      </c>
      <c r="AT48" s="43">
        <v>28.845009999999998</v>
      </c>
      <c r="AU48" s="43"/>
      <c r="AV48" s="43"/>
      <c r="AW48" s="43">
        <v>24.569400000000002</v>
      </c>
      <c r="AX48" s="43"/>
      <c r="AY48" s="43">
        <v>0.40050999999999998</v>
      </c>
      <c r="AZ48" s="43"/>
      <c r="BA48" s="43">
        <v>5.3</v>
      </c>
      <c r="BB48" s="43"/>
      <c r="BC48" s="43">
        <v>34.001100000000001</v>
      </c>
      <c r="BD48" s="43"/>
      <c r="BE48" s="43"/>
      <c r="BF48" s="43"/>
      <c r="BG48" s="43"/>
      <c r="BH48" s="43"/>
      <c r="BI48" s="43">
        <v>13.97532</v>
      </c>
      <c r="BJ48" s="43"/>
      <c r="BK48" s="43">
        <v>4.3810900000000004</v>
      </c>
      <c r="BL48" s="43"/>
      <c r="BM48" s="43">
        <v>8.6349999999999998</v>
      </c>
      <c r="BN48" s="43"/>
      <c r="BO48" s="43">
        <v>2.0099999999999998</v>
      </c>
      <c r="BP48" s="43">
        <v>146.71571</v>
      </c>
      <c r="BQ48" s="43"/>
      <c r="BR48" s="43">
        <v>5.3586999999999998</v>
      </c>
      <c r="BS48" s="43">
        <v>130.2216</v>
      </c>
      <c r="BT48" s="43">
        <v>10.2342</v>
      </c>
      <c r="BU48" s="43"/>
      <c r="BV48" s="43">
        <v>26.647200000000002</v>
      </c>
      <c r="BW48" s="43">
        <v>4.0013500000000004</v>
      </c>
      <c r="BX48" s="43"/>
      <c r="BY48" s="43"/>
      <c r="BZ48" s="43"/>
      <c r="CA48" s="43">
        <v>22.50731</v>
      </c>
      <c r="CB48" s="43">
        <v>1.266</v>
      </c>
      <c r="CC48" s="43">
        <v>1.0417799999999999</v>
      </c>
      <c r="CD48" s="43">
        <v>24.089300000000001</v>
      </c>
      <c r="CE48" s="43">
        <v>457.59838000000002</v>
      </c>
      <c r="CF48" s="43">
        <v>6.7892999999999999</v>
      </c>
      <c r="CG48" s="43">
        <v>152.06345999999999</v>
      </c>
      <c r="CH48" s="43">
        <v>18.265229999999999</v>
      </c>
      <c r="CI48" s="43"/>
      <c r="CJ48" s="43"/>
      <c r="CK48" s="43">
        <v>8.0009999999999994</v>
      </c>
      <c r="CL48" s="43">
        <v>4.8589599999999997</v>
      </c>
      <c r="CM48" s="43"/>
      <c r="CN48" s="43"/>
      <c r="CO48" s="43">
        <v>12.97724</v>
      </c>
      <c r="CP48" s="43">
        <v>279.48</v>
      </c>
      <c r="CQ48" s="43"/>
      <c r="CR48" s="43">
        <v>33.052999999999997</v>
      </c>
      <c r="CS48" s="43"/>
      <c r="CT48" s="43">
        <v>11.37049</v>
      </c>
    </row>
    <row r="49" spans="1:98" ht="15.75" x14ac:dyDescent="0.25">
      <c r="A49" s="1"/>
      <c r="B49" s="42" t="s">
        <v>766</v>
      </c>
      <c r="C49" s="43"/>
      <c r="D49" s="43"/>
      <c r="E49" s="43">
        <v>23.979900000000001</v>
      </c>
      <c r="F49" s="43"/>
      <c r="G49" s="43">
        <v>3.766</v>
      </c>
      <c r="H49" s="43"/>
      <c r="I49" s="43"/>
      <c r="J49" s="43">
        <v>19.319700000000001</v>
      </c>
      <c r="K49" s="43">
        <v>29.017800000000001</v>
      </c>
      <c r="L49" s="43">
        <v>11.938000000000001</v>
      </c>
      <c r="M49" s="43">
        <v>11.046799999999999</v>
      </c>
      <c r="N49" s="43">
        <v>13.99</v>
      </c>
      <c r="O49" s="43">
        <v>35.857999999999997</v>
      </c>
      <c r="P49" s="43"/>
      <c r="Q49" s="43"/>
      <c r="R49" s="43">
        <v>44.994999999999997</v>
      </c>
      <c r="S49" s="43"/>
      <c r="T49" s="43">
        <v>28.9984</v>
      </c>
      <c r="U49" s="43"/>
      <c r="V49" s="43">
        <v>8.8000000000000007</v>
      </c>
      <c r="W49" s="43"/>
      <c r="X49" s="43">
        <v>80.430000000000007</v>
      </c>
      <c r="Y49" s="43"/>
      <c r="Z49" s="43">
        <v>2.61449</v>
      </c>
      <c r="AA49" s="43"/>
      <c r="AB49" s="43"/>
      <c r="AC49" s="43">
        <v>15.77</v>
      </c>
      <c r="AD49" s="43"/>
      <c r="AE49" s="43">
        <v>3.1349999999999998</v>
      </c>
      <c r="AF49" s="43">
        <v>1.5</v>
      </c>
      <c r="AG49" s="43"/>
      <c r="AH49" s="43">
        <v>0.6956</v>
      </c>
      <c r="AI49" s="43"/>
      <c r="AJ49" s="43">
        <v>4.0739599999999996</v>
      </c>
      <c r="AK49" s="43">
        <v>0</v>
      </c>
      <c r="AL49" s="43">
        <v>4.3489000000000004</v>
      </c>
      <c r="AM49" s="43">
        <v>47.624070000000003</v>
      </c>
      <c r="AN49" s="43">
        <v>130.12662</v>
      </c>
      <c r="AO49" s="43">
        <v>27.06812</v>
      </c>
      <c r="AP49" s="43">
        <v>0.87</v>
      </c>
      <c r="AQ49" s="43">
        <v>163.11000000000001</v>
      </c>
      <c r="AR49" s="43"/>
      <c r="AS49" s="43">
        <v>35.135350000000003</v>
      </c>
      <c r="AT49" s="43">
        <v>30.415510000000001</v>
      </c>
      <c r="AU49" s="43"/>
      <c r="AV49" s="43"/>
      <c r="AW49" s="43">
        <v>24.8065</v>
      </c>
      <c r="AX49" s="43"/>
      <c r="AY49" s="43">
        <v>0.40188000000000001</v>
      </c>
      <c r="AZ49" s="43"/>
      <c r="BA49" s="43">
        <v>5.4</v>
      </c>
      <c r="BB49" s="43"/>
      <c r="BC49" s="43">
        <v>34.891570000000002</v>
      </c>
      <c r="BD49" s="43"/>
      <c r="BE49" s="43"/>
      <c r="BF49" s="43"/>
      <c r="BG49" s="43"/>
      <c r="BH49" s="43"/>
      <c r="BI49" s="43">
        <v>13.92018</v>
      </c>
      <c r="BJ49" s="43"/>
      <c r="BK49" s="43">
        <v>4.2906500000000003</v>
      </c>
      <c r="BL49" s="43"/>
      <c r="BM49" s="43">
        <v>8.7929999999999993</v>
      </c>
      <c r="BN49" s="43"/>
      <c r="BO49" s="43">
        <v>2.11</v>
      </c>
      <c r="BP49" s="43">
        <v>145.59827000000001</v>
      </c>
      <c r="BQ49" s="43"/>
      <c r="BR49" s="43">
        <v>5.3048999999999999</v>
      </c>
      <c r="BS49" s="43">
        <v>128.13319999999999</v>
      </c>
      <c r="BT49" s="43">
        <v>10.575939999999999</v>
      </c>
      <c r="BU49" s="43"/>
      <c r="BV49" s="43">
        <v>26.418299999999999</v>
      </c>
      <c r="BW49" s="43">
        <v>4.0848199999999997</v>
      </c>
      <c r="BX49" s="43"/>
      <c r="BY49" s="43"/>
      <c r="BZ49" s="43"/>
      <c r="CA49" s="43">
        <v>22.87247</v>
      </c>
      <c r="CB49" s="43">
        <v>1.2737000000000001</v>
      </c>
      <c r="CC49" s="43">
        <v>1.0688</v>
      </c>
      <c r="CD49" s="43">
        <v>25.345189999999999</v>
      </c>
      <c r="CE49" s="43">
        <v>452.57691</v>
      </c>
      <c r="CF49" s="43">
        <v>7.1430999999999996</v>
      </c>
      <c r="CG49" s="43">
        <v>152.74001000000001</v>
      </c>
      <c r="CH49" s="43">
        <v>18.750319999999999</v>
      </c>
      <c r="CI49" s="43"/>
      <c r="CJ49" s="43"/>
      <c r="CK49" s="43">
        <v>8.4527000000000001</v>
      </c>
      <c r="CL49" s="43">
        <v>5.0225600000000004</v>
      </c>
      <c r="CM49" s="43"/>
      <c r="CN49" s="43"/>
      <c r="CO49" s="43">
        <v>14.265560000000001</v>
      </c>
      <c r="CP49" s="43">
        <v>287.24</v>
      </c>
      <c r="CQ49" s="43"/>
      <c r="CR49" s="43">
        <v>31.155000000000001</v>
      </c>
      <c r="CS49" s="43"/>
      <c r="CT49" s="43">
        <v>11.36064</v>
      </c>
    </row>
    <row r="50" spans="1:98" ht="15.75" x14ac:dyDescent="0.25">
      <c r="A50" s="1"/>
      <c r="B50" s="42" t="s">
        <v>767</v>
      </c>
      <c r="C50" s="43"/>
      <c r="D50" s="43"/>
      <c r="E50" s="43">
        <v>25.25939</v>
      </c>
      <c r="F50" s="43"/>
      <c r="G50" s="43">
        <v>3.8180000000000001</v>
      </c>
      <c r="H50" s="43"/>
      <c r="I50" s="43"/>
      <c r="J50" s="43">
        <v>19.839300000000001</v>
      </c>
      <c r="K50" s="43">
        <v>29.095600000000001</v>
      </c>
      <c r="L50" s="43">
        <v>12.695</v>
      </c>
      <c r="M50" s="43">
        <v>11.007199999999999</v>
      </c>
      <c r="N50" s="43">
        <v>13.95</v>
      </c>
      <c r="O50" s="43">
        <v>35.771999999999998</v>
      </c>
      <c r="P50" s="43"/>
      <c r="Q50" s="43"/>
      <c r="R50" s="43">
        <v>44.551000000000002</v>
      </c>
      <c r="S50" s="43"/>
      <c r="T50" s="43">
        <v>38.167499999999997</v>
      </c>
      <c r="U50" s="43"/>
      <c r="V50" s="43">
        <v>8.4</v>
      </c>
      <c r="W50" s="43"/>
      <c r="X50" s="43">
        <v>150.39699999999999</v>
      </c>
      <c r="Y50" s="43"/>
      <c r="Z50" s="43">
        <v>2.6306500000000002</v>
      </c>
      <c r="AA50" s="43"/>
      <c r="AB50" s="43"/>
      <c r="AC50" s="43">
        <v>15.9</v>
      </c>
      <c r="AD50" s="43"/>
      <c r="AE50" s="43">
        <v>3.1629999999999998</v>
      </c>
      <c r="AF50" s="43">
        <v>2.1</v>
      </c>
      <c r="AG50" s="43"/>
      <c r="AH50" s="43">
        <v>0.69269999999999998</v>
      </c>
      <c r="AI50" s="43"/>
      <c r="AJ50" s="43">
        <v>4.2364699999999997</v>
      </c>
      <c r="AK50" s="43">
        <v>0</v>
      </c>
      <c r="AL50" s="43">
        <v>4.234</v>
      </c>
      <c r="AM50" s="43">
        <v>48.369079999999997</v>
      </c>
      <c r="AN50" s="43">
        <v>129.89142000000001</v>
      </c>
      <c r="AO50" s="43">
        <v>27.393619999999999</v>
      </c>
      <c r="AP50" s="43">
        <v>0.94</v>
      </c>
      <c r="AQ50" s="43">
        <v>163.38999999999999</v>
      </c>
      <c r="AR50" s="43"/>
      <c r="AS50" s="43">
        <v>36.498530000000002</v>
      </c>
      <c r="AT50" s="43">
        <v>31.13569</v>
      </c>
      <c r="AU50" s="43"/>
      <c r="AV50" s="43"/>
      <c r="AW50" s="43">
        <v>25.278500000000001</v>
      </c>
      <c r="AX50" s="43"/>
      <c r="AY50" s="43">
        <v>0.38614999999999999</v>
      </c>
      <c r="AZ50" s="43"/>
      <c r="BA50" s="43">
        <v>5.2</v>
      </c>
      <c r="BB50" s="43"/>
      <c r="BC50" s="43">
        <v>35.018250000000002</v>
      </c>
      <c r="BD50" s="43"/>
      <c r="BE50" s="43"/>
      <c r="BF50" s="43"/>
      <c r="BG50" s="43"/>
      <c r="BH50" s="43"/>
      <c r="BI50" s="43">
        <v>14.201219999999999</v>
      </c>
      <c r="BJ50" s="43"/>
      <c r="BK50" s="43">
        <v>4.2333999999999996</v>
      </c>
      <c r="BL50" s="43"/>
      <c r="BM50" s="43">
        <v>9.1110000000000007</v>
      </c>
      <c r="BN50" s="43"/>
      <c r="BO50" s="43">
        <v>1.71</v>
      </c>
      <c r="BP50" s="43">
        <v>142.17103</v>
      </c>
      <c r="BQ50" s="43"/>
      <c r="BR50" s="43">
        <v>5.2267000000000001</v>
      </c>
      <c r="BS50" s="43">
        <v>129.83600000000001</v>
      </c>
      <c r="BT50" s="43">
        <v>11.007529999999999</v>
      </c>
      <c r="BU50" s="43"/>
      <c r="BV50" s="43">
        <v>26.884699999999999</v>
      </c>
      <c r="BW50" s="43">
        <v>4.1258100000000004</v>
      </c>
      <c r="BX50" s="43"/>
      <c r="BY50" s="43"/>
      <c r="BZ50" s="43"/>
      <c r="CA50" s="43">
        <v>22.831669999999999</v>
      </c>
      <c r="CB50" s="43">
        <v>1.2110000000000001</v>
      </c>
      <c r="CC50" s="43">
        <v>1.0474600000000001</v>
      </c>
      <c r="CD50" s="43">
        <v>26.49635</v>
      </c>
      <c r="CE50" s="43">
        <v>444.52647000000002</v>
      </c>
      <c r="CF50" s="43">
        <v>7.7260999999999997</v>
      </c>
      <c r="CG50" s="43">
        <v>151.81943999999999</v>
      </c>
      <c r="CH50" s="43">
        <v>17.653649999999999</v>
      </c>
      <c r="CI50" s="43"/>
      <c r="CJ50" s="43"/>
      <c r="CK50" s="43">
        <v>8.5624000000000002</v>
      </c>
      <c r="CL50" s="43">
        <v>5.0132599999999998</v>
      </c>
      <c r="CM50" s="43"/>
      <c r="CN50" s="43"/>
      <c r="CO50" s="43">
        <v>13.793509999999999</v>
      </c>
      <c r="CP50" s="43">
        <v>292.70999999999998</v>
      </c>
      <c r="CQ50" s="43"/>
      <c r="CR50" s="43">
        <v>36.322000000000003</v>
      </c>
      <c r="CS50" s="43"/>
      <c r="CT50" s="43">
        <v>9.4771300000000007</v>
      </c>
    </row>
    <row r="51" spans="1:98" ht="15.75" x14ac:dyDescent="0.25">
      <c r="A51" s="1"/>
      <c r="B51" s="42" t="s">
        <v>768</v>
      </c>
      <c r="C51" s="43"/>
      <c r="D51" s="43"/>
      <c r="E51" s="43">
        <v>26.451889999999999</v>
      </c>
      <c r="F51" s="43"/>
      <c r="G51" s="43">
        <v>3.871</v>
      </c>
      <c r="H51" s="43"/>
      <c r="I51" s="43"/>
      <c r="J51" s="43">
        <v>19.579499999999999</v>
      </c>
      <c r="K51" s="43">
        <v>28.656300000000002</v>
      </c>
      <c r="L51" s="43">
        <v>12.709</v>
      </c>
      <c r="M51" s="43">
        <v>11.0373</v>
      </c>
      <c r="N51" s="43">
        <v>13.83</v>
      </c>
      <c r="O51" s="43">
        <v>36.043999999999997</v>
      </c>
      <c r="P51" s="43"/>
      <c r="Q51" s="43"/>
      <c r="R51" s="43">
        <v>44.610999999999997</v>
      </c>
      <c r="S51" s="43"/>
      <c r="T51" s="43">
        <v>35.261899999999997</v>
      </c>
      <c r="U51" s="43"/>
      <c r="V51" s="43">
        <v>8.5</v>
      </c>
      <c r="W51" s="43"/>
      <c r="X51" s="43">
        <v>137.71100000000001</v>
      </c>
      <c r="Y51" s="43"/>
      <c r="Z51" s="43">
        <v>2.5071099999999999</v>
      </c>
      <c r="AA51" s="43"/>
      <c r="AB51" s="43"/>
      <c r="AC51" s="43">
        <v>15.8</v>
      </c>
      <c r="AD51" s="43"/>
      <c r="AE51" s="43">
        <v>3.1019999999999999</v>
      </c>
      <c r="AF51" s="43">
        <v>1.8</v>
      </c>
      <c r="AG51" s="43"/>
      <c r="AH51" s="43">
        <v>0.70960000000000001</v>
      </c>
      <c r="AI51" s="43"/>
      <c r="AJ51" s="43">
        <v>4.23285</v>
      </c>
      <c r="AK51" s="43">
        <v>0</v>
      </c>
      <c r="AL51" s="43">
        <v>3.7812000000000001</v>
      </c>
      <c r="AM51" s="43">
        <v>47.880679999999998</v>
      </c>
      <c r="AN51" s="43">
        <v>132.102</v>
      </c>
      <c r="AO51" s="43">
        <v>27.799790000000002</v>
      </c>
      <c r="AP51" s="43">
        <v>1.03</v>
      </c>
      <c r="AQ51" s="43">
        <v>162.97</v>
      </c>
      <c r="AR51" s="43"/>
      <c r="AS51" s="43">
        <v>37.386000000000003</v>
      </c>
      <c r="AT51" s="43">
        <v>31.50873</v>
      </c>
      <c r="AU51" s="43"/>
      <c r="AV51" s="43"/>
      <c r="AW51" s="43">
        <v>27.5715</v>
      </c>
      <c r="AX51" s="43"/>
      <c r="AY51" s="43">
        <v>0.41216000000000003</v>
      </c>
      <c r="AZ51" s="43"/>
      <c r="BA51" s="43">
        <v>5.3</v>
      </c>
      <c r="BB51" s="43"/>
      <c r="BC51" s="43">
        <v>48.393619999999999</v>
      </c>
      <c r="BD51" s="43"/>
      <c r="BE51" s="43"/>
      <c r="BF51" s="43"/>
      <c r="BG51" s="43"/>
      <c r="BH51" s="43"/>
      <c r="BI51" s="43">
        <v>13.924759999999999</v>
      </c>
      <c r="BJ51" s="43"/>
      <c r="BK51" s="43">
        <v>4.3687500000000004</v>
      </c>
      <c r="BL51" s="43"/>
      <c r="BM51" s="43">
        <v>9.2490000000000006</v>
      </c>
      <c r="BN51" s="43"/>
      <c r="BO51" s="43">
        <v>2.13</v>
      </c>
      <c r="BP51" s="43">
        <v>142.04517000000001</v>
      </c>
      <c r="BQ51" s="43"/>
      <c r="BR51" s="43">
        <v>5.1102999999999996</v>
      </c>
      <c r="BS51" s="43">
        <v>129.14009999999999</v>
      </c>
      <c r="BT51" s="43">
        <v>10.94435</v>
      </c>
      <c r="BU51" s="43"/>
      <c r="BV51" s="43">
        <v>27.660699999999999</v>
      </c>
      <c r="BW51" s="43">
        <v>3.9547300000000001</v>
      </c>
      <c r="BX51" s="43"/>
      <c r="BY51" s="43"/>
      <c r="BZ51" s="43"/>
      <c r="CA51" s="43">
        <v>22.705970000000001</v>
      </c>
      <c r="CB51" s="43">
        <v>1.1092</v>
      </c>
      <c r="CC51" s="43">
        <v>1.0765899999999999</v>
      </c>
      <c r="CD51" s="43">
        <v>26.534420000000001</v>
      </c>
      <c r="CE51" s="43">
        <v>444.03881999999999</v>
      </c>
      <c r="CF51" s="43">
        <v>7.7474999999999996</v>
      </c>
      <c r="CG51" s="43">
        <v>148.88517999999999</v>
      </c>
      <c r="CH51" s="43">
        <v>17.162579999999998</v>
      </c>
      <c r="CI51" s="43"/>
      <c r="CJ51" s="43"/>
      <c r="CK51" s="43">
        <v>9.2799999999999994</v>
      </c>
      <c r="CL51" s="43">
        <v>5.0361599999999997</v>
      </c>
      <c r="CM51" s="43"/>
      <c r="CN51" s="43"/>
      <c r="CO51" s="43">
        <v>14.57236</v>
      </c>
      <c r="CP51" s="43">
        <v>294.77</v>
      </c>
      <c r="CQ51" s="43"/>
      <c r="CR51" s="43">
        <v>36.884999999999998</v>
      </c>
      <c r="CS51" s="43"/>
      <c r="CT51" s="43">
        <v>9.1234500000000001</v>
      </c>
    </row>
    <row r="52" spans="1:98" ht="15.75" x14ac:dyDescent="0.25">
      <c r="A52" s="1"/>
      <c r="B52" s="42" t="s">
        <v>769</v>
      </c>
      <c r="C52" s="43"/>
      <c r="D52" s="43"/>
      <c r="E52" s="43">
        <v>31.210509999999999</v>
      </c>
      <c r="F52" s="43"/>
      <c r="G52" s="43">
        <v>3.8149999999999999</v>
      </c>
      <c r="H52" s="43"/>
      <c r="I52" s="43"/>
      <c r="J52" s="43">
        <v>19.296399999999998</v>
      </c>
      <c r="K52" s="43">
        <v>28.1736</v>
      </c>
      <c r="L52" s="43">
        <v>12.63</v>
      </c>
      <c r="M52" s="43">
        <v>11.3948</v>
      </c>
      <c r="N52" s="43">
        <v>13.53</v>
      </c>
      <c r="O52" s="43">
        <v>36.573999999999998</v>
      </c>
      <c r="P52" s="43"/>
      <c r="Q52" s="43"/>
      <c r="R52" s="43">
        <v>44.377000000000002</v>
      </c>
      <c r="S52" s="43"/>
      <c r="T52" s="43">
        <v>15.4407</v>
      </c>
      <c r="U52" s="43"/>
      <c r="V52" s="43">
        <v>8.6</v>
      </c>
      <c r="W52" s="43"/>
      <c r="X52" s="43">
        <v>131.584</v>
      </c>
      <c r="Y52" s="43"/>
      <c r="Z52" s="43">
        <v>2.5635300000000001</v>
      </c>
      <c r="AA52" s="43"/>
      <c r="AB52" s="43"/>
      <c r="AC52" s="43">
        <v>15.89</v>
      </c>
      <c r="AD52" s="43"/>
      <c r="AE52" s="43">
        <v>3.1779999999999999</v>
      </c>
      <c r="AF52" s="43">
        <v>1.7</v>
      </c>
      <c r="AG52" s="43"/>
      <c r="AH52" s="43">
        <v>0.9466</v>
      </c>
      <c r="AI52" s="43"/>
      <c r="AJ52" s="43">
        <v>4.8772500000000001</v>
      </c>
      <c r="AK52" s="43">
        <v>0</v>
      </c>
      <c r="AL52" s="43">
        <v>2.6469999999999998</v>
      </c>
      <c r="AM52" s="43">
        <v>49.101120000000002</v>
      </c>
      <c r="AN52" s="43">
        <v>131.77056999999999</v>
      </c>
      <c r="AO52" s="43">
        <v>27.650480000000002</v>
      </c>
      <c r="AP52" s="43">
        <v>1.1499999999999999</v>
      </c>
      <c r="AQ52" s="43">
        <v>163.63</v>
      </c>
      <c r="AR52" s="43"/>
      <c r="AS52" s="43">
        <v>38.09366</v>
      </c>
      <c r="AT52" s="43">
        <v>32.145029999999998</v>
      </c>
      <c r="AU52" s="43"/>
      <c r="AV52" s="43"/>
      <c r="AW52" s="43">
        <v>28.688600000000001</v>
      </c>
      <c r="AX52" s="43"/>
      <c r="AY52" s="43">
        <v>0.41217999999999999</v>
      </c>
      <c r="AZ52" s="43"/>
      <c r="BA52" s="43">
        <v>5.4</v>
      </c>
      <c r="BB52" s="43"/>
      <c r="BC52" s="43">
        <v>69.617170000000002</v>
      </c>
      <c r="BD52" s="43"/>
      <c r="BE52" s="43"/>
      <c r="BF52" s="43"/>
      <c r="BG52" s="43"/>
      <c r="BH52" s="43"/>
      <c r="BI52" s="43">
        <v>14.11777</v>
      </c>
      <c r="BJ52" s="43"/>
      <c r="BK52" s="43">
        <v>4.1974600000000004</v>
      </c>
      <c r="BL52" s="43"/>
      <c r="BM52" s="43">
        <v>9.0790000000000006</v>
      </c>
      <c r="BN52" s="43"/>
      <c r="BO52" s="43">
        <v>2.0299999999999998</v>
      </c>
      <c r="BP52" s="43">
        <v>136.21949000000001</v>
      </c>
      <c r="BQ52" s="43"/>
      <c r="BR52" s="43">
        <v>5.1837999999999997</v>
      </c>
      <c r="BS52" s="43">
        <v>129.6113</v>
      </c>
      <c r="BT52" s="43">
        <v>11.274889999999999</v>
      </c>
      <c r="BU52" s="43"/>
      <c r="BV52" s="43">
        <v>27.869599999999998</v>
      </c>
      <c r="BW52" s="43">
        <v>3.9614600000000002</v>
      </c>
      <c r="BX52" s="43"/>
      <c r="BY52" s="43"/>
      <c r="BZ52" s="43"/>
      <c r="CA52" s="43">
        <v>22.668970000000002</v>
      </c>
      <c r="CB52" s="43">
        <v>0.74680000000000002</v>
      </c>
      <c r="CC52" s="43">
        <v>1.0747899999999999</v>
      </c>
      <c r="CD52" s="43">
        <v>25.74972</v>
      </c>
      <c r="CE52" s="43">
        <v>448.53838999999999</v>
      </c>
      <c r="CF52" s="43">
        <v>8.5885999999999996</v>
      </c>
      <c r="CG52" s="43">
        <v>149.48555999999999</v>
      </c>
      <c r="CH52" s="43">
        <v>16.13373</v>
      </c>
      <c r="CI52" s="43"/>
      <c r="CJ52" s="43"/>
      <c r="CK52" s="43">
        <v>9.2156000000000002</v>
      </c>
      <c r="CL52" s="43">
        <v>4.9112900000000002</v>
      </c>
      <c r="CM52" s="43"/>
      <c r="CN52" s="43"/>
      <c r="CO52" s="43">
        <v>16.27412</v>
      </c>
      <c r="CP52" s="43">
        <v>296.79000000000002</v>
      </c>
      <c r="CQ52" s="43"/>
      <c r="CR52" s="43">
        <v>36.284999999999997</v>
      </c>
      <c r="CS52" s="43"/>
      <c r="CT52" s="43">
        <v>8.8400400000000001</v>
      </c>
    </row>
    <row r="53" spans="1:98" ht="15.75" x14ac:dyDescent="0.25">
      <c r="A53" s="1"/>
      <c r="B53" s="42" t="s">
        <v>770</v>
      </c>
      <c r="C53" s="43"/>
      <c r="D53" s="43"/>
      <c r="E53" s="43">
        <v>31.73357</v>
      </c>
      <c r="F53" s="43"/>
      <c r="G53" s="43">
        <v>3.895</v>
      </c>
      <c r="H53" s="43"/>
      <c r="I53" s="43"/>
      <c r="J53" s="43">
        <v>19.045999999999999</v>
      </c>
      <c r="K53" s="43">
        <v>27.984200000000001</v>
      </c>
      <c r="L53" s="43">
        <v>12.721</v>
      </c>
      <c r="M53" s="43">
        <v>11.4617</v>
      </c>
      <c r="N53" s="43">
        <v>12.99</v>
      </c>
      <c r="O53" s="43">
        <v>37.22</v>
      </c>
      <c r="P53" s="43"/>
      <c r="Q53" s="43"/>
      <c r="R53" s="43">
        <v>44.83</v>
      </c>
      <c r="S53" s="43"/>
      <c r="T53" s="43">
        <v>21.764600000000002</v>
      </c>
      <c r="U53" s="43"/>
      <c r="V53" s="43">
        <v>8.6999999999999993</v>
      </c>
      <c r="W53" s="43"/>
      <c r="X53" s="43">
        <v>107.117</v>
      </c>
      <c r="Y53" s="43"/>
      <c r="Z53" s="43">
        <v>2.6063900000000002</v>
      </c>
      <c r="AA53" s="43"/>
      <c r="AB53" s="43"/>
      <c r="AC53" s="43">
        <v>15.73</v>
      </c>
      <c r="AD53" s="43"/>
      <c r="AE53" s="43">
        <v>3.246</v>
      </c>
      <c r="AF53" s="43">
        <v>1.6</v>
      </c>
      <c r="AG53" s="43"/>
      <c r="AH53" s="43">
        <v>1.2875000000000001</v>
      </c>
      <c r="AI53" s="43"/>
      <c r="AJ53" s="43">
        <v>4.42605</v>
      </c>
      <c r="AK53" s="43">
        <v>0</v>
      </c>
      <c r="AL53" s="43">
        <v>1.9419999999999999</v>
      </c>
      <c r="AM53" s="43">
        <v>46.909500000000001</v>
      </c>
      <c r="AN53" s="43">
        <v>132.17532</v>
      </c>
      <c r="AO53" s="43">
        <v>27.92689</v>
      </c>
      <c r="AP53" s="43">
        <v>1.26</v>
      </c>
      <c r="AQ53" s="43">
        <v>163.24</v>
      </c>
      <c r="AR53" s="43"/>
      <c r="AS53" s="43">
        <v>38.605899999999998</v>
      </c>
      <c r="AT53" s="43">
        <v>32.69717</v>
      </c>
      <c r="AU53" s="43"/>
      <c r="AV53" s="43"/>
      <c r="AW53" s="43">
        <v>29.9177</v>
      </c>
      <c r="AX53" s="43"/>
      <c r="AY53" s="43">
        <v>0.41826999999999998</v>
      </c>
      <c r="AZ53" s="43"/>
      <c r="BA53" s="43">
        <v>5.3</v>
      </c>
      <c r="BB53" s="43"/>
      <c r="BC53" s="43">
        <v>71.618080000000006</v>
      </c>
      <c r="BD53" s="43"/>
      <c r="BE53" s="43"/>
      <c r="BF53" s="43"/>
      <c r="BG53" s="43"/>
      <c r="BH53" s="43"/>
      <c r="BI53" s="43">
        <v>14.08649</v>
      </c>
      <c r="BJ53" s="43"/>
      <c r="BK53" s="43">
        <v>4.1050599999999999</v>
      </c>
      <c r="BL53" s="43"/>
      <c r="BM53" s="43">
        <v>8.9160000000000004</v>
      </c>
      <c r="BN53" s="43"/>
      <c r="BO53" s="43">
        <v>1.9</v>
      </c>
      <c r="BP53" s="43">
        <v>141.38594000000001</v>
      </c>
      <c r="BQ53" s="43"/>
      <c r="BR53" s="43">
        <v>5.1627999999999998</v>
      </c>
      <c r="BS53" s="43">
        <v>130.42939999999999</v>
      </c>
      <c r="BT53" s="43">
        <v>10.160600000000001</v>
      </c>
      <c r="BU53" s="43"/>
      <c r="BV53" s="43">
        <v>28.7241</v>
      </c>
      <c r="BW53" s="43">
        <v>3.9545699999999999</v>
      </c>
      <c r="BX53" s="43"/>
      <c r="BY53" s="43"/>
      <c r="BZ53" s="43"/>
      <c r="CA53" s="43">
        <v>22.65981</v>
      </c>
      <c r="CB53" s="43">
        <v>0.5786</v>
      </c>
      <c r="CC53" s="43">
        <v>1.0412600000000001</v>
      </c>
      <c r="CD53" s="43">
        <v>25.779250000000001</v>
      </c>
      <c r="CE53" s="43">
        <v>446.66597999999999</v>
      </c>
      <c r="CF53" s="43">
        <v>9.1943999999999999</v>
      </c>
      <c r="CG53" s="43">
        <v>149.41598999999999</v>
      </c>
      <c r="CH53" s="43">
        <v>15.94051</v>
      </c>
      <c r="CI53" s="43"/>
      <c r="CJ53" s="43"/>
      <c r="CK53" s="43">
        <v>9.4495000000000005</v>
      </c>
      <c r="CL53" s="43">
        <v>5.3699599999999998</v>
      </c>
      <c r="CM53" s="43"/>
      <c r="CN53" s="43"/>
      <c r="CO53" s="43">
        <v>15.936360000000001</v>
      </c>
      <c r="CP53" s="43">
        <v>291.79000000000002</v>
      </c>
      <c r="CQ53" s="43"/>
      <c r="CR53" s="43">
        <v>36.259</v>
      </c>
      <c r="CS53" s="43"/>
      <c r="CT53" s="43">
        <v>8.9325399999999995</v>
      </c>
    </row>
    <row r="54" spans="1:98" ht="15.75" x14ac:dyDescent="0.25">
      <c r="A54" s="1"/>
      <c r="B54" s="42" t="s">
        <v>771</v>
      </c>
      <c r="C54" s="43"/>
      <c r="D54" s="43"/>
      <c r="E54" s="43">
        <v>35.864550000000001</v>
      </c>
      <c r="F54" s="43"/>
      <c r="G54" s="43">
        <v>3.8639999999999999</v>
      </c>
      <c r="H54" s="43"/>
      <c r="I54" s="43"/>
      <c r="J54" s="43">
        <v>17.4239</v>
      </c>
      <c r="K54" s="43">
        <v>27.501100000000001</v>
      </c>
      <c r="L54" s="43">
        <v>12.946</v>
      </c>
      <c r="M54" s="43">
        <v>13.5052</v>
      </c>
      <c r="N54" s="43">
        <v>13.34</v>
      </c>
      <c r="O54" s="43">
        <v>37.08</v>
      </c>
      <c r="P54" s="43"/>
      <c r="Q54" s="43"/>
      <c r="R54" s="43">
        <v>44.505000000000003</v>
      </c>
      <c r="S54" s="43"/>
      <c r="T54" s="43">
        <v>43.4236</v>
      </c>
      <c r="U54" s="43"/>
      <c r="V54" s="43">
        <v>8.8000000000000007</v>
      </c>
      <c r="W54" s="43"/>
      <c r="X54" s="43">
        <v>133.77500000000001</v>
      </c>
      <c r="Y54" s="43"/>
      <c r="Z54" s="43">
        <v>2.6257700000000002</v>
      </c>
      <c r="AA54" s="43"/>
      <c r="AB54" s="43"/>
      <c r="AC54" s="43">
        <v>14.57</v>
      </c>
      <c r="AD54" s="43"/>
      <c r="AE54" s="43">
        <v>3.137</v>
      </c>
      <c r="AF54" s="43">
        <v>1.6</v>
      </c>
      <c r="AG54" s="43"/>
      <c r="AH54" s="43">
        <v>4.6646999999999998</v>
      </c>
      <c r="AI54" s="43"/>
      <c r="AJ54" s="43">
        <v>4.5418000000000003</v>
      </c>
      <c r="AK54" s="43">
        <v>0</v>
      </c>
      <c r="AL54" s="43">
        <v>1.5976999999999999</v>
      </c>
      <c r="AM54" s="43">
        <v>47.274050000000003</v>
      </c>
      <c r="AN54" s="43">
        <v>131.35369</v>
      </c>
      <c r="AO54" s="43">
        <v>27.21264</v>
      </c>
      <c r="AP54" s="43">
        <v>1.2</v>
      </c>
      <c r="AQ54" s="43">
        <v>161.88</v>
      </c>
      <c r="AR54" s="43"/>
      <c r="AS54" s="43">
        <v>38.6678</v>
      </c>
      <c r="AT54" s="43">
        <v>32.685940000000002</v>
      </c>
      <c r="AU54" s="43"/>
      <c r="AV54" s="43"/>
      <c r="AW54" s="43">
        <v>29.3765</v>
      </c>
      <c r="AX54" s="43"/>
      <c r="AY54" s="43">
        <v>0.41297</v>
      </c>
      <c r="AZ54" s="43"/>
      <c r="BA54" s="43">
        <v>5.4</v>
      </c>
      <c r="BB54" s="43"/>
      <c r="BC54" s="43">
        <v>71.875510000000006</v>
      </c>
      <c r="BD54" s="43"/>
      <c r="BE54" s="43"/>
      <c r="BF54" s="43"/>
      <c r="BG54" s="43"/>
      <c r="BH54" s="43"/>
      <c r="BI54" s="43">
        <v>13.978120000000001</v>
      </c>
      <c r="BJ54" s="43"/>
      <c r="BK54" s="43">
        <v>3.9781</v>
      </c>
      <c r="BL54" s="43"/>
      <c r="BM54" s="43">
        <v>9.2289999999999992</v>
      </c>
      <c r="BN54" s="43"/>
      <c r="BO54" s="43">
        <v>2.08</v>
      </c>
      <c r="BP54" s="43">
        <v>141.86969999999999</v>
      </c>
      <c r="BQ54" s="43"/>
      <c r="BR54" s="43">
        <v>5.2031000000000001</v>
      </c>
      <c r="BS54" s="43">
        <v>129.04929999999999</v>
      </c>
      <c r="BT54" s="43">
        <v>10.61065</v>
      </c>
      <c r="BU54" s="43"/>
      <c r="BV54" s="43">
        <v>28.5413</v>
      </c>
      <c r="BW54" s="43">
        <v>3.8564400000000001</v>
      </c>
      <c r="BX54" s="43"/>
      <c r="BY54" s="43"/>
      <c r="BZ54" s="43"/>
      <c r="CA54" s="43">
        <v>22.68028</v>
      </c>
      <c r="CB54" s="43">
        <v>0.4546</v>
      </c>
      <c r="CC54" s="43">
        <v>1.04542</v>
      </c>
      <c r="CD54" s="43">
        <v>26.73237</v>
      </c>
      <c r="CE54" s="43">
        <v>447.84848</v>
      </c>
      <c r="CF54" s="43">
        <v>10.545999999999999</v>
      </c>
      <c r="CG54" s="43">
        <v>153.18227999999999</v>
      </c>
      <c r="CH54" s="43">
        <v>15.9123</v>
      </c>
      <c r="CI54" s="43"/>
      <c r="CJ54" s="43"/>
      <c r="CK54" s="43">
        <v>9.0505999999999993</v>
      </c>
      <c r="CL54" s="43">
        <v>5.27318</v>
      </c>
      <c r="CM54" s="43"/>
      <c r="CN54" s="43"/>
      <c r="CO54" s="43">
        <v>16.316020000000002</v>
      </c>
      <c r="CP54" s="43">
        <v>293.01</v>
      </c>
      <c r="CQ54" s="43"/>
      <c r="CR54" s="43">
        <v>36.088000000000001</v>
      </c>
      <c r="CS54" s="43"/>
      <c r="CT54" s="43">
        <v>8.8373500000000007</v>
      </c>
    </row>
    <row r="55" spans="1:98" ht="15.75" x14ac:dyDescent="0.25">
      <c r="A55" s="1"/>
      <c r="B55" s="42" t="s">
        <v>40</v>
      </c>
      <c r="C55" s="43"/>
      <c r="D55" s="43"/>
      <c r="E55" s="43">
        <v>36.530110000000001</v>
      </c>
      <c r="F55" s="43"/>
      <c r="G55" s="43">
        <v>0</v>
      </c>
      <c r="H55" s="43"/>
      <c r="I55" s="43"/>
      <c r="J55" s="43">
        <v>19.315000000000001</v>
      </c>
      <c r="K55" s="43">
        <v>27.150200000000002</v>
      </c>
      <c r="L55" s="43">
        <v>12.804</v>
      </c>
      <c r="M55" s="43">
        <v>14.3453</v>
      </c>
      <c r="N55" s="43">
        <v>13.35</v>
      </c>
      <c r="O55" s="43">
        <v>36.765999999999998</v>
      </c>
      <c r="P55" s="43"/>
      <c r="Q55" s="43"/>
      <c r="R55" s="43">
        <v>44.917999999999999</v>
      </c>
      <c r="S55" s="43"/>
      <c r="T55" s="43">
        <v>40.960799999999999</v>
      </c>
      <c r="U55" s="43"/>
      <c r="V55" s="43">
        <v>8.6999999999999993</v>
      </c>
      <c r="W55" s="43"/>
      <c r="X55" s="43">
        <v>95.888000000000005</v>
      </c>
      <c r="Y55" s="43"/>
      <c r="Z55" s="43">
        <v>2.6763300000000001</v>
      </c>
      <c r="AA55" s="43"/>
      <c r="AB55" s="43"/>
      <c r="AC55" s="43">
        <v>13.91</v>
      </c>
      <c r="AD55" s="43"/>
      <c r="AE55" s="43">
        <v>0</v>
      </c>
      <c r="AF55" s="43">
        <v>1.6</v>
      </c>
      <c r="AG55" s="43"/>
      <c r="AH55" s="43">
        <v>7.3414999999999999</v>
      </c>
      <c r="AI55" s="43"/>
      <c r="AJ55" s="43">
        <v>5.2758599999999998</v>
      </c>
      <c r="AK55" s="43">
        <v>0</v>
      </c>
      <c r="AL55" s="43">
        <v>1.4501999999999999</v>
      </c>
      <c r="AM55" s="43">
        <v>48.539969999999997</v>
      </c>
      <c r="AN55" s="43">
        <v>130.34569999999999</v>
      </c>
      <c r="AO55" s="43">
        <v>27.3125</v>
      </c>
      <c r="AP55" s="43">
        <v>0.83</v>
      </c>
      <c r="AQ55" s="43">
        <v>163.72</v>
      </c>
      <c r="AR55" s="43"/>
      <c r="AS55" s="43">
        <v>38.666510000000002</v>
      </c>
      <c r="AT55" s="43">
        <v>32.94952</v>
      </c>
      <c r="AU55" s="43"/>
      <c r="AV55" s="43"/>
      <c r="AW55" s="43">
        <v>29.7469</v>
      </c>
      <c r="AX55" s="43"/>
      <c r="AY55" s="43">
        <v>0.41975000000000001</v>
      </c>
      <c r="AZ55" s="43"/>
      <c r="BA55" s="43">
        <v>5.2</v>
      </c>
      <c r="BB55" s="43"/>
      <c r="BC55" s="43">
        <v>72.282780000000002</v>
      </c>
      <c r="BD55" s="43"/>
      <c r="BE55" s="43"/>
      <c r="BF55" s="43"/>
      <c r="BG55" s="43"/>
      <c r="BH55" s="43"/>
      <c r="BI55" s="43">
        <v>14.025969999999999</v>
      </c>
      <c r="BJ55" s="43"/>
      <c r="BK55" s="43">
        <v>4.0359699999999998</v>
      </c>
      <c r="BL55" s="43"/>
      <c r="BM55" s="43">
        <v>8.8670000000000009</v>
      </c>
      <c r="BN55" s="43"/>
      <c r="BO55" s="43">
        <v>2.13</v>
      </c>
      <c r="BP55" s="43">
        <v>142.67632</v>
      </c>
      <c r="BQ55" s="43"/>
      <c r="BR55" s="43">
        <v>5.2442000000000002</v>
      </c>
      <c r="BS55" s="43">
        <v>128.58109999999999</v>
      </c>
      <c r="BT55" s="43">
        <v>10.883089999999999</v>
      </c>
      <c r="BU55" s="43"/>
      <c r="BV55" s="43">
        <v>28.583500000000001</v>
      </c>
      <c r="BW55" s="43">
        <v>3.8369499999999999</v>
      </c>
      <c r="BX55" s="43"/>
      <c r="BY55" s="43"/>
      <c r="BZ55" s="43"/>
      <c r="CA55" s="43">
        <v>22.690719999999999</v>
      </c>
      <c r="CB55" s="43">
        <v>0.39069999999999999</v>
      </c>
      <c r="CC55" s="43">
        <v>1.01041</v>
      </c>
      <c r="CD55" s="43">
        <v>26.87358</v>
      </c>
      <c r="CE55" s="43">
        <v>448.46715</v>
      </c>
      <c r="CF55" s="43">
        <v>10.9475</v>
      </c>
      <c r="CG55" s="43">
        <v>153.44470999999999</v>
      </c>
      <c r="CH55" s="43">
        <v>18.16638</v>
      </c>
      <c r="CI55" s="43"/>
      <c r="CJ55" s="43"/>
      <c r="CK55" s="43">
        <v>9.7281999999999993</v>
      </c>
      <c r="CL55" s="43">
        <v>5.1700900000000001</v>
      </c>
      <c r="CM55" s="43"/>
      <c r="CN55" s="43"/>
      <c r="CO55" s="43">
        <v>16.498899999999999</v>
      </c>
      <c r="CP55" s="43">
        <v>297.13</v>
      </c>
      <c r="CQ55" s="43"/>
      <c r="CR55" s="43">
        <v>36.587000000000003</v>
      </c>
      <c r="CS55" s="43"/>
      <c r="CT55" s="43">
        <v>8.6852599999999995</v>
      </c>
    </row>
    <row r="56" spans="1:98" ht="31.35" customHeight="1" x14ac:dyDescent="0.25">
      <c r="A56" s="1"/>
      <c r="B56" s="44" t="s">
        <v>862</v>
      </c>
      <c r="C56" s="45">
        <v>0</v>
      </c>
      <c r="D56" s="45">
        <v>0</v>
      </c>
      <c r="E56" s="45">
        <v>873.070155</v>
      </c>
      <c r="F56" s="45">
        <v>0</v>
      </c>
      <c r="G56" s="45">
        <v>91.598500000000001</v>
      </c>
      <c r="H56" s="45">
        <v>0</v>
      </c>
      <c r="I56" s="45">
        <v>0</v>
      </c>
      <c r="J56" s="45">
        <v>478.61804999999998</v>
      </c>
      <c r="K56" s="45">
        <v>644.93735000000004</v>
      </c>
      <c r="L56" s="45">
        <v>289.4545</v>
      </c>
      <c r="M56" s="45">
        <v>316.87684999999999</v>
      </c>
      <c r="N56" s="45">
        <v>293.245</v>
      </c>
      <c r="O56" s="45">
        <v>859.31500000000005</v>
      </c>
      <c r="P56" s="45">
        <v>0</v>
      </c>
      <c r="Q56" s="45">
        <v>0</v>
      </c>
      <c r="R56" s="45">
        <v>1042.9055000000001</v>
      </c>
      <c r="S56" s="45">
        <v>0</v>
      </c>
      <c r="T56" s="45">
        <v>860.23485000000005</v>
      </c>
      <c r="U56" s="45">
        <v>0</v>
      </c>
      <c r="V56" s="45">
        <v>195.3</v>
      </c>
      <c r="W56" s="45">
        <v>0</v>
      </c>
      <c r="X56" s="45">
        <v>2810.9495000000002</v>
      </c>
      <c r="Y56" s="45">
        <v>0</v>
      </c>
      <c r="Z56" s="45">
        <v>68.506744999999995</v>
      </c>
      <c r="AA56" s="45">
        <v>0</v>
      </c>
      <c r="AB56" s="45">
        <v>0</v>
      </c>
      <c r="AC56" s="45">
        <v>362.67</v>
      </c>
      <c r="AD56" s="45">
        <v>0</v>
      </c>
      <c r="AE56" s="45">
        <v>80.06</v>
      </c>
      <c r="AF56" s="45">
        <v>26.8</v>
      </c>
      <c r="AG56" s="45">
        <v>0</v>
      </c>
      <c r="AH56" s="45">
        <v>26.41385</v>
      </c>
      <c r="AI56" s="45">
        <v>0</v>
      </c>
      <c r="AJ56" s="45">
        <v>118.96792499999999</v>
      </c>
      <c r="AK56" s="45">
        <v>0</v>
      </c>
      <c r="AL56" s="45">
        <v>69.326700000000002</v>
      </c>
      <c r="AM56" s="45">
        <v>1076.48434</v>
      </c>
      <c r="AN56" s="45">
        <v>2989.7174599999998</v>
      </c>
      <c r="AO56" s="45">
        <v>633.50130000000001</v>
      </c>
      <c r="AP56" s="45">
        <v>18.010000000000002</v>
      </c>
      <c r="AQ56" s="45">
        <v>3886.6750000000002</v>
      </c>
      <c r="AR56" s="45">
        <v>0</v>
      </c>
      <c r="AS56" s="45">
        <v>856.01566500000001</v>
      </c>
      <c r="AT56" s="45">
        <v>762.02675499999998</v>
      </c>
      <c r="AU56" s="45">
        <v>0</v>
      </c>
      <c r="AV56" s="45">
        <v>0</v>
      </c>
      <c r="AW56" s="45">
        <v>668.28769999999997</v>
      </c>
      <c r="AX56" s="45">
        <v>0</v>
      </c>
      <c r="AY56" s="45">
        <v>8.9664149999999996</v>
      </c>
      <c r="AZ56" s="45">
        <v>0</v>
      </c>
      <c r="BA56" s="45">
        <v>123.75</v>
      </c>
      <c r="BB56" s="45">
        <v>0</v>
      </c>
      <c r="BC56" s="45">
        <v>1600.5757550000001</v>
      </c>
      <c r="BD56" s="45">
        <v>0</v>
      </c>
      <c r="BE56" s="45">
        <v>0</v>
      </c>
      <c r="BF56" s="45">
        <v>0</v>
      </c>
      <c r="BG56" s="45">
        <v>0</v>
      </c>
      <c r="BH56" s="45">
        <v>0</v>
      </c>
      <c r="BI56" s="45">
        <v>336.89290999999997</v>
      </c>
      <c r="BJ56" s="45">
        <v>0</v>
      </c>
      <c r="BK56" s="45">
        <v>113.38381</v>
      </c>
      <c r="BL56" s="45">
        <v>0</v>
      </c>
      <c r="BM56" s="45">
        <v>216.02950000000001</v>
      </c>
      <c r="BN56" s="45">
        <v>0</v>
      </c>
      <c r="BO56" s="45">
        <v>48.085000000000001</v>
      </c>
      <c r="BP56" s="45">
        <v>3398.39311</v>
      </c>
      <c r="BQ56" s="45">
        <v>0</v>
      </c>
      <c r="BR56" s="45">
        <v>116.31435</v>
      </c>
      <c r="BS56" s="45">
        <v>2945.9964</v>
      </c>
      <c r="BT56" s="45">
        <v>248.25480999999999</v>
      </c>
      <c r="BU56" s="45">
        <v>0</v>
      </c>
      <c r="BV56" s="45">
        <v>726.52935000000002</v>
      </c>
      <c r="BW56" s="45">
        <v>93.388144999999994</v>
      </c>
      <c r="BX56" s="45">
        <v>0</v>
      </c>
      <c r="BY56" s="45">
        <v>0</v>
      </c>
      <c r="BZ56" s="45">
        <v>0</v>
      </c>
      <c r="CA56" s="45">
        <v>543.405035</v>
      </c>
      <c r="CB56" s="45">
        <v>19.205449999999999</v>
      </c>
      <c r="CC56" s="45">
        <v>24.128039999999999</v>
      </c>
      <c r="CD56" s="45">
        <v>618.74895500000002</v>
      </c>
      <c r="CE56" s="45">
        <v>10932.95588</v>
      </c>
      <c r="CF56" s="45">
        <v>169.91534999999999</v>
      </c>
      <c r="CG56" s="45">
        <v>3568.1929399999999</v>
      </c>
      <c r="CH56" s="45">
        <v>434.27884499999999</v>
      </c>
      <c r="CI56" s="45">
        <v>0</v>
      </c>
      <c r="CJ56" s="45">
        <v>0</v>
      </c>
      <c r="CK56" s="45">
        <v>256.00164999999998</v>
      </c>
      <c r="CL56" s="45">
        <v>117.258915</v>
      </c>
      <c r="CM56" s="45">
        <v>0</v>
      </c>
      <c r="CN56" s="45">
        <v>0</v>
      </c>
      <c r="CO56" s="45">
        <v>361.57269000000002</v>
      </c>
      <c r="CP56" s="45">
        <v>6840.02</v>
      </c>
      <c r="CQ56" s="45">
        <v>0</v>
      </c>
      <c r="CR56" s="45">
        <v>842.20699999999999</v>
      </c>
      <c r="CS56" s="45">
        <v>0</v>
      </c>
      <c r="CT56" s="45">
        <v>393.78850999999997</v>
      </c>
    </row>
    <row r="57" spans="1:98"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row>
    <row r="58" spans="1:98"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row>
    <row r="59" spans="1:98" ht="15.75" x14ac:dyDescent="0.25">
      <c r="A59" s="1"/>
      <c r="B59" s="33" t="s">
        <v>863</v>
      </c>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row>
    <row r="60" spans="1:98" ht="15.75" x14ac:dyDescent="0.25">
      <c r="A60" s="1"/>
      <c r="B60" s="33" t="s">
        <v>864</v>
      </c>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row>
    <row r="61" spans="1:98"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row>
    <row r="62" spans="1:98" x14ac:dyDescent="0.25">
      <c r="A62" s="1"/>
      <c r="B62" s="46"/>
      <c r="C62" s="35" t="s">
        <v>865</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row>
    <row r="63" spans="1:98"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row>
    <row r="64" spans="1:98" x14ac:dyDescent="0.25">
      <c r="A64" s="1"/>
      <c r="B64" s="47"/>
      <c r="C64" s="35" t="s">
        <v>866</v>
      </c>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row>
  </sheetData>
  <mergeCells count="5">
    <mergeCell ref="B3:G3"/>
    <mergeCell ref="C6:W6"/>
    <mergeCell ref="X6:BO6"/>
    <mergeCell ref="BP6:CT6"/>
    <mergeCell ref="B6:B7"/>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X74"/>
  <sheetViews>
    <sheetView showGridLines="0" zoomScale="70" workbookViewId="0">
      <pane xSplit="2" ySplit="6" topLeftCell="C7" activePane="bottomRight" state="frozen"/>
      <selection pane="topRight" activeCell="C1" sqref="C1"/>
      <selection pane="bottomLeft" activeCell="A7" sqref="A7"/>
      <selection pane="bottomRight"/>
    </sheetView>
  </sheetViews>
  <sheetFormatPr baseColWidth="10" defaultColWidth="9.140625" defaultRowHeight="15" x14ac:dyDescent="0.25"/>
  <cols>
    <col min="1" max="1" width="2" customWidth="1"/>
    <col min="2" max="2" width="17" customWidth="1"/>
    <col min="3" max="15" width="17.42578125" customWidth="1"/>
    <col min="16" max="16" width="17" customWidth="1"/>
    <col min="21" max="21" width="58" customWidth="1"/>
    <col min="22" max="22" width="25" customWidth="1"/>
    <col min="23" max="24" width="22" customWidth="1"/>
  </cols>
  <sheetData>
    <row r="1" spans="1:24" x14ac:dyDescent="0.25">
      <c r="A1" s="1"/>
      <c r="B1" s="1"/>
      <c r="C1" s="1"/>
      <c r="D1" s="1"/>
      <c r="E1" s="1"/>
      <c r="F1" s="1"/>
      <c r="G1" s="1"/>
      <c r="H1" s="1"/>
      <c r="I1" s="1"/>
      <c r="J1" s="1"/>
      <c r="K1" s="1"/>
      <c r="L1" s="1"/>
      <c r="M1" s="1"/>
      <c r="N1" s="1"/>
      <c r="O1" s="1"/>
      <c r="P1" s="1"/>
      <c r="Q1" s="1"/>
      <c r="R1" s="1"/>
      <c r="S1" s="1"/>
      <c r="T1" s="1"/>
      <c r="U1" s="1"/>
      <c r="V1" s="1"/>
      <c r="W1" s="1"/>
      <c r="X1" s="1"/>
    </row>
    <row r="2" spans="1:24" x14ac:dyDescent="0.25">
      <c r="A2" s="1"/>
      <c r="B2" s="1"/>
      <c r="C2" s="1"/>
      <c r="D2" s="1"/>
      <c r="E2" s="1"/>
      <c r="F2" s="1"/>
      <c r="G2" s="1"/>
      <c r="H2" s="1"/>
      <c r="I2" s="1"/>
      <c r="J2" s="1"/>
      <c r="K2" s="1"/>
      <c r="L2" s="1"/>
      <c r="M2" s="1"/>
      <c r="N2" s="1"/>
      <c r="O2" s="1"/>
      <c r="P2" s="1"/>
      <c r="Q2" s="1"/>
      <c r="R2" s="1"/>
      <c r="S2" s="1"/>
      <c r="T2" s="1"/>
      <c r="U2" s="1"/>
      <c r="V2" s="1"/>
      <c r="W2" s="1"/>
      <c r="X2" s="1"/>
    </row>
    <row r="3" spans="1:24" ht="69" customHeight="1" x14ac:dyDescent="0.25">
      <c r="A3" s="1"/>
      <c r="B3" s="191" t="s">
        <v>0</v>
      </c>
      <c r="C3" s="192"/>
      <c r="D3" s="192"/>
      <c r="E3" s="192"/>
      <c r="F3" s="192"/>
      <c r="G3" s="192"/>
      <c r="H3" s="1"/>
      <c r="I3" s="1"/>
      <c r="J3" s="1"/>
      <c r="K3" s="1"/>
      <c r="L3" s="1"/>
      <c r="M3" s="1"/>
      <c r="N3" s="1"/>
      <c r="O3" s="1"/>
      <c r="P3" s="1"/>
      <c r="Q3" s="1"/>
      <c r="R3" s="1"/>
      <c r="S3" s="1"/>
      <c r="T3" s="1"/>
      <c r="U3" s="1"/>
      <c r="V3" s="1"/>
      <c r="W3" s="1"/>
      <c r="X3" s="1"/>
    </row>
    <row r="4" spans="1:24" ht="0" hidden="1" customHeight="1" x14ac:dyDescent="0.25">
      <c r="A4" s="1"/>
      <c r="B4" s="1"/>
      <c r="C4" s="1"/>
      <c r="D4" s="1"/>
      <c r="E4" s="1"/>
      <c r="F4" s="1"/>
      <c r="G4" s="1"/>
      <c r="H4" s="1"/>
      <c r="I4" s="1"/>
      <c r="J4" s="1"/>
      <c r="K4" s="1"/>
      <c r="L4" s="1"/>
      <c r="M4" s="1"/>
      <c r="N4" s="1"/>
      <c r="O4" s="1"/>
      <c r="P4" s="1"/>
      <c r="Q4" s="1"/>
      <c r="R4" s="1"/>
      <c r="S4" s="1"/>
      <c r="T4" s="1"/>
      <c r="U4" s="1"/>
      <c r="V4" s="1"/>
      <c r="W4" s="1"/>
      <c r="X4" s="1"/>
    </row>
    <row r="5" spans="1:24" ht="23.25" x14ac:dyDescent="0.35">
      <c r="A5" s="1"/>
      <c r="B5" s="22" t="s">
        <v>867</v>
      </c>
      <c r="C5" s="1"/>
      <c r="D5" s="1"/>
      <c r="E5" s="1"/>
      <c r="F5" s="1"/>
      <c r="G5" s="1"/>
      <c r="H5" s="1"/>
      <c r="I5" s="1"/>
      <c r="J5" s="1"/>
      <c r="K5" s="1"/>
      <c r="L5" s="1"/>
      <c r="M5" s="1"/>
      <c r="N5" s="1"/>
      <c r="O5" s="1"/>
      <c r="P5" s="1"/>
      <c r="Q5" s="1"/>
      <c r="R5" s="1"/>
      <c r="S5" s="1"/>
      <c r="T5" s="1"/>
      <c r="U5" s="1"/>
      <c r="V5" s="1"/>
      <c r="W5" s="1"/>
      <c r="X5" s="1"/>
    </row>
    <row r="6" spans="1:24" ht="48" x14ac:dyDescent="0.25">
      <c r="A6" s="1"/>
      <c r="B6" s="37" t="s">
        <v>502</v>
      </c>
      <c r="C6" s="48" t="s">
        <v>868</v>
      </c>
      <c r="D6" s="48" t="s">
        <v>869</v>
      </c>
      <c r="E6" s="48" t="s">
        <v>870</v>
      </c>
      <c r="F6" s="48" t="s">
        <v>871</v>
      </c>
      <c r="G6" s="48" t="s">
        <v>872</v>
      </c>
      <c r="H6" s="48" t="s">
        <v>873</v>
      </c>
      <c r="I6" s="48" t="s">
        <v>3338</v>
      </c>
      <c r="J6" s="48" t="s">
        <v>3339</v>
      </c>
      <c r="K6" s="48" t="s">
        <v>3340</v>
      </c>
      <c r="L6" s="48" t="s">
        <v>874</v>
      </c>
      <c r="M6" s="48" t="s">
        <v>875</v>
      </c>
      <c r="N6" s="48" t="s">
        <v>876</v>
      </c>
      <c r="O6" s="48" t="s">
        <v>877</v>
      </c>
      <c r="P6" s="37" t="s">
        <v>878</v>
      </c>
      <c r="Q6" s="1"/>
      <c r="R6" s="1"/>
      <c r="S6" s="1"/>
      <c r="T6" s="1"/>
      <c r="U6" s="49" t="s">
        <v>3</v>
      </c>
      <c r="V6" s="49" t="s">
        <v>45</v>
      </c>
      <c r="W6" s="49" t="s">
        <v>879</v>
      </c>
      <c r="X6" s="49" t="s">
        <v>880</v>
      </c>
    </row>
    <row r="7" spans="1:24" x14ac:dyDescent="0.25">
      <c r="A7" s="1"/>
      <c r="B7" s="50" t="s">
        <v>725</v>
      </c>
      <c r="C7" s="51">
        <v>886.33515</v>
      </c>
      <c r="D7" s="51">
        <v>3030.4762300000002</v>
      </c>
      <c r="E7" s="51">
        <v>2416.5943400000001</v>
      </c>
      <c r="F7" s="51">
        <v>46.384999999999998</v>
      </c>
      <c r="G7" s="51">
        <v>25.823</v>
      </c>
      <c r="H7" s="51">
        <v>0</v>
      </c>
      <c r="I7" s="51"/>
      <c r="J7" s="51">
        <v>35.71</v>
      </c>
      <c r="K7" s="51"/>
      <c r="L7" s="51">
        <v>17.899999999999999</v>
      </c>
      <c r="M7" s="51">
        <v>9.9499999999999993</v>
      </c>
      <c r="N7" s="51">
        <v>0</v>
      </c>
      <c r="O7" s="51">
        <v>354.72546</v>
      </c>
      <c r="P7" s="51">
        <f>+SUM(C7:O7)</f>
        <v>6823.8991800000003</v>
      </c>
      <c r="Q7" s="1"/>
      <c r="R7" s="1"/>
      <c r="S7" s="1"/>
      <c r="T7" s="1"/>
      <c r="U7" s="206" t="s">
        <v>545</v>
      </c>
      <c r="V7" s="52" t="s">
        <v>881</v>
      </c>
      <c r="W7" s="53">
        <v>481.67500000000001</v>
      </c>
      <c r="X7" s="53" t="s">
        <v>882</v>
      </c>
    </row>
    <row r="8" spans="1:24" x14ac:dyDescent="0.25">
      <c r="A8" s="1"/>
      <c r="B8" s="54" t="s">
        <v>726</v>
      </c>
      <c r="C8" s="55">
        <v>892.81164000000001</v>
      </c>
      <c r="D8" s="55">
        <v>2977.8386999999998</v>
      </c>
      <c r="E8" s="55">
        <v>2328.5034700000001</v>
      </c>
      <c r="F8" s="55">
        <v>45.886000000000003</v>
      </c>
      <c r="G8" s="55">
        <v>25.475999999999999</v>
      </c>
      <c r="H8" s="55">
        <v>0</v>
      </c>
      <c r="I8" s="55"/>
      <c r="J8" s="55">
        <v>35.99</v>
      </c>
      <c r="K8" s="55"/>
      <c r="L8" s="55">
        <v>18.46</v>
      </c>
      <c r="M8" s="55">
        <v>9.9499999999999993</v>
      </c>
      <c r="N8" s="55">
        <v>0</v>
      </c>
      <c r="O8" s="55">
        <v>351.32772</v>
      </c>
      <c r="P8" s="55">
        <f t="shared" ref="P8:P54" si="0">+SUM(C8:O8)</f>
        <v>6686.2435299999997</v>
      </c>
      <c r="Q8" s="1"/>
      <c r="R8" s="1"/>
      <c r="S8" s="1"/>
      <c r="T8" s="1"/>
      <c r="U8" s="206" t="s">
        <v>546</v>
      </c>
      <c r="V8" s="52" t="s">
        <v>883</v>
      </c>
      <c r="W8" s="53">
        <v>47.44</v>
      </c>
      <c r="X8" s="53" t="s">
        <v>882</v>
      </c>
    </row>
    <row r="9" spans="1:24" x14ac:dyDescent="0.25">
      <c r="A9" s="1"/>
      <c r="B9" s="54" t="s">
        <v>727</v>
      </c>
      <c r="C9" s="55">
        <v>865.67040999999995</v>
      </c>
      <c r="D9" s="55">
        <v>2997.3203199999998</v>
      </c>
      <c r="E9" s="55">
        <v>2168.0301399999998</v>
      </c>
      <c r="F9" s="55">
        <v>46</v>
      </c>
      <c r="G9" s="55">
        <v>26.31</v>
      </c>
      <c r="H9" s="55">
        <v>0</v>
      </c>
      <c r="I9" s="55"/>
      <c r="J9" s="55">
        <v>36.08</v>
      </c>
      <c r="K9" s="55"/>
      <c r="L9" s="55">
        <v>18.32</v>
      </c>
      <c r="M9" s="55">
        <v>9.9499999999999993</v>
      </c>
      <c r="N9" s="55">
        <v>0</v>
      </c>
      <c r="O9" s="55">
        <v>303.28190999999998</v>
      </c>
      <c r="P9" s="55">
        <f t="shared" si="0"/>
        <v>6470.9627799999989</v>
      </c>
      <c r="Q9" s="1"/>
      <c r="R9" s="1"/>
      <c r="S9" s="1"/>
      <c r="T9" s="1"/>
      <c r="U9" s="206" t="s">
        <v>547</v>
      </c>
      <c r="V9" s="52" t="s">
        <v>884</v>
      </c>
      <c r="W9" s="53">
        <v>3.25</v>
      </c>
      <c r="X9" s="53" t="s">
        <v>882</v>
      </c>
    </row>
    <row r="10" spans="1:24" x14ac:dyDescent="0.25">
      <c r="A10" s="1"/>
      <c r="B10" s="54" t="s">
        <v>728</v>
      </c>
      <c r="C10" s="55">
        <v>849.63985000000002</v>
      </c>
      <c r="D10" s="55">
        <v>3077.50036</v>
      </c>
      <c r="E10" s="55">
        <v>2190.4656500000001</v>
      </c>
      <c r="F10" s="55">
        <v>45.951000000000001</v>
      </c>
      <c r="G10" s="55">
        <v>5.93</v>
      </c>
      <c r="H10" s="55">
        <v>0</v>
      </c>
      <c r="I10" s="55"/>
      <c r="J10" s="55">
        <v>36.31</v>
      </c>
      <c r="K10" s="55"/>
      <c r="L10" s="55">
        <v>19.7</v>
      </c>
      <c r="M10" s="55">
        <v>9.9499999999999993</v>
      </c>
      <c r="N10" s="55">
        <v>0</v>
      </c>
      <c r="O10" s="55">
        <v>281.40269000000001</v>
      </c>
      <c r="P10" s="55">
        <f t="shared" si="0"/>
        <v>6516.8495499999999</v>
      </c>
      <c r="Q10" s="1"/>
      <c r="R10" s="1"/>
      <c r="S10" s="1"/>
      <c r="T10" s="1"/>
      <c r="U10" s="206" t="s">
        <v>42</v>
      </c>
      <c r="V10" s="52" t="s">
        <v>43</v>
      </c>
      <c r="W10" s="53" t="s">
        <v>882</v>
      </c>
      <c r="X10" s="53">
        <v>5150.6493849999997</v>
      </c>
    </row>
    <row r="11" spans="1:24" x14ac:dyDescent="0.25">
      <c r="A11" s="1"/>
      <c r="B11" s="54" t="s">
        <v>729</v>
      </c>
      <c r="C11" s="55">
        <v>863.49869999999999</v>
      </c>
      <c r="D11" s="55">
        <v>3044.2406900000001</v>
      </c>
      <c r="E11" s="55">
        <v>2160.1766600000001</v>
      </c>
      <c r="F11" s="55">
        <v>45.436</v>
      </c>
      <c r="G11" s="55">
        <v>0</v>
      </c>
      <c r="H11" s="55">
        <v>0</v>
      </c>
      <c r="I11" s="55"/>
      <c r="J11" s="55">
        <v>36.17</v>
      </c>
      <c r="K11" s="55"/>
      <c r="L11" s="55">
        <v>18.62</v>
      </c>
      <c r="M11" s="55">
        <v>9.9499999999999993</v>
      </c>
      <c r="N11" s="55">
        <v>0</v>
      </c>
      <c r="O11" s="55">
        <v>249.09168</v>
      </c>
      <c r="P11" s="55">
        <f t="shared" si="0"/>
        <v>6427.1837299999988</v>
      </c>
      <c r="Q11" s="1"/>
      <c r="R11" s="1"/>
      <c r="S11" s="1"/>
      <c r="T11" s="1"/>
      <c r="U11" s="206" t="s">
        <v>520</v>
      </c>
      <c r="V11" s="52" t="s">
        <v>885</v>
      </c>
      <c r="W11" s="53">
        <v>170.67622499999999</v>
      </c>
      <c r="X11" s="53" t="s">
        <v>882</v>
      </c>
    </row>
    <row r="12" spans="1:24" x14ac:dyDescent="0.25">
      <c r="A12" s="1"/>
      <c r="B12" s="54" t="s">
        <v>730</v>
      </c>
      <c r="C12" s="55">
        <v>848.89967000000001</v>
      </c>
      <c r="D12" s="55">
        <v>2979.1246900000001</v>
      </c>
      <c r="E12" s="55">
        <v>2139.45273</v>
      </c>
      <c r="F12" s="55">
        <v>45.634</v>
      </c>
      <c r="G12" s="55">
        <v>0</v>
      </c>
      <c r="H12" s="55">
        <v>0</v>
      </c>
      <c r="I12" s="55"/>
      <c r="J12" s="55">
        <v>36.1</v>
      </c>
      <c r="K12" s="55"/>
      <c r="L12" s="55">
        <v>18.18</v>
      </c>
      <c r="M12" s="55">
        <v>9.9499999999999993</v>
      </c>
      <c r="N12" s="55">
        <v>0</v>
      </c>
      <c r="O12" s="55">
        <v>250.40477999999999</v>
      </c>
      <c r="P12" s="55">
        <f t="shared" si="0"/>
        <v>6327.7458700000007</v>
      </c>
      <c r="Q12" s="1"/>
      <c r="R12" s="1"/>
      <c r="S12" s="1"/>
      <c r="T12" s="1"/>
      <c r="U12" s="206" t="s">
        <v>512</v>
      </c>
      <c r="V12" s="52" t="s">
        <v>886</v>
      </c>
      <c r="W12" s="53">
        <v>21.818684999999999</v>
      </c>
      <c r="X12" s="53" t="s">
        <v>882</v>
      </c>
    </row>
    <row r="13" spans="1:24" x14ac:dyDescent="0.25">
      <c r="A13" s="1"/>
      <c r="B13" s="54" t="s">
        <v>731</v>
      </c>
      <c r="C13" s="55">
        <v>865.42762000000005</v>
      </c>
      <c r="D13" s="55">
        <v>2995.9565899999998</v>
      </c>
      <c r="E13" s="55">
        <v>2093.6295</v>
      </c>
      <c r="F13" s="55">
        <v>46.482999999999997</v>
      </c>
      <c r="G13" s="55">
        <v>0</v>
      </c>
      <c r="H13" s="55">
        <v>0</v>
      </c>
      <c r="I13" s="55"/>
      <c r="J13" s="55">
        <v>36.28</v>
      </c>
      <c r="K13" s="55"/>
      <c r="L13" s="55">
        <v>19.46</v>
      </c>
      <c r="M13" s="55">
        <v>9.9499999999999993</v>
      </c>
      <c r="N13" s="55">
        <v>0</v>
      </c>
      <c r="O13" s="55">
        <v>250.40047000000001</v>
      </c>
      <c r="P13" s="55">
        <f t="shared" si="0"/>
        <v>6317.5871799999986</v>
      </c>
      <c r="Q13" s="1"/>
      <c r="R13" s="1"/>
      <c r="S13" s="1"/>
      <c r="T13" s="1"/>
      <c r="U13" s="206"/>
      <c r="V13" s="52" t="s">
        <v>887</v>
      </c>
      <c r="W13" s="53">
        <v>38.079535</v>
      </c>
      <c r="X13" s="53" t="s">
        <v>882</v>
      </c>
    </row>
    <row r="14" spans="1:24" x14ac:dyDescent="0.25">
      <c r="A14" s="1"/>
      <c r="B14" s="56" t="s">
        <v>732</v>
      </c>
      <c r="C14" s="57">
        <v>849.77549999999997</v>
      </c>
      <c r="D14" s="57">
        <v>3031.6003500000002</v>
      </c>
      <c r="E14" s="57">
        <v>2080.6354999999999</v>
      </c>
      <c r="F14" s="57">
        <v>45.963000000000001</v>
      </c>
      <c r="G14" s="57">
        <v>0</v>
      </c>
      <c r="H14" s="57">
        <v>0</v>
      </c>
      <c r="I14" s="57"/>
      <c r="J14" s="57">
        <v>36.520000000000003</v>
      </c>
      <c r="K14" s="57"/>
      <c r="L14" s="57">
        <v>19.3</v>
      </c>
      <c r="M14" s="57">
        <v>9.9499999999999993</v>
      </c>
      <c r="N14" s="57">
        <v>0</v>
      </c>
      <c r="O14" s="57">
        <v>264.78946000000002</v>
      </c>
      <c r="P14" s="57">
        <f t="shared" si="0"/>
        <v>6338.5338100000008</v>
      </c>
      <c r="Q14" s="1"/>
      <c r="R14" s="1"/>
      <c r="S14" s="1"/>
      <c r="T14" s="1"/>
      <c r="U14" s="206" t="s">
        <v>518</v>
      </c>
      <c r="V14" s="52" t="s">
        <v>888</v>
      </c>
      <c r="W14" s="53" t="s">
        <v>882</v>
      </c>
      <c r="X14" s="53">
        <v>3496.9514899999999</v>
      </c>
    </row>
    <row r="15" spans="1:24" x14ac:dyDescent="0.25">
      <c r="A15" s="1"/>
      <c r="B15" s="50" t="s">
        <v>733</v>
      </c>
      <c r="C15" s="51">
        <v>847.10649000000001</v>
      </c>
      <c r="D15" s="51">
        <v>3024.0237999999999</v>
      </c>
      <c r="E15" s="51">
        <v>2093.2039100000002</v>
      </c>
      <c r="F15" s="51">
        <v>46.206000000000003</v>
      </c>
      <c r="G15" s="51">
        <v>0</v>
      </c>
      <c r="H15" s="51">
        <v>0</v>
      </c>
      <c r="I15" s="51"/>
      <c r="J15" s="51">
        <v>35.770000000000003</v>
      </c>
      <c r="K15" s="51"/>
      <c r="L15" s="51">
        <v>17.45</v>
      </c>
      <c r="M15" s="51">
        <v>9.9499999999999993</v>
      </c>
      <c r="N15" s="51">
        <v>0</v>
      </c>
      <c r="O15" s="51">
        <v>240.19992999999999</v>
      </c>
      <c r="P15" s="51">
        <f t="shared" si="0"/>
        <v>6313.9101300000002</v>
      </c>
      <c r="Q15" s="1"/>
      <c r="R15" s="1"/>
      <c r="S15" s="1"/>
      <c r="T15" s="1"/>
      <c r="U15" s="206"/>
      <c r="V15" s="52" t="s">
        <v>889</v>
      </c>
      <c r="W15" s="53">
        <v>1014.63824</v>
      </c>
      <c r="X15" s="53" t="s">
        <v>882</v>
      </c>
    </row>
    <row r="16" spans="1:24" x14ac:dyDescent="0.25">
      <c r="A16" s="1"/>
      <c r="B16" s="54" t="s">
        <v>734</v>
      </c>
      <c r="C16" s="55">
        <v>846.20785000000001</v>
      </c>
      <c r="D16" s="55">
        <v>2998.7374500000001</v>
      </c>
      <c r="E16" s="55">
        <v>2073.9059200000002</v>
      </c>
      <c r="F16" s="55">
        <v>45.649000000000001</v>
      </c>
      <c r="G16" s="55">
        <v>0</v>
      </c>
      <c r="H16" s="55">
        <v>0.1</v>
      </c>
      <c r="I16" s="55"/>
      <c r="J16" s="55">
        <v>35.840000000000003</v>
      </c>
      <c r="K16" s="55"/>
      <c r="L16" s="55">
        <v>18.32</v>
      </c>
      <c r="M16" s="55">
        <v>9.9499999999999993</v>
      </c>
      <c r="N16" s="55">
        <v>0</v>
      </c>
      <c r="O16" s="55">
        <v>209.61958000000001</v>
      </c>
      <c r="P16" s="55">
        <f t="shared" si="0"/>
        <v>6238.3298000000004</v>
      </c>
      <c r="Q16" s="1"/>
      <c r="R16" s="1"/>
      <c r="S16" s="1"/>
      <c r="T16" s="1"/>
      <c r="U16" s="206" t="s">
        <v>47</v>
      </c>
      <c r="V16" s="52" t="s">
        <v>890</v>
      </c>
      <c r="W16" s="53">
        <v>145.4</v>
      </c>
      <c r="X16" s="53" t="s">
        <v>882</v>
      </c>
    </row>
    <row r="17" spans="1:24" x14ac:dyDescent="0.25">
      <c r="A17" s="1"/>
      <c r="B17" s="54" t="s">
        <v>735</v>
      </c>
      <c r="C17" s="55">
        <v>834.80096000000003</v>
      </c>
      <c r="D17" s="55">
        <v>2906.3547600000002</v>
      </c>
      <c r="E17" s="55">
        <v>2084.8131400000002</v>
      </c>
      <c r="F17" s="55">
        <v>45.765000000000001</v>
      </c>
      <c r="G17" s="55">
        <v>0</v>
      </c>
      <c r="H17" s="55">
        <v>11.34</v>
      </c>
      <c r="I17" s="55"/>
      <c r="J17" s="55">
        <v>36.18</v>
      </c>
      <c r="K17" s="55"/>
      <c r="L17" s="55">
        <v>16.87</v>
      </c>
      <c r="M17" s="55">
        <v>9.9499999999999993</v>
      </c>
      <c r="N17" s="55">
        <v>0.01</v>
      </c>
      <c r="O17" s="55">
        <v>197.41732999999999</v>
      </c>
      <c r="P17" s="55">
        <f t="shared" si="0"/>
        <v>6143.5011900000018</v>
      </c>
      <c r="Q17" s="1"/>
      <c r="R17" s="1"/>
      <c r="S17" s="1"/>
      <c r="T17" s="1"/>
      <c r="U17" s="206"/>
      <c r="V17" s="52" t="s">
        <v>891</v>
      </c>
      <c r="W17" s="53" t="s">
        <v>882</v>
      </c>
      <c r="X17" s="53">
        <v>3441.145</v>
      </c>
    </row>
    <row r="18" spans="1:24" x14ac:dyDescent="0.25">
      <c r="A18" s="1"/>
      <c r="B18" s="54" t="s">
        <v>736</v>
      </c>
      <c r="C18" s="55">
        <v>835.80745000000002</v>
      </c>
      <c r="D18" s="55">
        <v>3106.9175599999999</v>
      </c>
      <c r="E18" s="55">
        <v>1994.6768400000001</v>
      </c>
      <c r="F18" s="55">
        <v>45.439</v>
      </c>
      <c r="G18" s="55">
        <v>0</v>
      </c>
      <c r="H18" s="55">
        <v>9.33</v>
      </c>
      <c r="I18" s="55"/>
      <c r="J18" s="55">
        <v>36.67</v>
      </c>
      <c r="K18" s="55"/>
      <c r="L18" s="55">
        <v>17.03</v>
      </c>
      <c r="M18" s="55">
        <v>9.9499999999999993</v>
      </c>
      <c r="N18" s="55">
        <v>3.5999099999999999</v>
      </c>
      <c r="O18" s="55">
        <v>143.10602</v>
      </c>
      <c r="P18" s="55">
        <f t="shared" si="0"/>
        <v>6202.5267800000001</v>
      </c>
      <c r="Q18" s="1"/>
      <c r="R18" s="1"/>
      <c r="S18" s="1"/>
      <c r="T18" s="1"/>
      <c r="U18" s="206"/>
      <c r="V18" s="52" t="s">
        <v>892</v>
      </c>
      <c r="W18" s="53" t="s">
        <v>882</v>
      </c>
      <c r="X18" s="53">
        <v>161.315</v>
      </c>
    </row>
    <row r="19" spans="1:24" x14ac:dyDescent="0.25">
      <c r="A19" s="1"/>
      <c r="B19" s="54" t="s">
        <v>737</v>
      </c>
      <c r="C19" s="55">
        <v>823.95038</v>
      </c>
      <c r="D19" s="55">
        <v>2906.4507600000002</v>
      </c>
      <c r="E19" s="55">
        <v>2020.1083000000001</v>
      </c>
      <c r="F19" s="55">
        <v>46.691000000000003</v>
      </c>
      <c r="G19" s="55">
        <v>0</v>
      </c>
      <c r="H19" s="55">
        <v>8.34</v>
      </c>
      <c r="I19" s="55"/>
      <c r="J19" s="55">
        <v>36.479999999999997</v>
      </c>
      <c r="K19" s="55"/>
      <c r="L19" s="55">
        <v>16.68</v>
      </c>
      <c r="M19" s="55">
        <v>9.9499999999999993</v>
      </c>
      <c r="N19" s="55">
        <v>26.297450000000001</v>
      </c>
      <c r="O19" s="55">
        <v>114.69974999999999</v>
      </c>
      <c r="P19" s="55">
        <f t="shared" si="0"/>
        <v>6009.6476399999992</v>
      </c>
      <c r="Q19" s="1"/>
      <c r="R19" s="1"/>
      <c r="S19" s="1"/>
      <c r="T19" s="1"/>
      <c r="U19" s="206" t="s">
        <v>548</v>
      </c>
      <c r="V19" s="52" t="s">
        <v>893</v>
      </c>
      <c r="W19" s="53">
        <v>476.6105</v>
      </c>
      <c r="X19" s="53" t="s">
        <v>882</v>
      </c>
    </row>
    <row r="20" spans="1:24" x14ac:dyDescent="0.25">
      <c r="A20" s="1"/>
      <c r="B20" s="54" t="s">
        <v>738</v>
      </c>
      <c r="C20" s="55">
        <v>823.93520999999998</v>
      </c>
      <c r="D20" s="55">
        <v>2818.2926900000002</v>
      </c>
      <c r="E20" s="55">
        <v>1903.46289</v>
      </c>
      <c r="F20" s="55">
        <v>46.405000000000001</v>
      </c>
      <c r="G20" s="55">
        <v>0</v>
      </c>
      <c r="H20" s="55">
        <v>8.6199999999999992</v>
      </c>
      <c r="I20" s="55"/>
      <c r="J20" s="55">
        <v>36.47</v>
      </c>
      <c r="K20" s="55"/>
      <c r="L20" s="55">
        <v>16.77</v>
      </c>
      <c r="M20" s="55">
        <v>9.9499999999999993</v>
      </c>
      <c r="N20" s="55">
        <v>77.946070000000006</v>
      </c>
      <c r="O20" s="55">
        <v>140.86152000000001</v>
      </c>
      <c r="P20" s="55">
        <f t="shared" si="0"/>
        <v>5882.7133800000011</v>
      </c>
      <c r="Q20" s="1"/>
      <c r="R20" s="1"/>
      <c r="S20" s="1"/>
      <c r="T20" s="1"/>
      <c r="U20" s="206"/>
      <c r="V20" s="52" t="s">
        <v>894</v>
      </c>
      <c r="W20" s="53">
        <v>478.82</v>
      </c>
      <c r="X20" s="53" t="s">
        <v>882</v>
      </c>
    </row>
    <row r="21" spans="1:24" x14ac:dyDescent="0.25">
      <c r="A21" s="1"/>
      <c r="B21" s="54" t="s">
        <v>739</v>
      </c>
      <c r="C21" s="55">
        <v>827.07503999999994</v>
      </c>
      <c r="D21" s="55">
        <v>2879.2099400000002</v>
      </c>
      <c r="E21" s="55">
        <v>1878.16758</v>
      </c>
      <c r="F21" s="55">
        <v>46.073</v>
      </c>
      <c r="G21" s="55">
        <v>0</v>
      </c>
      <c r="H21" s="55">
        <v>9.18</v>
      </c>
      <c r="I21" s="55"/>
      <c r="J21" s="55">
        <v>36.6</v>
      </c>
      <c r="K21" s="55"/>
      <c r="L21" s="55">
        <v>17.309999999999999</v>
      </c>
      <c r="M21" s="55">
        <v>9.9499999999999993</v>
      </c>
      <c r="N21" s="55">
        <v>101.96795</v>
      </c>
      <c r="O21" s="55">
        <v>138.03683000000001</v>
      </c>
      <c r="P21" s="55">
        <f t="shared" si="0"/>
        <v>5943.570340000002</v>
      </c>
      <c r="Q21" s="1"/>
      <c r="R21" s="1"/>
      <c r="S21" s="1"/>
      <c r="T21" s="1"/>
      <c r="U21" s="206"/>
      <c r="V21" s="52" t="s">
        <v>895</v>
      </c>
      <c r="W21" s="53">
        <v>487.64</v>
      </c>
      <c r="X21" s="53" t="s">
        <v>882</v>
      </c>
    </row>
    <row r="22" spans="1:24" x14ac:dyDescent="0.25">
      <c r="A22" s="1"/>
      <c r="B22" s="56" t="s">
        <v>740</v>
      </c>
      <c r="C22" s="57">
        <v>827.83902999999998</v>
      </c>
      <c r="D22" s="57">
        <v>2979.7069799999999</v>
      </c>
      <c r="E22" s="57">
        <v>1846.9167500000001</v>
      </c>
      <c r="F22" s="57">
        <v>45.061999999999998</v>
      </c>
      <c r="G22" s="57">
        <v>0</v>
      </c>
      <c r="H22" s="57">
        <v>9.68</v>
      </c>
      <c r="I22" s="57"/>
      <c r="J22" s="57">
        <v>36.51</v>
      </c>
      <c r="K22" s="57"/>
      <c r="L22" s="57">
        <v>17.420000000000002</v>
      </c>
      <c r="M22" s="57">
        <v>9.9499999999999993</v>
      </c>
      <c r="N22" s="57">
        <v>203.93135000000001</v>
      </c>
      <c r="O22" s="57">
        <v>190.80334999999999</v>
      </c>
      <c r="P22" s="57">
        <f t="shared" si="0"/>
        <v>6167.8194600000006</v>
      </c>
      <c r="Q22" s="1"/>
      <c r="R22" s="1"/>
      <c r="S22" s="1"/>
      <c r="T22" s="1"/>
      <c r="U22" s="206"/>
      <c r="V22" s="52" t="s">
        <v>896</v>
      </c>
      <c r="W22" s="53">
        <v>232.5675</v>
      </c>
      <c r="X22" s="53" t="s">
        <v>882</v>
      </c>
    </row>
    <row r="23" spans="1:24" x14ac:dyDescent="0.25">
      <c r="A23" s="1"/>
      <c r="B23" s="50" t="s">
        <v>741</v>
      </c>
      <c r="C23" s="51">
        <v>812.88283000000001</v>
      </c>
      <c r="D23" s="51">
        <v>2826.04016</v>
      </c>
      <c r="E23" s="51">
        <v>1860.7063700000001</v>
      </c>
      <c r="F23" s="51">
        <v>44.457000000000001</v>
      </c>
      <c r="G23" s="51">
        <v>0</v>
      </c>
      <c r="H23" s="51">
        <v>10.119999999999999</v>
      </c>
      <c r="I23" s="51"/>
      <c r="J23" s="51">
        <v>36.96</v>
      </c>
      <c r="K23" s="51"/>
      <c r="L23" s="51">
        <v>17.350000000000001</v>
      </c>
      <c r="M23" s="51">
        <v>9.74</v>
      </c>
      <c r="N23" s="51">
        <v>335.07592</v>
      </c>
      <c r="O23" s="51">
        <v>228.42447999999999</v>
      </c>
      <c r="P23" s="51">
        <f t="shared" si="0"/>
        <v>6181.7567600000002</v>
      </c>
      <c r="Q23" s="1"/>
      <c r="R23" s="1"/>
      <c r="S23" s="1"/>
      <c r="T23" s="1"/>
      <c r="U23" s="206" t="s">
        <v>224</v>
      </c>
      <c r="V23" s="52" t="s">
        <v>897</v>
      </c>
      <c r="W23" s="53">
        <v>3798.3184249999999</v>
      </c>
      <c r="X23" s="53" t="s">
        <v>882</v>
      </c>
    </row>
    <row r="24" spans="1:24" x14ac:dyDescent="0.25">
      <c r="A24" s="1"/>
      <c r="B24" s="54" t="s">
        <v>742</v>
      </c>
      <c r="C24" s="55">
        <v>828.23054000000002</v>
      </c>
      <c r="D24" s="55">
        <v>3010.45489</v>
      </c>
      <c r="E24" s="55">
        <v>1872.9836600000001</v>
      </c>
      <c r="F24" s="55">
        <v>69.784000000000006</v>
      </c>
      <c r="G24" s="55">
        <v>0</v>
      </c>
      <c r="H24" s="55">
        <v>10.69</v>
      </c>
      <c r="I24" s="55"/>
      <c r="J24" s="55">
        <v>36.26</v>
      </c>
      <c r="K24" s="55"/>
      <c r="L24" s="55">
        <v>19.25</v>
      </c>
      <c r="M24" s="55">
        <v>9.74</v>
      </c>
      <c r="N24" s="55">
        <v>297.29946999999999</v>
      </c>
      <c r="O24" s="55">
        <v>223.40814</v>
      </c>
      <c r="P24" s="55">
        <f t="shared" si="0"/>
        <v>6378.1006999999991</v>
      </c>
      <c r="Q24" s="1"/>
      <c r="R24" s="1"/>
      <c r="S24" s="1"/>
      <c r="T24" s="1"/>
      <c r="U24" s="206" t="s">
        <v>235</v>
      </c>
      <c r="V24" s="52" t="s">
        <v>898</v>
      </c>
      <c r="W24" s="53" t="s">
        <v>882</v>
      </c>
      <c r="X24" s="53">
        <v>179.6695</v>
      </c>
    </row>
    <row r="25" spans="1:24" x14ac:dyDescent="0.25">
      <c r="A25" s="1"/>
      <c r="B25" s="54" t="s">
        <v>743</v>
      </c>
      <c r="C25" s="55">
        <v>802.92846999999995</v>
      </c>
      <c r="D25" s="55">
        <v>3030.7307700000001</v>
      </c>
      <c r="E25" s="55">
        <v>1957.9873500000001</v>
      </c>
      <c r="F25" s="55">
        <v>65.197000000000003</v>
      </c>
      <c r="G25" s="55">
        <v>0</v>
      </c>
      <c r="H25" s="55">
        <v>11.14</v>
      </c>
      <c r="I25" s="55"/>
      <c r="J25" s="55">
        <v>36.58</v>
      </c>
      <c r="K25" s="55"/>
      <c r="L25" s="55">
        <v>19.22</v>
      </c>
      <c r="M25" s="55">
        <v>9.74</v>
      </c>
      <c r="N25" s="55">
        <v>397.02195</v>
      </c>
      <c r="O25" s="55">
        <v>224.91</v>
      </c>
      <c r="P25" s="55">
        <f t="shared" si="0"/>
        <v>6555.4555400000008</v>
      </c>
      <c r="Q25" s="1"/>
      <c r="R25" s="1"/>
      <c r="S25" s="1"/>
      <c r="T25" s="1"/>
      <c r="U25" s="206"/>
      <c r="V25" s="52" t="s">
        <v>899</v>
      </c>
      <c r="W25" s="53" t="s">
        <v>882</v>
      </c>
      <c r="X25" s="53">
        <v>63.505000000000003</v>
      </c>
    </row>
    <row r="26" spans="1:24" x14ac:dyDescent="0.25">
      <c r="A26" s="1"/>
      <c r="B26" s="54" t="s">
        <v>744</v>
      </c>
      <c r="C26" s="55">
        <v>807.44402000000002</v>
      </c>
      <c r="D26" s="55">
        <v>3094.9724200000001</v>
      </c>
      <c r="E26" s="55">
        <v>1994.36032</v>
      </c>
      <c r="F26" s="55">
        <v>69.307000000000002</v>
      </c>
      <c r="G26" s="55">
        <v>0</v>
      </c>
      <c r="H26" s="55">
        <v>11.66</v>
      </c>
      <c r="I26" s="55"/>
      <c r="J26" s="55">
        <v>36.78</v>
      </c>
      <c r="K26" s="55"/>
      <c r="L26" s="55">
        <v>17.54</v>
      </c>
      <c r="M26" s="55">
        <v>9.5399999999999991</v>
      </c>
      <c r="N26" s="55">
        <v>333.26130999999998</v>
      </c>
      <c r="O26" s="55">
        <v>260.54862000000003</v>
      </c>
      <c r="P26" s="55">
        <f t="shared" si="0"/>
        <v>6635.4136899999994</v>
      </c>
      <c r="Q26" s="1"/>
      <c r="R26" s="1"/>
      <c r="S26" s="1"/>
      <c r="T26" s="1"/>
      <c r="U26" s="206" t="s">
        <v>544</v>
      </c>
      <c r="V26" s="52" t="s">
        <v>900</v>
      </c>
      <c r="W26" s="53">
        <v>76.296999999999997</v>
      </c>
      <c r="X26" s="53" t="s">
        <v>882</v>
      </c>
    </row>
    <row r="27" spans="1:24" x14ac:dyDescent="0.25">
      <c r="A27" s="1"/>
      <c r="B27" s="54" t="s">
        <v>745</v>
      </c>
      <c r="C27" s="55">
        <v>786.94583</v>
      </c>
      <c r="D27" s="55">
        <v>2970.5340500000002</v>
      </c>
      <c r="E27" s="55">
        <v>2100.4849800000002</v>
      </c>
      <c r="F27" s="55">
        <v>106.117</v>
      </c>
      <c r="G27" s="55">
        <v>0</v>
      </c>
      <c r="H27" s="55">
        <v>12.09</v>
      </c>
      <c r="I27" s="55"/>
      <c r="J27" s="55">
        <v>36.47</v>
      </c>
      <c r="K27" s="55"/>
      <c r="L27" s="55">
        <v>19.75</v>
      </c>
      <c r="M27" s="55">
        <v>9.5399999999999991</v>
      </c>
      <c r="N27" s="55">
        <v>403.90138000000002</v>
      </c>
      <c r="O27" s="55">
        <v>303.40604999999999</v>
      </c>
      <c r="P27" s="55">
        <f t="shared" si="0"/>
        <v>6749.2392900000004</v>
      </c>
      <c r="Q27" s="1"/>
      <c r="R27" s="1"/>
      <c r="S27" s="1"/>
      <c r="T27" s="1"/>
      <c r="U27" s="206" t="s">
        <v>264</v>
      </c>
      <c r="V27" s="52" t="s">
        <v>901</v>
      </c>
      <c r="W27" s="53" t="s">
        <v>882</v>
      </c>
      <c r="X27" s="53">
        <v>38.200000000000003</v>
      </c>
    </row>
    <row r="28" spans="1:24" x14ac:dyDescent="0.25">
      <c r="A28" s="1"/>
      <c r="B28" s="54" t="s">
        <v>746</v>
      </c>
      <c r="C28" s="55">
        <v>820.00697000000002</v>
      </c>
      <c r="D28" s="55">
        <v>3037.4023999999999</v>
      </c>
      <c r="E28" s="55">
        <v>2104.19209</v>
      </c>
      <c r="F28" s="55">
        <v>109.59</v>
      </c>
      <c r="G28" s="55">
        <v>0</v>
      </c>
      <c r="H28" s="55">
        <v>12.38</v>
      </c>
      <c r="I28" s="55"/>
      <c r="J28" s="55">
        <v>36.82</v>
      </c>
      <c r="K28" s="55"/>
      <c r="L28" s="55">
        <v>19.420000000000002</v>
      </c>
      <c r="M28" s="55">
        <v>9.43</v>
      </c>
      <c r="N28" s="55">
        <v>399.28552999999999</v>
      </c>
      <c r="O28" s="55">
        <v>336.08285999999998</v>
      </c>
      <c r="P28" s="55">
        <f t="shared" si="0"/>
        <v>6884.6098500000007</v>
      </c>
      <c r="Q28" s="1"/>
      <c r="R28" s="1"/>
      <c r="S28" s="1"/>
      <c r="T28" s="1"/>
      <c r="U28" s="206"/>
      <c r="V28" s="52" t="s">
        <v>902</v>
      </c>
      <c r="W28" s="53">
        <v>12.29</v>
      </c>
      <c r="X28" s="53" t="s">
        <v>882</v>
      </c>
    </row>
    <row r="29" spans="1:24" x14ac:dyDescent="0.25">
      <c r="A29" s="1"/>
      <c r="B29" s="54" t="s">
        <v>747</v>
      </c>
      <c r="C29" s="55">
        <v>816.48940000000005</v>
      </c>
      <c r="D29" s="55">
        <v>2948.2332500000002</v>
      </c>
      <c r="E29" s="55">
        <v>2034.7989299999999</v>
      </c>
      <c r="F29" s="55">
        <v>103.012</v>
      </c>
      <c r="G29" s="55">
        <v>0</v>
      </c>
      <c r="H29" s="55">
        <v>12.71</v>
      </c>
      <c r="I29" s="55"/>
      <c r="J29" s="55">
        <v>36.35</v>
      </c>
      <c r="K29" s="55"/>
      <c r="L29" s="55">
        <v>19.46</v>
      </c>
      <c r="M29" s="55">
        <v>9.43</v>
      </c>
      <c r="N29" s="55">
        <v>398.14328</v>
      </c>
      <c r="O29" s="55">
        <v>417.36257000000001</v>
      </c>
      <c r="P29" s="55">
        <f t="shared" si="0"/>
        <v>6795.9894300000014</v>
      </c>
      <c r="Q29" s="1"/>
      <c r="R29" s="1"/>
      <c r="S29" s="1"/>
      <c r="T29" s="1"/>
      <c r="U29" s="206" t="s">
        <v>532</v>
      </c>
      <c r="V29" s="52" t="s">
        <v>903</v>
      </c>
      <c r="W29" s="53">
        <v>118.81399999999999</v>
      </c>
      <c r="X29" s="53" t="s">
        <v>882</v>
      </c>
    </row>
    <row r="30" spans="1:24" x14ac:dyDescent="0.25">
      <c r="A30" s="1"/>
      <c r="B30" s="56" t="s">
        <v>748</v>
      </c>
      <c r="C30" s="57">
        <v>855.90467999999998</v>
      </c>
      <c r="D30" s="57">
        <v>3054.6998699999999</v>
      </c>
      <c r="E30" s="57">
        <v>2107.9606600000002</v>
      </c>
      <c r="F30" s="57">
        <v>105.655</v>
      </c>
      <c r="G30" s="57">
        <v>0</v>
      </c>
      <c r="H30" s="57">
        <v>12.97</v>
      </c>
      <c r="I30" s="57"/>
      <c r="J30" s="57">
        <v>36.299999999999997</v>
      </c>
      <c r="K30" s="57"/>
      <c r="L30" s="57">
        <v>19.23</v>
      </c>
      <c r="M30" s="57">
        <v>9.42</v>
      </c>
      <c r="N30" s="57">
        <v>300.73405000000002</v>
      </c>
      <c r="O30" s="57">
        <v>510.82896</v>
      </c>
      <c r="P30" s="57">
        <f t="shared" si="0"/>
        <v>7013.7032200000003</v>
      </c>
      <c r="Q30" s="1"/>
      <c r="R30" s="1"/>
      <c r="S30" s="1"/>
      <c r="T30" s="1"/>
      <c r="U30" s="206" t="s">
        <v>549</v>
      </c>
      <c r="V30" s="52" t="s">
        <v>904</v>
      </c>
      <c r="W30" s="53">
        <v>480.30641000000003</v>
      </c>
      <c r="X30" s="53" t="s">
        <v>882</v>
      </c>
    </row>
    <row r="31" spans="1:24" x14ac:dyDescent="0.25">
      <c r="A31" s="1"/>
      <c r="B31" s="50" t="s">
        <v>749</v>
      </c>
      <c r="C31" s="51">
        <v>820.64849000000004</v>
      </c>
      <c r="D31" s="51">
        <v>2923.02763</v>
      </c>
      <c r="E31" s="51">
        <v>1982.4726900000001</v>
      </c>
      <c r="F31" s="51">
        <v>95.978999999999999</v>
      </c>
      <c r="G31" s="51">
        <v>0</v>
      </c>
      <c r="H31" s="51">
        <v>72.361090000000004</v>
      </c>
      <c r="I31" s="51"/>
      <c r="J31" s="51">
        <v>35.89</v>
      </c>
      <c r="K31" s="51"/>
      <c r="L31" s="51">
        <v>19.34</v>
      </c>
      <c r="M31" s="51">
        <v>9.18</v>
      </c>
      <c r="N31" s="51">
        <v>333.08352000000002</v>
      </c>
      <c r="O31" s="51">
        <v>570.43775000000005</v>
      </c>
      <c r="P31" s="51">
        <f t="shared" si="0"/>
        <v>6862.4201700000021</v>
      </c>
      <c r="Q31" s="1"/>
      <c r="R31" s="1"/>
      <c r="S31" s="1"/>
      <c r="T31" s="1"/>
      <c r="U31" s="206" t="s">
        <v>533</v>
      </c>
      <c r="V31" s="52" t="s">
        <v>905</v>
      </c>
      <c r="W31" s="53">
        <v>487.25</v>
      </c>
      <c r="X31" s="53" t="s">
        <v>882</v>
      </c>
    </row>
    <row r="32" spans="1:24" x14ac:dyDescent="0.25">
      <c r="A32" s="1"/>
      <c r="B32" s="54" t="s">
        <v>750</v>
      </c>
      <c r="C32" s="55">
        <v>832.41480000000001</v>
      </c>
      <c r="D32" s="55">
        <v>2965.4587999999999</v>
      </c>
      <c r="E32" s="55">
        <v>1999.4016300000001</v>
      </c>
      <c r="F32" s="55">
        <v>81.784999999999997</v>
      </c>
      <c r="G32" s="55">
        <v>0</v>
      </c>
      <c r="H32" s="55">
        <v>71.953590000000005</v>
      </c>
      <c r="I32" s="55"/>
      <c r="J32" s="55">
        <v>36</v>
      </c>
      <c r="K32" s="55"/>
      <c r="L32" s="55">
        <v>19.739999999999998</v>
      </c>
      <c r="M32" s="55">
        <v>9.18</v>
      </c>
      <c r="N32" s="55">
        <v>294.49079999999998</v>
      </c>
      <c r="O32" s="55">
        <v>589.46118999999999</v>
      </c>
      <c r="P32" s="55">
        <f t="shared" si="0"/>
        <v>6899.8858099999998</v>
      </c>
      <c r="Q32" s="1"/>
      <c r="R32" s="1"/>
      <c r="S32" s="1"/>
      <c r="T32" s="1"/>
      <c r="U32" s="206" t="s">
        <v>516</v>
      </c>
      <c r="V32" s="52" t="s">
        <v>906</v>
      </c>
      <c r="W32" s="53" t="s">
        <v>882</v>
      </c>
      <c r="X32" s="53">
        <v>10686.699495000001</v>
      </c>
    </row>
    <row r="33" spans="1:24" x14ac:dyDescent="0.25">
      <c r="A33" s="1"/>
      <c r="B33" s="54" t="s">
        <v>751</v>
      </c>
      <c r="C33" s="55">
        <v>832.55629999999996</v>
      </c>
      <c r="D33" s="55">
        <v>2963.8578499999999</v>
      </c>
      <c r="E33" s="55">
        <v>1993.7978800000001</v>
      </c>
      <c r="F33" s="55">
        <v>35.411000000000001</v>
      </c>
      <c r="G33" s="55">
        <v>0</v>
      </c>
      <c r="H33" s="55">
        <v>56.680419999999998</v>
      </c>
      <c r="I33" s="55"/>
      <c r="J33" s="55">
        <v>35.9</v>
      </c>
      <c r="K33" s="55"/>
      <c r="L33" s="55">
        <v>19.37</v>
      </c>
      <c r="M33" s="55">
        <v>9.18</v>
      </c>
      <c r="N33" s="55">
        <v>294.77578999999997</v>
      </c>
      <c r="O33" s="55">
        <v>620.90625</v>
      </c>
      <c r="P33" s="55">
        <f t="shared" si="0"/>
        <v>6862.4354899999989</v>
      </c>
      <c r="Q33" s="1"/>
      <c r="R33" s="1"/>
      <c r="S33" s="1"/>
      <c r="T33" s="1"/>
      <c r="U33" s="206"/>
      <c r="V33" s="52" t="s">
        <v>907</v>
      </c>
      <c r="W33" s="53">
        <v>156.37672499999999</v>
      </c>
      <c r="X33" s="53" t="s">
        <v>882</v>
      </c>
    </row>
    <row r="34" spans="1:24" x14ac:dyDescent="0.25">
      <c r="A34" s="1"/>
      <c r="B34" s="54" t="s">
        <v>752</v>
      </c>
      <c r="C34" s="55">
        <v>825.48297000000002</v>
      </c>
      <c r="D34" s="55">
        <v>2805.5114199999998</v>
      </c>
      <c r="E34" s="55">
        <v>1907.64228</v>
      </c>
      <c r="F34" s="55">
        <v>40.289000000000001</v>
      </c>
      <c r="G34" s="55">
        <v>0</v>
      </c>
      <c r="H34" s="55">
        <v>191.65857</v>
      </c>
      <c r="I34" s="55"/>
      <c r="J34" s="55">
        <v>35.979999999999997</v>
      </c>
      <c r="K34" s="55"/>
      <c r="L34" s="55">
        <v>18.940000000000001</v>
      </c>
      <c r="M34" s="55">
        <v>9.18</v>
      </c>
      <c r="N34" s="55">
        <v>316.46346</v>
      </c>
      <c r="O34" s="55">
        <v>650.31685000000004</v>
      </c>
      <c r="P34" s="55">
        <f t="shared" si="0"/>
        <v>6801.4645499999988</v>
      </c>
      <c r="Q34" s="1"/>
      <c r="R34" s="1"/>
      <c r="S34" s="1"/>
      <c r="T34" s="1"/>
      <c r="U34" s="206" t="s">
        <v>908</v>
      </c>
      <c r="V34" s="52" t="s">
        <v>909</v>
      </c>
      <c r="W34" s="53" t="s">
        <v>882</v>
      </c>
      <c r="X34" s="53">
        <v>2049.7049999999999</v>
      </c>
    </row>
    <row r="35" spans="1:24" x14ac:dyDescent="0.25">
      <c r="A35" s="1"/>
      <c r="B35" s="54" t="s">
        <v>753</v>
      </c>
      <c r="C35" s="55">
        <v>838.97874999999999</v>
      </c>
      <c r="D35" s="55">
        <v>2925.6044099999999</v>
      </c>
      <c r="E35" s="55">
        <v>1974.1055699999999</v>
      </c>
      <c r="F35" s="55">
        <v>48.023000000000003</v>
      </c>
      <c r="G35" s="55">
        <v>0</v>
      </c>
      <c r="H35" s="55">
        <v>108.05296</v>
      </c>
      <c r="I35" s="55"/>
      <c r="J35" s="55">
        <v>35.520000000000003</v>
      </c>
      <c r="K35" s="55"/>
      <c r="L35" s="55">
        <v>19.27</v>
      </c>
      <c r="M35" s="55">
        <v>9.18</v>
      </c>
      <c r="N35" s="55">
        <v>268.33094999999997</v>
      </c>
      <c r="O35" s="55">
        <v>680.12885000000006</v>
      </c>
      <c r="P35" s="55">
        <f t="shared" si="0"/>
        <v>6907.1944900000008</v>
      </c>
      <c r="Q35" s="1"/>
      <c r="R35" s="1"/>
      <c r="S35" s="1"/>
      <c r="T35" s="1"/>
      <c r="U35" s="206" t="s">
        <v>534</v>
      </c>
      <c r="V35" s="52" t="s">
        <v>910</v>
      </c>
      <c r="W35" s="53">
        <v>255.96199999999999</v>
      </c>
      <c r="X35" s="53" t="s">
        <v>882</v>
      </c>
    </row>
    <row r="36" spans="1:24" x14ac:dyDescent="0.25">
      <c r="A36" s="1"/>
      <c r="B36" s="54" t="s">
        <v>754</v>
      </c>
      <c r="C36" s="55">
        <v>854.67774999999995</v>
      </c>
      <c r="D36" s="55">
        <v>2964.6469400000001</v>
      </c>
      <c r="E36" s="55">
        <v>1944.4461899999999</v>
      </c>
      <c r="F36" s="55">
        <v>49.905999999999999</v>
      </c>
      <c r="G36" s="55">
        <v>0</v>
      </c>
      <c r="H36" s="55">
        <v>60.871000000000002</v>
      </c>
      <c r="I36" s="55"/>
      <c r="J36" s="55">
        <v>36.07</v>
      </c>
      <c r="K36" s="55"/>
      <c r="L36" s="55">
        <v>18.7</v>
      </c>
      <c r="M36" s="55">
        <v>9.27</v>
      </c>
      <c r="N36" s="55">
        <v>281.82483000000002</v>
      </c>
      <c r="O36" s="55">
        <v>666.13271999999995</v>
      </c>
      <c r="P36" s="55">
        <f t="shared" si="0"/>
        <v>6886.5454300000001</v>
      </c>
      <c r="Q36" s="1"/>
      <c r="R36" s="1"/>
      <c r="S36" s="1"/>
      <c r="T36" s="1"/>
      <c r="U36" s="206" t="s">
        <v>535</v>
      </c>
      <c r="V36" s="52" t="s">
        <v>911</v>
      </c>
      <c r="W36" s="53">
        <v>445.745</v>
      </c>
      <c r="X36" s="53" t="s">
        <v>882</v>
      </c>
    </row>
    <row r="37" spans="1:24" x14ac:dyDescent="0.25">
      <c r="A37" s="1"/>
      <c r="B37" s="54" t="s">
        <v>755</v>
      </c>
      <c r="C37" s="55">
        <v>867.81404999999995</v>
      </c>
      <c r="D37" s="55">
        <v>2820.8409900000001</v>
      </c>
      <c r="E37" s="55">
        <v>2015.3016700000001</v>
      </c>
      <c r="F37" s="55">
        <v>50.457000000000001</v>
      </c>
      <c r="G37" s="55">
        <v>0</v>
      </c>
      <c r="H37" s="55">
        <v>58.762999999999998</v>
      </c>
      <c r="I37" s="55"/>
      <c r="J37" s="55">
        <v>35.54</v>
      </c>
      <c r="K37" s="55"/>
      <c r="L37" s="55">
        <v>16.850000000000001</v>
      </c>
      <c r="M37" s="55">
        <v>9.27</v>
      </c>
      <c r="N37" s="55">
        <v>203.24923000000001</v>
      </c>
      <c r="O37" s="55">
        <v>686.40293999999994</v>
      </c>
      <c r="P37" s="55">
        <f t="shared" si="0"/>
        <v>6764.4888800000017</v>
      </c>
      <c r="Q37" s="1"/>
      <c r="R37" s="1"/>
      <c r="S37" s="1"/>
      <c r="T37" s="1"/>
      <c r="U37" s="206" t="s">
        <v>60</v>
      </c>
      <c r="V37" s="52" t="s">
        <v>64</v>
      </c>
      <c r="W37" s="53" t="s">
        <v>882</v>
      </c>
      <c r="X37" s="53">
        <v>2741.6212099999998</v>
      </c>
    </row>
    <row r="38" spans="1:24" x14ac:dyDescent="0.25">
      <c r="A38" s="1"/>
      <c r="B38" s="56" t="s">
        <v>756</v>
      </c>
      <c r="C38" s="57">
        <v>880.25115000000005</v>
      </c>
      <c r="D38" s="57">
        <v>2946.6308399999998</v>
      </c>
      <c r="E38" s="57">
        <v>2034.0041000000001</v>
      </c>
      <c r="F38" s="57">
        <v>42.93</v>
      </c>
      <c r="G38" s="57">
        <v>0</v>
      </c>
      <c r="H38" s="57">
        <v>61.322000000000003</v>
      </c>
      <c r="I38" s="57"/>
      <c r="J38" s="57">
        <v>35.78</v>
      </c>
      <c r="K38" s="57"/>
      <c r="L38" s="57">
        <v>16.350000000000001</v>
      </c>
      <c r="M38" s="57">
        <v>9.4700000000000006</v>
      </c>
      <c r="N38" s="57">
        <v>162.15813</v>
      </c>
      <c r="O38" s="57">
        <v>674.11869000000002</v>
      </c>
      <c r="P38" s="57">
        <f t="shared" si="0"/>
        <v>6863.0149100000008</v>
      </c>
      <c r="Q38" s="1"/>
      <c r="R38" s="1"/>
      <c r="S38" s="1"/>
      <c r="T38" s="1"/>
      <c r="U38" s="206"/>
      <c r="V38" s="52" t="s">
        <v>912</v>
      </c>
      <c r="W38" s="53" t="s">
        <v>882</v>
      </c>
      <c r="X38" s="53">
        <v>2082.64516</v>
      </c>
    </row>
    <row r="39" spans="1:24" x14ac:dyDescent="0.25">
      <c r="A39" s="1"/>
      <c r="B39" s="50" t="s">
        <v>757</v>
      </c>
      <c r="C39" s="51">
        <v>882.31092999999998</v>
      </c>
      <c r="D39" s="51">
        <v>2954.9917999999998</v>
      </c>
      <c r="E39" s="51">
        <v>1982.5582400000001</v>
      </c>
      <c r="F39" s="51">
        <v>25.327999999999999</v>
      </c>
      <c r="G39" s="51">
        <v>0</v>
      </c>
      <c r="H39" s="51">
        <v>60.612000000000002</v>
      </c>
      <c r="I39" s="51"/>
      <c r="J39" s="51">
        <v>35.35</v>
      </c>
      <c r="K39" s="51"/>
      <c r="L39" s="51">
        <v>18.170000000000002</v>
      </c>
      <c r="M39" s="51">
        <v>9.4700000000000006</v>
      </c>
      <c r="N39" s="51">
        <v>142.05037999999999</v>
      </c>
      <c r="O39" s="51">
        <v>681.58524999999997</v>
      </c>
      <c r="P39" s="51">
        <f t="shared" si="0"/>
        <v>6792.4266000000007</v>
      </c>
      <c r="Q39" s="1"/>
      <c r="R39" s="1"/>
      <c r="S39" s="1"/>
      <c r="T39" s="1"/>
      <c r="U39" s="206" t="s">
        <v>551</v>
      </c>
      <c r="V39" s="52" t="s">
        <v>913</v>
      </c>
      <c r="W39" s="53">
        <v>399.74950000000001</v>
      </c>
      <c r="X39" s="53" t="s">
        <v>882</v>
      </c>
    </row>
    <row r="40" spans="1:24" x14ac:dyDescent="0.25">
      <c r="A40" s="1"/>
      <c r="B40" s="54" t="s">
        <v>758</v>
      </c>
      <c r="C40" s="55">
        <v>905.66938000000005</v>
      </c>
      <c r="D40" s="55">
        <v>2999.5364599999998</v>
      </c>
      <c r="E40" s="55">
        <v>1884.73955</v>
      </c>
      <c r="F40" s="55">
        <v>24.298999999999999</v>
      </c>
      <c r="G40" s="55">
        <v>0</v>
      </c>
      <c r="H40" s="55">
        <v>60.991999999999997</v>
      </c>
      <c r="I40" s="55"/>
      <c r="J40" s="55">
        <v>35.5</v>
      </c>
      <c r="K40" s="55"/>
      <c r="L40" s="55">
        <v>18.59</v>
      </c>
      <c r="M40" s="55">
        <v>9.48</v>
      </c>
      <c r="N40" s="55">
        <v>149.71763999999999</v>
      </c>
      <c r="O40" s="55">
        <v>676.34914000000003</v>
      </c>
      <c r="P40" s="55">
        <f t="shared" si="0"/>
        <v>6764.8731699999998</v>
      </c>
      <c r="Q40" s="1"/>
      <c r="R40" s="1"/>
      <c r="S40" s="1"/>
      <c r="T40" s="1"/>
      <c r="U40" s="206"/>
      <c r="V40" s="52" t="s">
        <v>914</v>
      </c>
      <c r="W40" s="53">
        <v>174.774</v>
      </c>
      <c r="X40" s="53" t="s">
        <v>882</v>
      </c>
    </row>
    <row r="41" spans="1:24" x14ac:dyDescent="0.25">
      <c r="A41" s="1"/>
      <c r="B41" s="54" t="s">
        <v>759</v>
      </c>
      <c r="C41" s="55">
        <v>905.33096</v>
      </c>
      <c r="D41" s="55">
        <v>3081.1019900000001</v>
      </c>
      <c r="E41" s="55">
        <v>1870.13023</v>
      </c>
      <c r="F41" s="55">
        <v>50.192</v>
      </c>
      <c r="G41" s="55">
        <v>0</v>
      </c>
      <c r="H41" s="55">
        <v>58.997</v>
      </c>
      <c r="I41" s="55"/>
      <c r="J41" s="55">
        <v>36.06</v>
      </c>
      <c r="K41" s="55"/>
      <c r="L41" s="55">
        <v>18.600000000000001</v>
      </c>
      <c r="M41" s="55">
        <v>9.5399999999999991</v>
      </c>
      <c r="N41" s="55">
        <v>73.474959999999996</v>
      </c>
      <c r="O41" s="55">
        <v>679.75247000000002</v>
      </c>
      <c r="P41" s="55">
        <f t="shared" si="0"/>
        <v>6783.179610000001</v>
      </c>
      <c r="Q41" s="1"/>
      <c r="R41" s="1"/>
      <c r="S41" s="1"/>
      <c r="T41" s="1"/>
      <c r="U41" s="206" t="s">
        <v>552</v>
      </c>
      <c r="V41" s="52" t="s">
        <v>915</v>
      </c>
      <c r="W41" s="53">
        <v>489.6</v>
      </c>
      <c r="X41" s="53" t="s">
        <v>882</v>
      </c>
    </row>
    <row r="42" spans="1:24" x14ac:dyDescent="0.25">
      <c r="A42" s="1"/>
      <c r="B42" s="54" t="s">
        <v>760</v>
      </c>
      <c r="C42" s="55">
        <v>901.33067000000005</v>
      </c>
      <c r="D42" s="55">
        <v>3064.3304600000001</v>
      </c>
      <c r="E42" s="55">
        <v>2090.08223</v>
      </c>
      <c r="F42" s="55">
        <v>50.677999999999997</v>
      </c>
      <c r="G42" s="55">
        <v>0</v>
      </c>
      <c r="H42" s="55">
        <v>61.469000000000001</v>
      </c>
      <c r="I42" s="55"/>
      <c r="J42" s="55">
        <v>36.65</v>
      </c>
      <c r="K42" s="55"/>
      <c r="L42" s="55">
        <v>18.12</v>
      </c>
      <c r="M42" s="55">
        <v>9.58</v>
      </c>
      <c r="N42" s="55">
        <v>6.5851100000000002</v>
      </c>
      <c r="O42" s="55">
        <v>706.78153999999995</v>
      </c>
      <c r="P42" s="55">
        <f t="shared" si="0"/>
        <v>6945.6070099999997</v>
      </c>
      <c r="Q42" s="1"/>
      <c r="R42" s="1"/>
      <c r="S42" s="1"/>
      <c r="T42" s="1"/>
      <c r="U42" s="206"/>
      <c r="V42" s="52" t="s">
        <v>916</v>
      </c>
      <c r="W42" s="53">
        <v>489.6</v>
      </c>
      <c r="X42" s="53" t="s">
        <v>882</v>
      </c>
    </row>
    <row r="43" spans="1:24" x14ac:dyDescent="0.25">
      <c r="A43" s="1"/>
      <c r="B43" s="54" t="s">
        <v>761</v>
      </c>
      <c r="C43" s="55">
        <v>895.59747000000004</v>
      </c>
      <c r="D43" s="55">
        <v>3075.35284</v>
      </c>
      <c r="E43" s="55">
        <v>2277.3005600000001</v>
      </c>
      <c r="F43" s="55">
        <v>30.029</v>
      </c>
      <c r="G43" s="55">
        <v>0</v>
      </c>
      <c r="H43" s="55">
        <v>0</v>
      </c>
      <c r="I43" s="55"/>
      <c r="J43" s="55">
        <v>36.5</v>
      </c>
      <c r="K43" s="55"/>
      <c r="L43" s="55">
        <v>18.86</v>
      </c>
      <c r="M43" s="55">
        <v>9.61</v>
      </c>
      <c r="N43" s="55">
        <v>0</v>
      </c>
      <c r="O43" s="55">
        <v>685.87590999999998</v>
      </c>
      <c r="P43" s="55">
        <f t="shared" si="0"/>
        <v>7029.1257799999994</v>
      </c>
      <c r="Q43" s="1"/>
      <c r="R43" s="1"/>
      <c r="S43" s="1"/>
      <c r="T43" s="1"/>
      <c r="U43" s="206"/>
      <c r="V43" s="52" t="s">
        <v>917</v>
      </c>
      <c r="W43" s="53">
        <v>480</v>
      </c>
      <c r="X43" s="53" t="s">
        <v>882</v>
      </c>
    </row>
    <row r="44" spans="1:24" x14ac:dyDescent="0.25">
      <c r="A44" s="1"/>
      <c r="B44" s="54" t="s">
        <v>762</v>
      </c>
      <c r="C44" s="55">
        <v>905.54686000000004</v>
      </c>
      <c r="D44" s="55">
        <v>3043.2609499999999</v>
      </c>
      <c r="E44" s="55">
        <v>2710.1959200000001</v>
      </c>
      <c r="F44" s="55">
        <v>50.146999999999998</v>
      </c>
      <c r="G44" s="55">
        <v>0</v>
      </c>
      <c r="H44" s="55">
        <v>0</v>
      </c>
      <c r="I44" s="55"/>
      <c r="J44" s="55">
        <v>36.72</v>
      </c>
      <c r="K44" s="55"/>
      <c r="L44" s="55">
        <v>19.16</v>
      </c>
      <c r="M44" s="55">
        <v>9.76</v>
      </c>
      <c r="N44" s="55">
        <v>0</v>
      </c>
      <c r="O44" s="55">
        <v>685.39527999999996</v>
      </c>
      <c r="P44" s="55">
        <f t="shared" si="0"/>
        <v>7460.1860100000004</v>
      </c>
      <c r="Q44" s="1"/>
      <c r="R44" s="1"/>
      <c r="S44" s="1"/>
      <c r="T44" s="1"/>
      <c r="U44" s="206" t="s">
        <v>536</v>
      </c>
      <c r="V44" s="52" t="s">
        <v>918</v>
      </c>
      <c r="W44" s="53">
        <v>85.691999999999993</v>
      </c>
      <c r="X44" s="53" t="s">
        <v>882</v>
      </c>
    </row>
    <row r="45" spans="1:24" x14ac:dyDescent="0.25">
      <c r="A45" s="1"/>
      <c r="B45" s="54" t="s">
        <v>763</v>
      </c>
      <c r="C45" s="55">
        <v>890.92262000000005</v>
      </c>
      <c r="D45" s="55">
        <v>2936.8707599999998</v>
      </c>
      <c r="E45" s="55">
        <v>3001.0532600000001</v>
      </c>
      <c r="F45" s="55">
        <v>50.534999999999997</v>
      </c>
      <c r="G45" s="55">
        <v>0</v>
      </c>
      <c r="H45" s="55">
        <v>0</v>
      </c>
      <c r="I45" s="55"/>
      <c r="J45" s="55">
        <v>36.880000000000003</v>
      </c>
      <c r="K45" s="55"/>
      <c r="L45" s="55">
        <v>18.739999999999998</v>
      </c>
      <c r="M45" s="55">
        <v>9.76</v>
      </c>
      <c r="N45" s="55">
        <v>0</v>
      </c>
      <c r="O45" s="55">
        <v>632.74883</v>
      </c>
      <c r="P45" s="55">
        <f t="shared" si="0"/>
        <v>7577.5104699999993</v>
      </c>
      <c r="Q45" s="1"/>
      <c r="R45" s="1"/>
      <c r="S45" s="1"/>
      <c r="T45" s="1"/>
      <c r="U45" s="206" t="s">
        <v>519</v>
      </c>
      <c r="V45" s="52" t="s">
        <v>919</v>
      </c>
      <c r="W45" s="53">
        <v>441.72441500000002</v>
      </c>
      <c r="X45" s="53" t="s">
        <v>882</v>
      </c>
    </row>
    <row r="46" spans="1:24" x14ac:dyDescent="0.25">
      <c r="A46" s="1"/>
      <c r="B46" s="56" t="s">
        <v>764</v>
      </c>
      <c r="C46" s="57">
        <v>897.35287000000005</v>
      </c>
      <c r="D46" s="57">
        <v>2908.1048900000001</v>
      </c>
      <c r="E46" s="57">
        <v>3026.34888</v>
      </c>
      <c r="F46" s="57">
        <v>49.850999999999999</v>
      </c>
      <c r="G46" s="57">
        <v>0</v>
      </c>
      <c r="H46" s="57">
        <v>0</v>
      </c>
      <c r="I46" s="57"/>
      <c r="J46" s="57">
        <v>36.770000000000003</v>
      </c>
      <c r="K46" s="57"/>
      <c r="L46" s="57">
        <v>19</v>
      </c>
      <c r="M46" s="57">
        <v>9.91</v>
      </c>
      <c r="N46" s="57">
        <v>0</v>
      </c>
      <c r="O46" s="57">
        <v>649.69833000000006</v>
      </c>
      <c r="P46" s="57">
        <f t="shared" si="0"/>
        <v>7597.0359700000008</v>
      </c>
      <c r="Q46" s="1"/>
      <c r="R46" s="1"/>
      <c r="S46" s="1"/>
      <c r="T46" s="1"/>
      <c r="U46" s="206" t="s">
        <v>537</v>
      </c>
      <c r="V46" s="52" t="s">
        <v>920</v>
      </c>
      <c r="W46" s="53">
        <v>448.935</v>
      </c>
      <c r="X46" s="53" t="s">
        <v>882</v>
      </c>
    </row>
    <row r="47" spans="1:24" x14ac:dyDescent="0.25">
      <c r="A47" s="1"/>
      <c r="B47" s="50" t="s">
        <v>765</v>
      </c>
      <c r="C47" s="51">
        <v>893.89026000000001</v>
      </c>
      <c r="D47" s="51">
        <v>2823.0172499999999</v>
      </c>
      <c r="E47" s="51">
        <v>3112.8701599999999</v>
      </c>
      <c r="F47" s="51">
        <v>50.487000000000002</v>
      </c>
      <c r="G47" s="51">
        <v>0</v>
      </c>
      <c r="H47" s="51">
        <v>0</v>
      </c>
      <c r="I47" s="51"/>
      <c r="J47" s="51">
        <v>37.229999999999997</v>
      </c>
      <c r="K47" s="51"/>
      <c r="L47" s="51">
        <v>19.02</v>
      </c>
      <c r="M47" s="51">
        <v>9.91</v>
      </c>
      <c r="N47" s="51">
        <v>0</v>
      </c>
      <c r="O47" s="51">
        <v>663.01020000000005</v>
      </c>
      <c r="P47" s="51">
        <f t="shared" si="0"/>
        <v>7609.4348699999991</v>
      </c>
      <c r="Q47" s="1"/>
      <c r="R47" s="1"/>
      <c r="S47" s="1"/>
      <c r="T47" s="1"/>
      <c r="U47" s="206" t="s">
        <v>521</v>
      </c>
      <c r="V47" s="52" t="s">
        <v>921</v>
      </c>
      <c r="W47" s="53">
        <v>2066.767625</v>
      </c>
      <c r="X47" s="53" t="s">
        <v>882</v>
      </c>
    </row>
    <row r="48" spans="1:24" x14ac:dyDescent="0.25">
      <c r="A48" s="1"/>
      <c r="B48" s="54" t="s">
        <v>766</v>
      </c>
      <c r="C48" s="55">
        <v>901.15067999999997</v>
      </c>
      <c r="D48" s="55">
        <v>2745.9883799999998</v>
      </c>
      <c r="E48" s="55">
        <v>3097.6538399999999</v>
      </c>
      <c r="F48" s="55">
        <v>49.231000000000002</v>
      </c>
      <c r="G48" s="55">
        <v>0</v>
      </c>
      <c r="H48" s="55">
        <v>0</v>
      </c>
      <c r="I48" s="55"/>
      <c r="J48" s="55">
        <v>37.08</v>
      </c>
      <c r="K48" s="55"/>
      <c r="L48" s="55">
        <v>19.61</v>
      </c>
      <c r="M48" s="55">
        <v>9.91</v>
      </c>
      <c r="N48" s="55">
        <v>0</v>
      </c>
      <c r="O48" s="55">
        <v>596.79133999999999</v>
      </c>
      <c r="P48" s="55">
        <f t="shared" si="0"/>
        <v>7457.4152399999984</v>
      </c>
      <c r="Q48" s="1"/>
      <c r="R48" s="1"/>
      <c r="S48" s="1"/>
      <c r="T48" s="1"/>
      <c r="U48" s="206" t="s">
        <v>77</v>
      </c>
      <c r="V48" s="52" t="s">
        <v>922</v>
      </c>
      <c r="W48" s="53" t="s">
        <v>882</v>
      </c>
      <c r="X48" s="53">
        <v>11195.95</v>
      </c>
    </row>
    <row r="49" spans="1:24" x14ac:dyDescent="0.25">
      <c r="A49" s="1"/>
      <c r="B49" s="54" t="s">
        <v>767</v>
      </c>
      <c r="C49" s="55">
        <v>895.44860000000006</v>
      </c>
      <c r="D49" s="55">
        <v>2681.9213300000001</v>
      </c>
      <c r="E49" s="55">
        <v>3188.8501999999999</v>
      </c>
      <c r="F49" s="55">
        <v>50.201000000000001</v>
      </c>
      <c r="G49" s="55">
        <v>0</v>
      </c>
      <c r="H49" s="55">
        <v>0</v>
      </c>
      <c r="I49" s="55"/>
      <c r="J49" s="55">
        <v>37.229999999999997</v>
      </c>
      <c r="K49" s="55"/>
      <c r="L49" s="55">
        <v>19</v>
      </c>
      <c r="M49" s="55">
        <v>9.91</v>
      </c>
      <c r="N49" s="55">
        <v>0</v>
      </c>
      <c r="O49" s="55">
        <v>541.27596000000005</v>
      </c>
      <c r="P49" s="55">
        <f t="shared" si="0"/>
        <v>7423.8370899999991</v>
      </c>
      <c r="Q49" s="1"/>
      <c r="R49" s="1"/>
      <c r="S49" s="1"/>
      <c r="T49" s="1"/>
      <c r="U49" s="206"/>
      <c r="V49" s="52" t="s">
        <v>923</v>
      </c>
      <c r="W49" s="53">
        <v>229.035</v>
      </c>
      <c r="X49" s="53" t="s">
        <v>882</v>
      </c>
    </row>
    <row r="50" spans="1:24" x14ac:dyDescent="0.25">
      <c r="A50" s="1"/>
      <c r="B50" s="54" t="s">
        <v>768</v>
      </c>
      <c r="C50" s="55">
        <v>901.56255999999996</v>
      </c>
      <c r="D50" s="55">
        <v>2618.00722</v>
      </c>
      <c r="E50" s="55">
        <v>3184.1768000000002</v>
      </c>
      <c r="F50" s="55">
        <v>48.774999999999999</v>
      </c>
      <c r="G50" s="55">
        <v>0</v>
      </c>
      <c r="H50" s="55">
        <v>0</v>
      </c>
      <c r="I50" s="55"/>
      <c r="J50" s="55">
        <v>37.22</v>
      </c>
      <c r="K50" s="55"/>
      <c r="L50" s="55">
        <v>19.59</v>
      </c>
      <c r="M50" s="55">
        <v>9.91</v>
      </c>
      <c r="N50" s="55">
        <v>0</v>
      </c>
      <c r="O50" s="55">
        <v>482.21480000000003</v>
      </c>
      <c r="P50" s="55">
        <f t="shared" si="0"/>
        <v>7301.4563799999996</v>
      </c>
      <c r="Q50" s="1"/>
      <c r="R50" s="1"/>
      <c r="S50" s="1"/>
      <c r="T50" s="1"/>
      <c r="U50" s="206" t="s">
        <v>517</v>
      </c>
      <c r="V50" s="52" t="s">
        <v>924</v>
      </c>
      <c r="W50" s="53" t="s">
        <v>882</v>
      </c>
      <c r="X50" s="53">
        <v>1971.643</v>
      </c>
    </row>
    <row r="51" spans="1:24" x14ac:dyDescent="0.25">
      <c r="A51" s="1"/>
      <c r="B51" s="54" t="s">
        <v>769</v>
      </c>
      <c r="C51" s="55">
        <v>884.74757</v>
      </c>
      <c r="D51" s="55">
        <v>2380.8561599999998</v>
      </c>
      <c r="E51" s="55">
        <v>3207.5076199999999</v>
      </c>
      <c r="F51" s="55">
        <v>49.25</v>
      </c>
      <c r="G51" s="55">
        <v>14.157</v>
      </c>
      <c r="H51" s="55">
        <v>0</v>
      </c>
      <c r="I51" s="55"/>
      <c r="J51" s="55">
        <v>36.83</v>
      </c>
      <c r="K51" s="55"/>
      <c r="L51" s="55">
        <v>19.84</v>
      </c>
      <c r="M51" s="55">
        <v>9.91</v>
      </c>
      <c r="N51" s="55">
        <v>0</v>
      </c>
      <c r="O51" s="55">
        <v>456.37252999999998</v>
      </c>
      <c r="P51" s="55">
        <f t="shared" si="0"/>
        <v>7059.4708799999989</v>
      </c>
      <c r="Q51" s="1"/>
      <c r="R51" s="1"/>
      <c r="S51" s="1"/>
      <c r="T51" s="1"/>
      <c r="U51" s="206" t="s">
        <v>531</v>
      </c>
      <c r="V51" s="52" t="s">
        <v>925</v>
      </c>
      <c r="W51" s="53">
        <v>76.45</v>
      </c>
      <c r="X51" s="53" t="s">
        <v>882</v>
      </c>
    </row>
    <row r="52" spans="1:24" x14ac:dyDescent="0.25">
      <c r="A52" s="1"/>
      <c r="B52" s="54" t="s">
        <v>770</v>
      </c>
      <c r="C52" s="55">
        <v>861.17354999999998</v>
      </c>
      <c r="D52" s="55">
        <v>2309.7949800000001</v>
      </c>
      <c r="E52" s="55">
        <v>3092.52727</v>
      </c>
      <c r="F52" s="55">
        <v>50.454000000000001</v>
      </c>
      <c r="G52" s="55">
        <v>83.373999999999995</v>
      </c>
      <c r="H52" s="55">
        <v>0</v>
      </c>
      <c r="I52" s="55"/>
      <c r="J52" s="55">
        <v>36.9</v>
      </c>
      <c r="K52" s="55"/>
      <c r="L52" s="55">
        <v>18.829999999999998</v>
      </c>
      <c r="M52" s="55">
        <v>9.91</v>
      </c>
      <c r="N52" s="55">
        <v>0</v>
      </c>
      <c r="O52" s="55">
        <v>435.5136</v>
      </c>
      <c r="P52" s="55">
        <f t="shared" si="0"/>
        <v>6898.4773999999998</v>
      </c>
      <c r="Q52" s="1"/>
      <c r="R52" s="1"/>
      <c r="S52" s="1"/>
      <c r="T52" s="1"/>
      <c r="U52" s="206" t="s">
        <v>89</v>
      </c>
      <c r="V52" s="52" t="s">
        <v>926</v>
      </c>
      <c r="W52" s="53">
        <v>128.1</v>
      </c>
      <c r="X52" s="53" t="s">
        <v>882</v>
      </c>
    </row>
    <row r="53" spans="1:24" x14ac:dyDescent="0.25">
      <c r="A53" s="1"/>
      <c r="B53" s="54" t="s">
        <v>771</v>
      </c>
      <c r="C53" s="55">
        <v>881.28857000000005</v>
      </c>
      <c r="D53" s="55">
        <v>2300.2559299999998</v>
      </c>
      <c r="E53" s="55">
        <v>3035.0285800000001</v>
      </c>
      <c r="F53" s="55">
        <v>49.195999999999998</v>
      </c>
      <c r="G53" s="55">
        <v>82.307000000000002</v>
      </c>
      <c r="H53" s="55">
        <v>0</v>
      </c>
      <c r="I53" s="55"/>
      <c r="J53" s="55">
        <v>36.729999999999997</v>
      </c>
      <c r="K53" s="55"/>
      <c r="L53" s="55">
        <v>18.38</v>
      </c>
      <c r="M53" s="55">
        <v>9.91</v>
      </c>
      <c r="N53" s="55">
        <v>0</v>
      </c>
      <c r="O53" s="55">
        <v>393.23099999999999</v>
      </c>
      <c r="P53" s="55">
        <f t="shared" si="0"/>
        <v>6806.3270799999991</v>
      </c>
      <c r="Q53" s="1"/>
      <c r="R53" s="1"/>
      <c r="S53" s="1"/>
      <c r="T53" s="1"/>
      <c r="U53" s="206"/>
      <c r="V53" s="52" t="s">
        <v>927</v>
      </c>
      <c r="W53" s="53" t="s">
        <v>882</v>
      </c>
      <c r="X53" s="53">
        <v>4622.3999999999996</v>
      </c>
    </row>
    <row r="54" spans="1:24" x14ac:dyDescent="0.25">
      <c r="A54" s="1"/>
      <c r="B54" s="56" t="s">
        <v>40</v>
      </c>
      <c r="C54" s="57">
        <v>840.25472000000002</v>
      </c>
      <c r="D54" s="57">
        <v>2313.0426299999999</v>
      </c>
      <c r="E54" s="57">
        <v>2931.72183</v>
      </c>
      <c r="F54" s="57">
        <v>48.28</v>
      </c>
      <c r="G54" s="57">
        <v>80.23</v>
      </c>
      <c r="H54" s="57">
        <v>0</v>
      </c>
      <c r="I54" s="57"/>
      <c r="J54" s="57">
        <v>36.43</v>
      </c>
      <c r="K54" s="57"/>
      <c r="L54" s="57">
        <v>19.21</v>
      </c>
      <c r="M54" s="57">
        <v>9.9</v>
      </c>
      <c r="N54" s="57">
        <v>0</v>
      </c>
      <c r="O54" s="57">
        <v>377.14361000000002</v>
      </c>
      <c r="P54" s="57">
        <f t="shared" si="0"/>
        <v>6656.2127899999987</v>
      </c>
      <c r="Q54" s="1"/>
      <c r="R54" s="1"/>
      <c r="S54" s="1"/>
      <c r="T54" s="1"/>
      <c r="U54" s="206"/>
      <c r="V54" s="52" t="s">
        <v>94</v>
      </c>
      <c r="W54" s="53" t="s">
        <v>882</v>
      </c>
      <c r="X54" s="53">
        <v>2134.6999999999998</v>
      </c>
    </row>
    <row r="55" spans="1:24" x14ac:dyDescent="0.25">
      <c r="A55" s="1"/>
      <c r="B55" s="58" t="s">
        <v>928</v>
      </c>
      <c r="C55" s="59">
        <v>20558.008109999999</v>
      </c>
      <c r="D55" s="59">
        <v>69639.416295000003</v>
      </c>
      <c r="E55" s="59">
        <v>54525.067430000003</v>
      </c>
      <c r="F55" s="59">
        <v>1289.93</v>
      </c>
      <c r="G55" s="59">
        <v>171.80350000000001</v>
      </c>
      <c r="H55" s="59">
        <v>537.04131500000005</v>
      </c>
      <c r="I55" s="59">
        <f t="shared" ref="I55:K55" si="1">+SUM(I7:I54)/2</f>
        <v>0</v>
      </c>
      <c r="J55" s="59">
        <f t="shared" si="1"/>
        <v>872.48000000000013</v>
      </c>
      <c r="K55" s="59">
        <f t="shared" si="1"/>
        <v>0</v>
      </c>
      <c r="L55" s="59">
        <v>445.14499999999998</v>
      </c>
      <c r="M55" s="59">
        <v>233.035</v>
      </c>
      <c r="N55" s="59">
        <v>2902.3402099999998</v>
      </c>
      <c r="O55" s="59">
        <v>10333.392594999999</v>
      </c>
      <c r="P55" s="59">
        <f t="shared" ref="P55" si="2">+SUM(P7:P54)/2</f>
        <v>161507.65945500002</v>
      </c>
      <c r="Q55" s="1"/>
      <c r="R55" s="1"/>
      <c r="S55" s="1"/>
      <c r="T55" s="1"/>
      <c r="U55" s="206"/>
      <c r="V55" s="52" t="s">
        <v>929</v>
      </c>
      <c r="W55" s="53">
        <v>238.25</v>
      </c>
      <c r="X55" s="53" t="s">
        <v>882</v>
      </c>
    </row>
    <row r="56" spans="1:24" x14ac:dyDescent="0.25">
      <c r="A56" s="1"/>
      <c r="B56" s="58" t="s">
        <v>930</v>
      </c>
      <c r="C56" s="59">
        <f t="shared" ref="C56:O56" si="3">+C55/$P$55*100</f>
        <v>12.728813097392427</v>
      </c>
      <c r="D56" s="59">
        <f t="shared" si="3"/>
        <v>43.118336634927985</v>
      </c>
      <c r="E56" s="59">
        <f t="shared" si="3"/>
        <v>33.760050522676302</v>
      </c>
      <c r="F56" s="59">
        <f t="shared" si="3"/>
        <v>0.79868038726634261</v>
      </c>
      <c r="G56" s="59">
        <f t="shared" si="3"/>
        <v>0.1063748311254976</v>
      </c>
      <c r="H56" s="59">
        <f t="shared" si="3"/>
        <v>0.3325175516828246</v>
      </c>
      <c r="I56" s="59">
        <f t="shared" si="3"/>
        <v>0</v>
      </c>
      <c r="J56" s="59">
        <f t="shared" ref="I56:K56" si="4">+J55/$P$55*100</f>
        <v>0.54020967361185401</v>
      </c>
      <c r="K56" s="59">
        <f t="shared" si="3"/>
        <v>0</v>
      </c>
      <c r="L56" s="59">
        <f t="shared" si="3"/>
        <v>0.27561850719781389</v>
      </c>
      <c r="M56" s="59">
        <f t="shared" si="3"/>
        <v>0.14428727453940304</v>
      </c>
      <c r="N56" s="59">
        <f t="shared" si="3"/>
        <v>1.7970294534598605</v>
      </c>
      <c r="O56" s="59">
        <f t="shared" si="3"/>
        <v>6.3980820661196782</v>
      </c>
      <c r="P56" s="60" t="s">
        <v>931</v>
      </c>
      <c r="Q56" s="1"/>
      <c r="R56" s="1"/>
      <c r="S56" s="1"/>
      <c r="T56" s="1"/>
      <c r="U56" s="206" t="s">
        <v>96</v>
      </c>
      <c r="V56" s="52" t="s">
        <v>932</v>
      </c>
      <c r="W56" s="53" t="s">
        <v>882</v>
      </c>
      <c r="X56" s="53">
        <v>1875.548695</v>
      </c>
    </row>
    <row r="57" spans="1:24" x14ac:dyDescent="0.25">
      <c r="A57" s="1"/>
      <c r="B57" s="1"/>
      <c r="C57" s="1"/>
      <c r="D57" s="1"/>
      <c r="E57" s="1"/>
      <c r="F57" s="1"/>
      <c r="G57" s="1"/>
      <c r="H57" s="1"/>
      <c r="I57" s="1"/>
      <c r="J57" s="1"/>
      <c r="K57" s="1"/>
      <c r="L57" s="1"/>
      <c r="M57" s="1"/>
      <c r="N57" s="1"/>
      <c r="O57" s="1"/>
      <c r="P57" s="1"/>
      <c r="Q57" s="1"/>
      <c r="R57" s="1"/>
      <c r="S57" s="1"/>
      <c r="T57" s="1"/>
      <c r="U57" s="206"/>
      <c r="V57" s="52" t="s">
        <v>933</v>
      </c>
      <c r="W57" s="53">
        <v>8.2369850000000007</v>
      </c>
      <c r="X57" s="53" t="s">
        <v>882</v>
      </c>
    </row>
    <row r="58" spans="1:24" x14ac:dyDescent="0.25">
      <c r="A58" s="1"/>
      <c r="B58" s="1"/>
      <c r="C58" s="1"/>
      <c r="D58" s="1"/>
      <c r="E58" s="1"/>
      <c r="F58" s="1"/>
      <c r="G58" s="1"/>
      <c r="H58" s="1"/>
      <c r="I58" s="1"/>
      <c r="J58" s="1"/>
      <c r="K58" s="1"/>
      <c r="L58" s="1"/>
      <c r="M58" s="1"/>
      <c r="N58" s="1"/>
      <c r="O58" s="1"/>
      <c r="P58" s="1"/>
      <c r="Q58" s="1"/>
      <c r="R58" s="1"/>
      <c r="S58" s="1"/>
      <c r="T58" s="1"/>
      <c r="U58" s="206"/>
      <c r="V58" s="52" t="s">
        <v>934</v>
      </c>
      <c r="W58" s="53">
        <v>413.81869</v>
      </c>
      <c r="X58" s="53" t="s">
        <v>882</v>
      </c>
    </row>
    <row r="59" spans="1:24" x14ac:dyDescent="0.25">
      <c r="A59" s="1"/>
      <c r="B59" s="1"/>
      <c r="C59" s="1"/>
      <c r="D59" s="1"/>
      <c r="E59" s="1"/>
      <c r="F59" s="1"/>
      <c r="G59" s="1"/>
      <c r="H59" s="1"/>
      <c r="I59" s="1"/>
      <c r="J59" s="1"/>
      <c r="K59" s="1"/>
      <c r="L59" s="1"/>
      <c r="M59" s="1"/>
      <c r="N59" s="1"/>
      <c r="O59" s="1"/>
      <c r="P59" s="1"/>
      <c r="Q59" s="1"/>
      <c r="R59" s="1"/>
      <c r="S59" s="1"/>
      <c r="T59" s="1"/>
      <c r="U59" s="206"/>
      <c r="V59" s="52" t="s">
        <v>935</v>
      </c>
      <c r="W59" s="53" t="s">
        <v>882</v>
      </c>
      <c r="X59" s="53">
        <v>6102.7114600000004</v>
      </c>
    </row>
    <row r="60" spans="1:24" x14ac:dyDescent="0.25">
      <c r="A60" s="1"/>
      <c r="B60" s="1"/>
      <c r="C60" s="1"/>
      <c r="D60" s="1"/>
      <c r="E60" s="1"/>
      <c r="F60" s="1"/>
      <c r="G60" s="1"/>
      <c r="H60" s="1"/>
      <c r="I60" s="1"/>
      <c r="J60" s="1"/>
      <c r="K60" s="1"/>
      <c r="L60" s="1"/>
      <c r="M60" s="1"/>
      <c r="N60" s="1"/>
      <c r="O60" s="1"/>
      <c r="P60" s="1"/>
      <c r="Q60" s="1"/>
      <c r="R60" s="1"/>
      <c r="S60" s="1"/>
      <c r="T60" s="1"/>
      <c r="U60" s="206"/>
      <c r="V60" s="52" t="s">
        <v>936</v>
      </c>
      <c r="W60" s="53" t="s">
        <v>882</v>
      </c>
      <c r="X60" s="53">
        <v>3048.5268999999998</v>
      </c>
    </row>
    <row r="61" spans="1:24" x14ac:dyDescent="0.25">
      <c r="A61" s="1"/>
      <c r="B61" s="1"/>
      <c r="C61" s="1"/>
      <c r="D61" s="1"/>
      <c r="E61" s="1"/>
      <c r="F61" s="1"/>
      <c r="G61" s="1"/>
      <c r="H61" s="1"/>
      <c r="I61" s="1"/>
      <c r="J61" s="1"/>
      <c r="K61" s="1"/>
      <c r="L61" s="1"/>
      <c r="M61" s="1"/>
      <c r="N61" s="1"/>
      <c r="O61" s="1"/>
      <c r="P61" s="1"/>
      <c r="Q61" s="1"/>
      <c r="R61" s="1"/>
      <c r="S61" s="1"/>
      <c r="T61" s="1"/>
      <c r="U61" s="206"/>
      <c r="V61" s="52" t="s">
        <v>937</v>
      </c>
      <c r="W61" s="53">
        <v>1499.85454</v>
      </c>
      <c r="X61" s="53" t="s">
        <v>882</v>
      </c>
    </row>
    <row r="62" spans="1:24" x14ac:dyDescent="0.25">
      <c r="A62" s="1"/>
      <c r="B62" s="1"/>
      <c r="C62" s="1"/>
      <c r="D62" s="1"/>
      <c r="E62" s="1"/>
      <c r="F62" s="1"/>
      <c r="G62" s="1"/>
      <c r="H62" s="1"/>
      <c r="I62" s="1"/>
      <c r="J62" s="1"/>
      <c r="K62" s="1"/>
      <c r="L62" s="1"/>
      <c r="M62" s="1"/>
      <c r="N62" s="1"/>
      <c r="O62" s="1"/>
      <c r="P62" s="1"/>
      <c r="Q62" s="1"/>
      <c r="R62" s="1"/>
      <c r="S62" s="1"/>
      <c r="T62" s="1"/>
      <c r="U62" s="206" t="s">
        <v>514</v>
      </c>
      <c r="V62" s="52" t="s">
        <v>938</v>
      </c>
      <c r="W62" s="53" t="s">
        <v>882</v>
      </c>
      <c r="X62" s="53">
        <v>2655.895</v>
      </c>
    </row>
    <row r="63" spans="1:24" x14ac:dyDescent="0.25">
      <c r="A63" s="1"/>
      <c r="B63" s="1"/>
      <c r="C63" s="1"/>
      <c r="D63" s="1"/>
      <c r="E63" s="1"/>
      <c r="F63" s="1"/>
      <c r="G63" s="1"/>
      <c r="H63" s="1"/>
      <c r="I63" s="1"/>
      <c r="J63" s="1"/>
      <c r="K63" s="1"/>
      <c r="L63" s="1"/>
      <c r="M63" s="1"/>
      <c r="N63" s="1"/>
      <c r="O63" s="1"/>
      <c r="P63" s="1"/>
      <c r="Q63" s="1"/>
      <c r="R63" s="1"/>
      <c r="S63" s="1"/>
      <c r="T63" s="1"/>
      <c r="U63" s="206" t="s">
        <v>436</v>
      </c>
      <c r="V63" s="52" t="s">
        <v>939</v>
      </c>
      <c r="W63" s="53">
        <v>480.75810999999999</v>
      </c>
      <c r="X63" s="53" t="s">
        <v>882</v>
      </c>
    </row>
    <row r="64" spans="1:24" x14ac:dyDescent="0.25">
      <c r="A64" s="1"/>
      <c r="B64" s="1"/>
      <c r="C64" s="1"/>
      <c r="D64" s="1"/>
      <c r="E64" s="1"/>
      <c r="F64" s="1"/>
      <c r="G64" s="1"/>
      <c r="H64" s="1"/>
      <c r="I64" s="1"/>
      <c r="J64" s="1"/>
      <c r="K64" s="1"/>
      <c r="L64" s="1"/>
      <c r="M64" s="1"/>
      <c r="N64" s="1"/>
      <c r="O64" s="1"/>
      <c r="P64" s="1"/>
      <c r="Q64" s="1"/>
      <c r="R64" s="1"/>
      <c r="S64" s="1"/>
      <c r="T64" s="1"/>
      <c r="U64" s="206"/>
      <c r="V64" s="52" t="s">
        <v>940</v>
      </c>
      <c r="W64" s="53">
        <v>130.017</v>
      </c>
      <c r="X64" s="53" t="s">
        <v>882</v>
      </c>
    </row>
    <row r="65" spans="1:24" x14ac:dyDescent="0.25">
      <c r="A65" s="1"/>
      <c r="B65" s="1"/>
      <c r="C65" s="1"/>
      <c r="D65" s="1"/>
      <c r="E65" s="1"/>
      <c r="F65" s="1"/>
      <c r="G65" s="1"/>
      <c r="H65" s="1"/>
      <c r="I65" s="1"/>
      <c r="J65" s="1"/>
      <c r="K65" s="1"/>
      <c r="L65" s="1"/>
      <c r="M65" s="1"/>
      <c r="N65" s="1"/>
      <c r="O65" s="1"/>
      <c r="P65" s="1"/>
      <c r="Q65" s="1"/>
      <c r="R65" s="1"/>
      <c r="S65" s="1"/>
      <c r="T65" s="1"/>
      <c r="U65" s="206" t="s">
        <v>119</v>
      </c>
      <c r="V65" s="52" t="s">
        <v>941</v>
      </c>
      <c r="W65" s="53">
        <v>92.44</v>
      </c>
      <c r="X65" s="53" t="s">
        <v>882</v>
      </c>
    </row>
    <row r="66" spans="1:24" x14ac:dyDescent="0.25">
      <c r="A66" s="1"/>
      <c r="B66" s="1"/>
      <c r="C66" s="1"/>
      <c r="D66" s="1"/>
      <c r="E66" s="1"/>
      <c r="F66" s="1"/>
      <c r="G66" s="1"/>
      <c r="H66" s="1"/>
      <c r="I66" s="1"/>
      <c r="J66" s="1"/>
      <c r="K66" s="1"/>
      <c r="L66" s="1"/>
      <c r="M66" s="1"/>
      <c r="N66" s="1"/>
      <c r="O66" s="1"/>
      <c r="P66" s="1"/>
      <c r="Q66" s="1"/>
      <c r="R66" s="1"/>
      <c r="S66" s="1"/>
      <c r="T66" s="1"/>
      <c r="U66" s="206"/>
      <c r="V66" s="52" t="s">
        <v>120</v>
      </c>
      <c r="W66" s="53" t="s">
        <v>882</v>
      </c>
      <c r="X66" s="53">
        <v>3992.2</v>
      </c>
    </row>
    <row r="67" spans="1:24" x14ac:dyDescent="0.25">
      <c r="A67" s="1"/>
      <c r="B67" s="1"/>
      <c r="C67" s="1"/>
      <c r="D67" s="1"/>
      <c r="E67" s="1"/>
      <c r="F67" s="1"/>
      <c r="G67" s="1"/>
      <c r="H67" s="1"/>
      <c r="I67" s="1"/>
      <c r="J67" s="1"/>
      <c r="K67" s="1"/>
      <c r="L67" s="1"/>
      <c r="M67" s="1"/>
      <c r="N67" s="1"/>
      <c r="O67" s="1"/>
      <c r="P67" s="1"/>
      <c r="Q67" s="1"/>
      <c r="R67" s="1"/>
      <c r="S67" s="1"/>
      <c r="T67" s="1"/>
      <c r="U67" s="206"/>
      <c r="V67" s="52" t="s">
        <v>942</v>
      </c>
      <c r="W67" s="53" t="s">
        <v>882</v>
      </c>
      <c r="X67" s="53">
        <v>850.77</v>
      </c>
    </row>
    <row r="68" spans="1:24" x14ac:dyDescent="0.25">
      <c r="A68" s="1"/>
      <c r="B68" s="1"/>
      <c r="C68" s="1"/>
      <c r="D68" s="1"/>
      <c r="E68" s="1"/>
      <c r="F68" s="1"/>
      <c r="G68" s="1"/>
      <c r="H68" s="1"/>
      <c r="I68" s="1"/>
      <c r="J68" s="1"/>
      <c r="K68" s="1"/>
      <c r="L68" s="1"/>
      <c r="M68" s="1"/>
      <c r="N68" s="1"/>
      <c r="O68" s="1"/>
      <c r="P68" s="1"/>
      <c r="Q68" s="1"/>
      <c r="R68" s="1"/>
      <c r="S68" s="1"/>
      <c r="T68" s="1"/>
      <c r="U68" s="206"/>
      <c r="V68" s="52" t="s">
        <v>943</v>
      </c>
      <c r="W68" s="53" t="s">
        <v>882</v>
      </c>
      <c r="X68" s="53">
        <v>1096.9649999999999</v>
      </c>
    </row>
    <row r="69" spans="1:24" x14ac:dyDescent="0.25">
      <c r="A69" s="1"/>
      <c r="B69" s="1"/>
      <c r="C69" s="1"/>
      <c r="D69" s="1"/>
      <c r="E69" s="1"/>
      <c r="F69" s="1"/>
      <c r="G69" s="1"/>
      <c r="H69" s="1"/>
      <c r="I69" s="1"/>
      <c r="J69" s="1"/>
      <c r="K69" s="1"/>
      <c r="L69" s="1"/>
      <c r="M69" s="1"/>
      <c r="N69" s="1"/>
      <c r="O69" s="1"/>
      <c r="P69" s="1"/>
      <c r="Q69" s="1"/>
      <c r="R69" s="1"/>
      <c r="S69" s="1"/>
      <c r="T69" s="1"/>
      <c r="U69" s="206"/>
      <c r="V69" s="52" t="s">
        <v>944</v>
      </c>
      <c r="W69" s="53">
        <v>140.63499999999999</v>
      </c>
      <c r="X69" s="53" t="s">
        <v>882</v>
      </c>
    </row>
    <row r="70" spans="1:24" x14ac:dyDescent="0.25">
      <c r="A70" s="1"/>
      <c r="B70" s="1"/>
      <c r="C70" s="1"/>
      <c r="D70" s="1"/>
      <c r="E70" s="1"/>
      <c r="F70" s="1"/>
      <c r="G70" s="1"/>
      <c r="H70" s="1"/>
      <c r="I70" s="1"/>
      <c r="J70" s="1"/>
      <c r="K70" s="1"/>
      <c r="L70" s="1"/>
      <c r="M70" s="1"/>
      <c r="N70" s="1"/>
      <c r="O70" s="1"/>
      <c r="P70" s="1"/>
      <c r="Q70" s="1"/>
      <c r="R70" s="1"/>
      <c r="S70" s="1"/>
      <c r="T70" s="1"/>
      <c r="U70" s="206"/>
      <c r="V70" s="52" t="s">
        <v>945</v>
      </c>
      <c r="W70" s="53">
        <v>2613.5949999999998</v>
      </c>
      <c r="X70" s="53" t="s">
        <v>882</v>
      </c>
    </row>
    <row r="71" spans="1:24" x14ac:dyDescent="0.25">
      <c r="A71" s="1"/>
      <c r="B71" s="1"/>
      <c r="C71" s="1"/>
      <c r="D71" s="1"/>
      <c r="E71" s="1"/>
      <c r="F71" s="1"/>
      <c r="G71" s="1"/>
      <c r="H71" s="1"/>
      <c r="I71" s="1"/>
      <c r="J71" s="1"/>
      <c r="K71" s="1"/>
      <c r="L71" s="1"/>
      <c r="M71" s="1"/>
      <c r="N71" s="1"/>
      <c r="O71" s="1"/>
      <c r="P71" s="1"/>
      <c r="Q71" s="1"/>
      <c r="R71" s="1"/>
      <c r="S71" s="1"/>
      <c r="T71" s="1"/>
      <c r="U71" s="61" t="s">
        <v>928</v>
      </c>
      <c r="V71" s="62"/>
      <c r="W71" s="63">
        <v>20558.008109999999</v>
      </c>
      <c r="X71" s="63">
        <v>69639.416295000003</v>
      </c>
    </row>
    <row r="72" spans="1:24" x14ac:dyDescent="0.25">
      <c r="I72" s="1"/>
      <c r="J72" s="1"/>
      <c r="K72" s="1"/>
    </row>
    <row r="73" spans="1:24" x14ac:dyDescent="0.25">
      <c r="I73" s="1"/>
      <c r="J73" s="1"/>
      <c r="K73" s="1"/>
    </row>
    <row r="74" spans="1:24" x14ac:dyDescent="0.25">
      <c r="I74" s="1"/>
      <c r="J74" s="1"/>
      <c r="K74" s="1"/>
    </row>
  </sheetData>
  <mergeCells count="36">
    <mergeCell ref="U65:U70"/>
    <mergeCell ref="U51"/>
    <mergeCell ref="U52:U55"/>
    <mergeCell ref="U56:U61"/>
    <mergeCell ref="U62"/>
    <mergeCell ref="U63:U64"/>
    <mergeCell ref="U45"/>
    <mergeCell ref="U46"/>
    <mergeCell ref="U47"/>
    <mergeCell ref="U48:U49"/>
    <mergeCell ref="U50"/>
    <mergeCell ref="U36"/>
    <mergeCell ref="U37:U38"/>
    <mergeCell ref="U39:U40"/>
    <mergeCell ref="U41:U43"/>
    <mergeCell ref="U44"/>
    <mergeCell ref="U30"/>
    <mergeCell ref="U31"/>
    <mergeCell ref="U32:U33"/>
    <mergeCell ref="U34"/>
    <mergeCell ref="U35"/>
    <mergeCell ref="U23"/>
    <mergeCell ref="U24:U25"/>
    <mergeCell ref="U26"/>
    <mergeCell ref="U27:U28"/>
    <mergeCell ref="U29"/>
    <mergeCell ref="U11"/>
    <mergeCell ref="U12:U13"/>
    <mergeCell ref="U14:U15"/>
    <mergeCell ref="U16:U18"/>
    <mergeCell ref="U19:U22"/>
    <mergeCell ref="B3:G3"/>
    <mergeCell ref="U7"/>
    <mergeCell ref="U8"/>
    <mergeCell ref="U9"/>
    <mergeCell ref="U10"/>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N73"/>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 customWidth="1"/>
    <col min="2" max="2" width="15" customWidth="1"/>
    <col min="3" max="66" width="20" customWidth="1"/>
  </cols>
  <sheetData>
    <row r="1" spans="1:66"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row>
    <row r="2" spans="1:66"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row>
    <row r="3" spans="1:66" ht="69" customHeight="1" x14ac:dyDescent="0.25">
      <c r="A3" s="1"/>
      <c r="B3" s="191" t="s">
        <v>0</v>
      </c>
      <c r="C3" s="192"/>
      <c r="D3" s="192"/>
      <c r="E3" s="192"/>
      <c r="F3" s="192"/>
      <c r="G3" s="192"/>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row>
    <row r="4" spans="1:66"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row>
    <row r="5" spans="1:66" ht="20.25" x14ac:dyDescent="0.3">
      <c r="A5" s="1"/>
      <c r="B5" s="208" t="s">
        <v>946</v>
      </c>
      <c r="C5" s="208"/>
      <c r="D5" s="208"/>
      <c r="E5" s="208"/>
      <c r="F5" s="208"/>
      <c r="G5" s="208"/>
      <c r="H5" s="208"/>
      <c r="I5" s="208"/>
      <c r="J5" s="208"/>
      <c r="K5" s="208"/>
      <c r="L5" s="208"/>
      <c r="M5" s="208"/>
      <c r="N5" s="208"/>
      <c r="O5" s="208"/>
      <c r="P5" s="208"/>
      <c r="Q5" s="208"/>
      <c r="R5" s="208"/>
      <c r="S5" s="208"/>
      <c r="T5" s="208"/>
      <c r="U5" s="208"/>
      <c r="V5" s="208"/>
      <c r="W5" s="208"/>
      <c r="X5" s="208"/>
      <c r="Y5" s="208"/>
      <c r="Z5" s="208"/>
      <c r="AA5" s="208"/>
      <c r="AB5" s="208"/>
      <c r="AC5" s="208"/>
      <c r="AD5" s="208"/>
      <c r="AE5" s="208"/>
      <c r="AF5" s="208"/>
      <c r="AG5" s="208"/>
      <c r="AH5" s="208"/>
      <c r="AI5" s="208"/>
      <c r="AJ5" s="208"/>
      <c r="AK5" s="208"/>
      <c r="AL5" s="208"/>
      <c r="AM5" s="208"/>
      <c r="AN5" s="208"/>
      <c r="AO5" s="208"/>
      <c r="AP5" s="208"/>
      <c r="AQ5" s="208"/>
      <c r="AR5" s="208"/>
      <c r="AS5" s="208"/>
      <c r="AT5" s="208"/>
      <c r="AU5" s="208"/>
      <c r="AV5" s="208"/>
      <c r="AW5" s="208"/>
      <c r="AX5" s="208"/>
      <c r="AY5" s="208"/>
      <c r="AZ5" s="208"/>
      <c r="BA5" s="208"/>
      <c r="BB5" s="208"/>
      <c r="BC5" s="208"/>
      <c r="BD5" s="208"/>
      <c r="BE5" s="208"/>
      <c r="BF5" s="208"/>
      <c r="BG5" s="208"/>
      <c r="BH5" s="208"/>
      <c r="BI5" s="208"/>
      <c r="BJ5" s="208"/>
      <c r="BK5" s="208"/>
      <c r="BL5" s="208"/>
      <c r="BM5" s="208"/>
      <c r="BN5" s="208"/>
    </row>
    <row r="6" spans="1:66" ht="44.1" customHeight="1" x14ac:dyDescent="0.25">
      <c r="A6" s="1"/>
      <c r="B6" s="207" t="s">
        <v>502</v>
      </c>
      <c r="C6" s="207" t="s">
        <v>149</v>
      </c>
      <c r="D6" s="207" t="s">
        <v>559</v>
      </c>
      <c r="E6" s="207" t="s">
        <v>560</v>
      </c>
      <c r="F6" s="207" t="s">
        <v>545</v>
      </c>
      <c r="G6" s="207" t="s">
        <v>546</v>
      </c>
      <c r="H6" s="207" t="s">
        <v>547</v>
      </c>
      <c r="I6" s="207" t="s">
        <v>199</v>
      </c>
      <c r="J6" s="207" t="s">
        <v>525</v>
      </c>
      <c r="K6" s="207" t="s">
        <v>548</v>
      </c>
      <c r="L6" s="207"/>
      <c r="M6" s="207"/>
      <c r="N6" s="207"/>
      <c r="O6" s="207"/>
      <c r="P6" s="207" t="s">
        <v>544</v>
      </c>
      <c r="Q6" s="207" t="s">
        <v>532</v>
      </c>
      <c r="R6" s="207" t="s">
        <v>549</v>
      </c>
      <c r="S6" s="207" t="s">
        <v>533</v>
      </c>
      <c r="T6" s="207" t="s">
        <v>534</v>
      </c>
      <c r="U6" s="207" t="s">
        <v>535</v>
      </c>
      <c r="V6" s="207" t="s">
        <v>550</v>
      </c>
      <c r="W6" s="207"/>
      <c r="X6" s="207" t="s">
        <v>526</v>
      </c>
      <c r="Y6" s="207" t="s">
        <v>60</v>
      </c>
      <c r="Z6" s="207"/>
      <c r="AA6" s="207"/>
      <c r="AB6" s="207"/>
      <c r="AC6" s="207"/>
      <c r="AD6" s="207" t="s">
        <v>551</v>
      </c>
      <c r="AE6" s="207"/>
      <c r="AF6" s="207" t="s">
        <v>552</v>
      </c>
      <c r="AG6" s="207"/>
      <c r="AH6" s="207"/>
      <c r="AI6" s="207"/>
      <c r="AJ6" s="207" t="s">
        <v>527</v>
      </c>
      <c r="AK6" s="207" t="s">
        <v>553</v>
      </c>
      <c r="AL6" s="207" t="s">
        <v>528</v>
      </c>
      <c r="AM6" s="207" t="s">
        <v>536</v>
      </c>
      <c r="AN6" s="207" t="s">
        <v>537</v>
      </c>
      <c r="AO6" s="207" t="s">
        <v>947</v>
      </c>
      <c r="AP6" s="207" t="s">
        <v>529</v>
      </c>
      <c r="AQ6" s="207" t="s">
        <v>531</v>
      </c>
      <c r="AR6" s="207" t="s">
        <v>554</v>
      </c>
      <c r="AS6" s="207" t="s">
        <v>538</v>
      </c>
      <c r="AT6" s="207" t="s">
        <v>89</v>
      </c>
      <c r="AU6" s="207"/>
      <c r="AV6" s="207" t="s">
        <v>96</v>
      </c>
      <c r="AW6" s="207"/>
      <c r="AX6" s="207"/>
      <c r="AY6" s="207"/>
      <c r="AZ6" s="207"/>
      <c r="BA6" s="207" t="s">
        <v>539</v>
      </c>
      <c r="BB6" s="207" t="s">
        <v>540</v>
      </c>
      <c r="BC6" s="207" t="s">
        <v>541</v>
      </c>
      <c r="BD6" s="207" t="s">
        <v>530</v>
      </c>
      <c r="BE6" s="207" t="s">
        <v>542</v>
      </c>
      <c r="BF6" s="207"/>
      <c r="BG6" s="207"/>
      <c r="BH6" s="207"/>
      <c r="BI6" s="207" t="s">
        <v>555</v>
      </c>
      <c r="BJ6" s="207" t="s">
        <v>558</v>
      </c>
      <c r="BK6" s="207" t="s">
        <v>556</v>
      </c>
      <c r="BL6" s="207"/>
      <c r="BM6" s="207" t="s">
        <v>543</v>
      </c>
      <c r="BN6" s="64" t="s">
        <v>948</v>
      </c>
    </row>
    <row r="7" spans="1:66" x14ac:dyDescent="0.25">
      <c r="A7" s="1"/>
      <c r="B7" s="207"/>
      <c r="C7" s="64" t="s">
        <v>949</v>
      </c>
      <c r="D7" s="64" t="s">
        <v>950</v>
      </c>
      <c r="E7" s="64" t="s">
        <v>951</v>
      </c>
      <c r="F7" s="64" t="s">
        <v>881</v>
      </c>
      <c r="G7" s="64" t="s">
        <v>883</v>
      </c>
      <c r="H7" s="64" t="s">
        <v>884</v>
      </c>
      <c r="I7" s="64" t="s">
        <v>952</v>
      </c>
      <c r="J7" s="64" t="s">
        <v>882</v>
      </c>
      <c r="K7" s="64" t="s">
        <v>893</v>
      </c>
      <c r="L7" s="64" t="s">
        <v>953</v>
      </c>
      <c r="M7" s="64" t="s">
        <v>894</v>
      </c>
      <c r="N7" s="64" t="s">
        <v>895</v>
      </c>
      <c r="O7" s="64" t="s">
        <v>954</v>
      </c>
      <c r="P7" s="64" t="s">
        <v>900</v>
      </c>
      <c r="Q7" s="64" t="s">
        <v>903</v>
      </c>
      <c r="R7" s="64" t="s">
        <v>904</v>
      </c>
      <c r="S7" s="64" t="s">
        <v>905</v>
      </c>
      <c r="T7" s="64" t="s">
        <v>910</v>
      </c>
      <c r="U7" s="64" t="s">
        <v>911</v>
      </c>
      <c r="V7" s="64" t="s">
        <v>882</v>
      </c>
      <c r="W7" s="64" t="s">
        <v>882</v>
      </c>
      <c r="X7" s="64" t="s">
        <v>882</v>
      </c>
      <c r="Y7" s="64" t="s">
        <v>882</v>
      </c>
      <c r="Z7" s="64" t="s">
        <v>882</v>
      </c>
      <c r="AA7" s="64" t="s">
        <v>882</v>
      </c>
      <c r="AB7" s="64" t="s">
        <v>882</v>
      </c>
      <c r="AC7" s="64" t="s">
        <v>882</v>
      </c>
      <c r="AD7" s="64" t="s">
        <v>913</v>
      </c>
      <c r="AE7" s="64" t="s">
        <v>914</v>
      </c>
      <c r="AF7" s="64" t="s">
        <v>955</v>
      </c>
      <c r="AG7" s="64" t="s">
        <v>956</v>
      </c>
      <c r="AH7" s="64" t="s">
        <v>957</v>
      </c>
      <c r="AI7" s="64" t="s">
        <v>958</v>
      </c>
      <c r="AJ7" s="64" t="s">
        <v>882</v>
      </c>
      <c r="AK7" s="64" t="s">
        <v>882</v>
      </c>
      <c r="AL7" s="64" t="s">
        <v>882</v>
      </c>
      <c r="AM7" s="64" t="s">
        <v>959</v>
      </c>
      <c r="AN7" s="64" t="s">
        <v>920</v>
      </c>
      <c r="AO7" s="64" t="s">
        <v>960</v>
      </c>
      <c r="AP7" s="64" t="s">
        <v>882</v>
      </c>
      <c r="AQ7" s="64" t="s">
        <v>925</v>
      </c>
      <c r="AR7" s="64" t="s">
        <v>882</v>
      </c>
      <c r="AS7" s="64" t="s">
        <v>882</v>
      </c>
      <c r="AT7" s="64" t="s">
        <v>961</v>
      </c>
      <c r="AU7" s="64" t="s">
        <v>962</v>
      </c>
      <c r="AV7" s="64" t="s">
        <v>882</v>
      </c>
      <c r="AW7" s="64" t="s">
        <v>882</v>
      </c>
      <c r="AX7" s="64" t="s">
        <v>882</v>
      </c>
      <c r="AY7" s="64" t="s">
        <v>882</v>
      </c>
      <c r="AZ7" s="64" t="s">
        <v>933</v>
      </c>
      <c r="BA7" s="64" t="s">
        <v>882</v>
      </c>
      <c r="BB7" s="64" t="s">
        <v>882</v>
      </c>
      <c r="BC7" s="64" t="s">
        <v>882</v>
      </c>
      <c r="BD7" s="64" t="s">
        <v>963</v>
      </c>
      <c r="BE7" s="64" t="s">
        <v>964</v>
      </c>
      <c r="BF7" s="64" t="s">
        <v>965</v>
      </c>
      <c r="BG7" s="64" t="s">
        <v>345</v>
      </c>
      <c r="BH7" s="64" t="s">
        <v>966</v>
      </c>
      <c r="BI7" s="64" t="s">
        <v>882</v>
      </c>
      <c r="BJ7" s="64" t="s">
        <v>967</v>
      </c>
      <c r="BK7" s="64" t="s">
        <v>939</v>
      </c>
      <c r="BL7" s="64" t="s">
        <v>968</v>
      </c>
      <c r="BM7" s="64" t="s">
        <v>882</v>
      </c>
      <c r="BN7" s="64" t="s">
        <v>715</v>
      </c>
    </row>
    <row r="8" spans="1:66" x14ac:dyDescent="0.25">
      <c r="A8" s="1"/>
      <c r="B8" s="50" t="s">
        <v>969</v>
      </c>
      <c r="C8" s="65"/>
      <c r="D8" s="65">
        <v>11.64</v>
      </c>
      <c r="E8" s="65">
        <v>6.26</v>
      </c>
      <c r="F8" s="65">
        <v>20.126999999999999</v>
      </c>
      <c r="G8" s="65">
        <v>2.08</v>
      </c>
      <c r="H8" s="65">
        <v>0.26800000000000002</v>
      </c>
      <c r="I8" s="65"/>
      <c r="J8" s="65"/>
      <c r="K8" s="65">
        <v>19.870999999999999</v>
      </c>
      <c r="L8" s="65"/>
      <c r="M8" s="65">
        <v>20.03</v>
      </c>
      <c r="N8" s="65">
        <v>20.23</v>
      </c>
      <c r="O8" s="65">
        <v>12.513999999999999</v>
      </c>
      <c r="P8" s="65">
        <v>3.0230000000000001</v>
      </c>
      <c r="Q8" s="65">
        <v>4.835</v>
      </c>
      <c r="R8" s="65">
        <v>20.037389999999998</v>
      </c>
      <c r="S8" s="65">
        <v>20.190000000000001</v>
      </c>
      <c r="T8" s="65">
        <v>19.960999999999999</v>
      </c>
      <c r="U8" s="65">
        <v>18.48</v>
      </c>
      <c r="V8" s="65">
        <v>2.8168500000000001</v>
      </c>
      <c r="W8" s="65">
        <v>9.9836299999999998</v>
      </c>
      <c r="X8" s="65">
        <v>111.39400000000001</v>
      </c>
      <c r="Y8" s="65">
        <v>17.56382</v>
      </c>
      <c r="Z8" s="65">
        <v>49.63814</v>
      </c>
      <c r="AA8" s="65"/>
      <c r="AB8" s="65">
        <v>0.19747999999999999</v>
      </c>
      <c r="AC8" s="65"/>
      <c r="AD8" s="65">
        <v>21.009</v>
      </c>
      <c r="AE8" s="65">
        <v>6.1539999999999999</v>
      </c>
      <c r="AF8" s="65">
        <v>20.399999999999999</v>
      </c>
      <c r="AG8" s="65">
        <v>20.399999999999999</v>
      </c>
      <c r="AH8" s="65">
        <v>20</v>
      </c>
      <c r="AI8" s="65"/>
      <c r="AJ8" s="65"/>
      <c r="AK8" s="65">
        <v>1.9015899999999999</v>
      </c>
      <c r="AL8" s="65">
        <v>2.0070899999999998</v>
      </c>
      <c r="AM8" s="65">
        <v>3.5939999999999999</v>
      </c>
      <c r="AN8" s="65">
        <v>18.72</v>
      </c>
      <c r="AO8" s="65"/>
      <c r="AP8" s="65"/>
      <c r="AQ8" s="65">
        <v>3.59</v>
      </c>
      <c r="AR8" s="65"/>
      <c r="AS8" s="65"/>
      <c r="AT8" s="65">
        <v>5.5</v>
      </c>
      <c r="AU8" s="65">
        <v>9.9</v>
      </c>
      <c r="AV8" s="65">
        <v>36.163879999999999</v>
      </c>
      <c r="AW8" s="65"/>
      <c r="AX8" s="65">
        <v>39.046979999999998</v>
      </c>
      <c r="AY8" s="65"/>
      <c r="AZ8" s="65">
        <v>0.65356999999999998</v>
      </c>
      <c r="BA8" s="65"/>
      <c r="BB8" s="65">
        <v>25.827999999999999</v>
      </c>
      <c r="BC8" s="65">
        <v>58.183999999999997</v>
      </c>
      <c r="BD8" s="65"/>
      <c r="BE8" s="65">
        <v>3.97</v>
      </c>
      <c r="BF8" s="65">
        <v>2.38</v>
      </c>
      <c r="BG8" s="65">
        <v>1.2</v>
      </c>
      <c r="BH8" s="65">
        <v>2.4</v>
      </c>
      <c r="BI8" s="65"/>
      <c r="BJ8" s="65"/>
      <c r="BK8" s="65">
        <v>20.073</v>
      </c>
      <c r="BL8" s="65">
        <v>8.1449999999999996</v>
      </c>
      <c r="BM8" s="65"/>
      <c r="BN8" s="66">
        <v>722.36041999999998</v>
      </c>
    </row>
    <row r="9" spans="1:66" x14ac:dyDescent="0.25">
      <c r="A9" s="1"/>
      <c r="B9" s="54" t="s">
        <v>970</v>
      </c>
      <c r="C9" s="67"/>
      <c r="D9" s="67">
        <v>11.96</v>
      </c>
      <c r="E9" s="67">
        <v>6.5</v>
      </c>
      <c r="F9" s="67">
        <v>20.138000000000002</v>
      </c>
      <c r="G9" s="67">
        <v>2.04</v>
      </c>
      <c r="H9" s="67">
        <v>0.26900000000000002</v>
      </c>
      <c r="I9" s="67"/>
      <c r="J9" s="67"/>
      <c r="K9" s="67">
        <v>19.873000000000001</v>
      </c>
      <c r="L9" s="67"/>
      <c r="M9" s="67">
        <v>20.02</v>
      </c>
      <c r="N9" s="67">
        <v>20.29</v>
      </c>
      <c r="O9" s="67">
        <v>12.507</v>
      </c>
      <c r="P9" s="67">
        <v>3.1909999999999998</v>
      </c>
      <c r="Q9" s="67">
        <v>4.8869999999999996</v>
      </c>
      <c r="R9" s="67">
        <v>19.960070000000002</v>
      </c>
      <c r="S9" s="67">
        <v>20.12</v>
      </c>
      <c r="T9" s="67">
        <v>19.690999999999999</v>
      </c>
      <c r="U9" s="67">
        <v>18.420000000000002</v>
      </c>
      <c r="V9" s="67">
        <v>2.5688800000000001</v>
      </c>
      <c r="W9" s="67">
        <v>7.2107900000000003</v>
      </c>
      <c r="X9" s="67">
        <v>109.86799999999999</v>
      </c>
      <c r="Y9" s="67">
        <v>15.48251</v>
      </c>
      <c r="Z9" s="67">
        <v>43.231589999999997</v>
      </c>
      <c r="AA9" s="67"/>
      <c r="AB9" s="67"/>
      <c r="AC9" s="67"/>
      <c r="AD9" s="67">
        <v>21.01</v>
      </c>
      <c r="AE9" s="67">
        <v>6.1280000000000001</v>
      </c>
      <c r="AF9" s="67">
        <v>20.399999999999999</v>
      </c>
      <c r="AG9" s="67">
        <v>20.399999999999999</v>
      </c>
      <c r="AH9" s="67">
        <v>20</v>
      </c>
      <c r="AI9" s="67"/>
      <c r="AJ9" s="67"/>
      <c r="AK9" s="67">
        <v>2.51336</v>
      </c>
      <c r="AL9" s="67">
        <v>2.7049500000000002</v>
      </c>
      <c r="AM9" s="67">
        <v>3.585</v>
      </c>
      <c r="AN9" s="67">
        <v>18.72</v>
      </c>
      <c r="AO9" s="67"/>
      <c r="AP9" s="67"/>
      <c r="AQ9" s="67">
        <v>3.59</v>
      </c>
      <c r="AR9" s="67"/>
      <c r="AS9" s="67"/>
      <c r="AT9" s="67">
        <v>5.4</v>
      </c>
      <c r="AU9" s="67">
        <v>9.9</v>
      </c>
      <c r="AV9" s="67">
        <v>38.076180000000001</v>
      </c>
      <c r="AW9" s="67"/>
      <c r="AX9" s="67">
        <v>45.02046</v>
      </c>
      <c r="AY9" s="67"/>
      <c r="AZ9" s="67">
        <v>0.66230999999999995</v>
      </c>
      <c r="BA9" s="67"/>
      <c r="BB9" s="67">
        <v>28.120999999999999</v>
      </c>
      <c r="BC9" s="67">
        <v>56.53</v>
      </c>
      <c r="BD9" s="67"/>
      <c r="BE9" s="67">
        <v>3.97</v>
      </c>
      <c r="BF9" s="67">
        <v>2.38</v>
      </c>
      <c r="BG9" s="67">
        <v>1.2</v>
      </c>
      <c r="BH9" s="67">
        <v>2.4</v>
      </c>
      <c r="BI9" s="67"/>
      <c r="BJ9" s="67"/>
      <c r="BK9" s="67">
        <v>19.937000000000001</v>
      </c>
      <c r="BL9" s="67">
        <v>7.95</v>
      </c>
      <c r="BM9" s="67"/>
      <c r="BN9" s="68">
        <v>718.8261</v>
      </c>
    </row>
    <row r="10" spans="1:66" x14ac:dyDescent="0.25">
      <c r="A10" s="1"/>
      <c r="B10" s="54" t="s">
        <v>971</v>
      </c>
      <c r="C10" s="67"/>
      <c r="D10" s="67">
        <v>11.96</v>
      </c>
      <c r="E10" s="67">
        <v>6.36</v>
      </c>
      <c r="F10" s="67">
        <v>20.207000000000001</v>
      </c>
      <c r="G10" s="67">
        <v>2.04</v>
      </c>
      <c r="H10" s="67">
        <v>0.27100000000000002</v>
      </c>
      <c r="I10" s="67"/>
      <c r="J10" s="67"/>
      <c r="K10" s="67">
        <v>19.873000000000001</v>
      </c>
      <c r="L10" s="67"/>
      <c r="M10" s="67">
        <v>19.86</v>
      </c>
      <c r="N10" s="67">
        <v>20.3</v>
      </c>
      <c r="O10" s="67">
        <v>12.509</v>
      </c>
      <c r="P10" s="67">
        <v>3.1819999999999999</v>
      </c>
      <c r="Q10" s="67">
        <v>4.8529999999999998</v>
      </c>
      <c r="R10" s="67">
        <v>19.955660000000002</v>
      </c>
      <c r="S10" s="67">
        <v>20.5</v>
      </c>
      <c r="T10" s="67">
        <v>19.753</v>
      </c>
      <c r="U10" s="67">
        <v>18.350000000000001</v>
      </c>
      <c r="V10" s="67">
        <v>1.4295</v>
      </c>
      <c r="W10" s="67">
        <v>5.5188199999999998</v>
      </c>
      <c r="X10" s="67">
        <v>106.827</v>
      </c>
      <c r="Y10" s="67">
        <v>12.21509</v>
      </c>
      <c r="Z10" s="67">
        <v>40.873150000000003</v>
      </c>
      <c r="AA10" s="67"/>
      <c r="AB10" s="67">
        <v>1.33E-3</v>
      </c>
      <c r="AC10" s="67"/>
      <c r="AD10" s="67">
        <v>21.013000000000002</v>
      </c>
      <c r="AE10" s="67">
        <v>6.0510000000000002</v>
      </c>
      <c r="AF10" s="67">
        <v>20.399999999999999</v>
      </c>
      <c r="AG10" s="67">
        <v>20.399999999999999</v>
      </c>
      <c r="AH10" s="67">
        <v>20</v>
      </c>
      <c r="AI10" s="67"/>
      <c r="AJ10" s="67"/>
      <c r="AK10" s="67">
        <v>2.4901599999999999</v>
      </c>
      <c r="AL10" s="67">
        <v>2.4339</v>
      </c>
      <c r="AM10" s="67">
        <v>3.5920000000000001</v>
      </c>
      <c r="AN10" s="67">
        <v>18.72</v>
      </c>
      <c r="AO10" s="67"/>
      <c r="AP10" s="67"/>
      <c r="AQ10" s="67">
        <v>3.6</v>
      </c>
      <c r="AR10" s="67"/>
      <c r="AS10" s="67"/>
      <c r="AT10" s="67">
        <v>5.3</v>
      </c>
      <c r="AU10" s="67">
        <v>9.9</v>
      </c>
      <c r="AV10" s="67">
        <v>26.321179999999998</v>
      </c>
      <c r="AW10" s="67"/>
      <c r="AX10" s="67">
        <v>32.45778</v>
      </c>
      <c r="AY10" s="67"/>
      <c r="AZ10" s="67"/>
      <c r="BA10" s="67"/>
      <c r="BB10" s="67">
        <v>23.896999999999998</v>
      </c>
      <c r="BC10" s="67">
        <v>48.817</v>
      </c>
      <c r="BD10" s="67"/>
      <c r="BE10" s="67">
        <v>3.97</v>
      </c>
      <c r="BF10" s="67">
        <v>2.38</v>
      </c>
      <c r="BG10" s="67">
        <v>1.2</v>
      </c>
      <c r="BH10" s="67">
        <v>2.4</v>
      </c>
      <c r="BI10" s="67"/>
      <c r="BJ10" s="67"/>
      <c r="BK10" s="67">
        <v>19.917999999999999</v>
      </c>
      <c r="BL10" s="67">
        <v>8.0519999999999996</v>
      </c>
      <c r="BM10" s="67"/>
      <c r="BN10" s="68">
        <v>670.15156999999999</v>
      </c>
    </row>
    <row r="11" spans="1:66" x14ac:dyDescent="0.25">
      <c r="A11" s="1"/>
      <c r="B11" s="54" t="s">
        <v>972</v>
      </c>
      <c r="C11" s="67"/>
      <c r="D11" s="67">
        <v>11.98</v>
      </c>
      <c r="E11" s="67">
        <v>7.72</v>
      </c>
      <c r="F11" s="67">
        <v>20.227</v>
      </c>
      <c r="G11" s="67">
        <v>2.08</v>
      </c>
      <c r="H11" s="67">
        <v>0.27200000000000002</v>
      </c>
      <c r="I11" s="67"/>
      <c r="J11" s="67"/>
      <c r="K11" s="67">
        <v>19.882999999999999</v>
      </c>
      <c r="L11" s="67"/>
      <c r="M11" s="67">
        <v>19.73</v>
      </c>
      <c r="N11" s="67">
        <v>20.309999999999999</v>
      </c>
      <c r="O11" s="67">
        <v>12.497999999999999</v>
      </c>
      <c r="P11" s="67">
        <v>3.1549999999999998</v>
      </c>
      <c r="Q11" s="67">
        <v>4.8150000000000004</v>
      </c>
      <c r="R11" s="67">
        <v>19.9954</v>
      </c>
      <c r="S11" s="67">
        <v>20.02</v>
      </c>
      <c r="T11" s="67">
        <v>15.446999999999999</v>
      </c>
      <c r="U11" s="67">
        <v>18.04</v>
      </c>
      <c r="V11" s="67">
        <v>1.6148199999999999</v>
      </c>
      <c r="W11" s="67">
        <v>4.5305400000000002</v>
      </c>
      <c r="X11" s="67">
        <v>108.32299999999999</v>
      </c>
      <c r="Y11" s="67">
        <v>15.577999999999999</v>
      </c>
      <c r="Z11" s="67">
        <v>37.880409999999998</v>
      </c>
      <c r="AA11" s="67"/>
      <c r="AB11" s="67">
        <v>8.5010000000000002E-2</v>
      </c>
      <c r="AC11" s="67"/>
      <c r="AD11" s="67">
        <v>21.023</v>
      </c>
      <c r="AE11" s="67">
        <v>5.9640000000000004</v>
      </c>
      <c r="AF11" s="67">
        <v>20.399999999999999</v>
      </c>
      <c r="AG11" s="67">
        <v>20.399999999999999</v>
      </c>
      <c r="AH11" s="67">
        <v>20</v>
      </c>
      <c r="AI11" s="67"/>
      <c r="AJ11" s="67"/>
      <c r="AK11" s="67">
        <v>0.97233000000000003</v>
      </c>
      <c r="AL11" s="67">
        <v>1.04745</v>
      </c>
      <c r="AM11" s="67">
        <v>3.5659999999999998</v>
      </c>
      <c r="AN11" s="67">
        <v>18.72</v>
      </c>
      <c r="AO11" s="67"/>
      <c r="AP11" s="67"/>
      <c r="AQ11" s="67">
        <v>3.6</v>
      </c>
      <c r="AR11" s="67"/>
      <c r="AS11" s="67"/>
      <c r="AT11" s="67">
        <v>5.4</v>
      </c>
      <c r="AU11" s="67">
        <v>9.9</v>
      </c>
      <c r="AV11" s="67">
        <v>19.545950000000001</v>
      </c>
      <c r="AW11" s="67"/>
      <c r="AX11" s="67">
        <v>24.37518</v>
      </c>
      <c r="AY11" s="67"/>
      <c r="AZ11" s="67"/>
      <c r="BA11" s="67"/>
      <c r="BB11" s="67">
        <v>24.036999999999999</v>
      </c>
      <c r="BC11" s="67">
        <v>43.412999999999997</v>
      </c>
      <c r="BD11" s="67"/>
      <c r="BE11" s="67">
        <v>3.97</v>
      </c>
      <c r="BF11" s="67">
        <v>2.38</v>
      </c>
      <c r="BG11" s="67">
        <v>1.2</v>
      </c>
      <c r="BH11" s="67">
        <v>2.4</v>
      </c>
      <c r="BI11" s="67"/>
      <c r="BJ11" s="67"/>
      <c r="BK11" s="67">
        <v>20.006</v>
      </c>
      <c r="BL11" s="67">
        <v>8.1530000000000005</v>
      </c>
      <c r="BM11" s="67"/>
      <c r="BN11" s="68">
        <v>644.65709000000004</v>
      </c>
    </row>
    <row r="12" spans="1:66" x14ac:dyDescent="0.25">
      <c r="A12" s="1"/>
      <c r="B12" s="54" t="s">
        <v>973</v>
      </c>
      <c r="C12" s="67"/>
      <c r="D12" s="67">
        <v>11.63</v>
      </c>
      <c r="E12" s="67">
        <v>6.99</v>
      </c>
      <c r="F12" s="67">
        <v>20.231000000000002</v>
      </c>
      <c r="G12" s="67">
        <v>2.08</v>
      </c>
      <c r="H12" s="67">
        <v>0.27100000000000002</v>
      </c>
      <c r="I12" s="67"/>
      <c r="J12" s="67"/>
      <c r="K12" s="67">
        <v>19.864000000000001</v>
      </c>
      <c r="L12" s="67"/>
      <c r="M12" s="67">
        <v>19.600000000000001</v>
      </c>
      <c r="N12" s="67">
        <v>20.37</v>
      </c>
      <c r="O12" s="67">
        <v>12.521000000000001</v>
      </c>
      <c r="P12" s="67">
        <v>3.1509999999999998</v>
      </c>
      <c r="Q12" s="67">
        <v>4.8470000000000004</v>
      </c>
      <c r="R12" s="67">
        <v>19.947880000000001</v>
      </c>
      <c r="S12" s="67">
        <v>20.58</v>
      </c>
      <c r="T12" s="67">
        <v>17.420999999999999</v>
      </c>
      <c r="U12" s="67">
        <v>18.09</v>
      </c>
      <c r="V12" s="67">
        <v>1.6533500000000001</v>
      </c>
      <c r="W12" s="67">
        <v>5.1983199999999998</v>
      </c>
      <c r="X12" s="67">
        <v>102.973</v>
      </c>
      <c r="Y12" s="67">
        <v>16.69951</v>
      </c>
      <c r="Z12" s="67">
        <v>32.606360000000002</v>
      </c>
      <c r="AA12" s="67"/>
      <c r="AB12" s="67"/>
      <c r="AC12" s="67"/>
      <c r="AD12" s="67">
        <v>21.018000000000001</v>
      </c>
      <c r="AE12" s="67">
        <v>5.9210000000000003</v>
      </c>
      <c r="AF12" s="67">
        <v>20.399999999999999</v>
      </c>
      <c r="AG12" s="67">
        <v>20.399999999999999</v>
      </c>
      <c r="AH12" s="67">
        <v>20</v>
      </c>
      <c r="AI12" s="67"/>
      <c r="AJ12" s="67"/>
      <c r="AK12" s="67">
        <v>1.2784800000000001</v>
      </c>
      <c r="AL12" s="67">
        <v>1.6570100000000001</v>
      </c>
      <c r="AM12" s="67">
        <v>3.569</v>
      </c>
      <c r="AN12" s="67">
        <v>18.71</v>
      </c>
      <c r="AO12" s="67"/>
      <c r="AP12" s="67"/>
      <c r="AQ12" s="67">
        <v>2.9</v>
      </c>
      <c r="AR12" s="67"/>
      <c r="AS12" s="67"/>
      <c r="AT12" s="67">
        <v>5.4</v>
      </c>
      <c r="AU12" s="67">
        <v>9.9</v>
      </c>
      <c r="AV12" s="67">
        <v>11.33629</v>
      </c>
      <c r="AW12" s="67"/>
      <c r="AX12" s="67">
        <v>13.75836</v>
      </c>
      <c r="AY12" s="67"/>
      <c r="AZ12" s="67"/>
      <c r="BA12" s="67"/>
      <c r="BB12" s="67">
        <v>21.003</v>
      </c>
      <c r="BC12" s="67">
        <v>40.927999999999997</v>
      </c>
      <c r="BD12" s="67"/>
      <c r="BE12" s="67">
        <v>3.97</v>
      </c>
      <c r="BF12" s="67">
        <v>2.38</v>
      </c>
      <c r="BG12" s="67">
        <v>1.2</v>
      </c>
      <c r="BH12" s="67">
        <v>2.4</v>
      </c>
      <c r="BI12" s="67"/>
      <c r="BJ12" s="67"/>
      <c r="BK12" s="67">
        <v>20.001999999999999</v>
      </c>
      <c r="BL12" s="67">
        <v>8.0220000000000002</v>
      </c>
      <c r="BM12" s="67"/>
      <c r="BN12" s="68">
        <v>612.87756000000002</v>
      </c>
    </row>
    <row r="13" spans="1:66" x14ac:dyDescent="0.25">
      <c r="A13" s="1"/>
      <c r="B13" s="54" t="s">
        <v>974</v>
      </c>
      <c r="C13" s="67"/>
      <c r="D13" s="67">
        <v>10.94</v>
      </c>
      <c r="E13" s="67">
        <v>7.24</v>
      </c>
      <c r="F13" s="67">
        <v>20.239999999999998</v>
      </c>
      <c r="G13" s="67">
        <v>2.04</v>
      </c>
      <c r="H13" s="67">
        <v>0.27100000000000002</v>
      </c>
      <c r="I13" s="67"/>
      <c r="J13" s="67"/>
      <c r="K13" s="67">
        <v>19.864000000000001</v>
      </c>
      <c r="L13" s="67"/>
      <c r="M13" s="67">
        <v>19.440000000000001</v>
      </c>
      <c r="N13" s="67">
        <v>20.32</v>
      </c>
      <c r="O13" s="67">
        <v>12.49</v>
      </c>
      <c r="P13" s="67">
        <v>3.1509999999999998</v>
      </c>
      <c r="Q13" s="67">
        <v>4.9619999999999997</v>
      </c>
      <c r="R13" s="67">
        <v>19.984089999999998</v>
      </c>
      <c r="S13" s="67">
        <v>20.059999999999999</v>
      </c>
      <c r="T13" s="67">
        <v>16.736000000000001</v>
      </c>
      <c r="U13" s="67">
        <v>18.11</v>
      </c>
      <c r="V13" s="67">
        <v>1.4713400000000001</v>
      </c>
      <c r="W13" s="67">
        <v>7.4718200000000001</v>
      </c>
      <c r="X13" s="67">
        <v>108.461</v>
      </c>
      <c r="Y13" s="67">
        <v>11.751429999999999</v>
      </c>
      <c r="Z13" s="67">
        <v>34.13552</v>
      </c>
      <c r="AA13" s="67"/>
      <c r="AB13" s="67">
        <v>5.8729999999999997E-2</v>
      </c>
      <c r="AC13" s="67"/>
      <c r="AD13" s="67">
        <v>21.007000000000001</v>
      </c>
      <c r="AE13" s="67">
        <v>5.851</v>
      </c>
      <c r="AF13" s="67">
        <v>20.399999999999999</v>
      </c>
      <c r="AG13" s="67">
        <v>20.399999999999999</v>
      </c>
      <c r="AH13" s="67">
        <v>20</v>
      </c>
      <c r="AI13" s="67"/>
      <c r="AJ13" s="67"/>
      <c r="AK13" s="67">
        <v>0.51514000000000004</v>
      </c>
      <c r="AL13" s="67">
        <v>0.68862000000000001</v>
      </c>
      <c r="AM13" s="67">
        <v>3.5710000000000002</v>
      </c>
      <c r="AN13" s="67">
        <v>18.71</v>
      </c>
      <c r="AO13" s="67"/>
      <c r="AP13" s="67"/>
      <c r="AQ13" s="67">
        <v>2.2400000000000002</v>
      </c>
      <c r="AR13" s="67"/>
      <c r="AS13" s="67"/>
      <c r="AT13" s="67">
        <v>5.3</v>
      </c>
      <c r="AU13" s="67">
        <v>10</v>
      </c>
      <c r="AV13" s="67">
        <v>7.1960800000000003</v>
      </c>
      <c r="AW13" s="67"/>
      <c r="AX13" s="67">
        <v>8.4840999999999998</v>
      </c>
      <c r="AY13" s="67"/>
      <c r="AZ13" s="67"/>
      <c r="BA13" s="67"/>
      <c r="BB13" s="67">
        <v>24.100999999999999</v>
      </c>
      <c r="BC13" s="67">
        <v>46.07</v>
      </c>
      <c r="BD13" s="67"/>
      <c r="BE13" s="67">
        <v>3.97</v>
      </c>
      <c r="BF13" s="67">
        <v>2.38</v>
      </c>
      <c r="BG13" s="67">
        <v>1.2</v>
      </c>
      <c r="BH13" s="67">
        <v>2.4</v>
      </c>
      <c r="BI13" s="67"/>
      <c r="BJ13" s="67"/>
      <c r="BK13" s="67">
        <v>19.989999999999998</v>
      </c>
      <c r="BL13" s="67">
        <v>8.0229999999999997</v>
      </c>
      <c r="BM13" s="67"/>
      <c r="BN13" s="68">
        <v>611.69487000000004</v>
      </c>
    </row>
    <row r="14" spans="1:66" x14ac:dyDescent="0.25">
      <c r="A14" s="1"/>
      <c r="B14" s="54" t="s">
        <v>975</v>
      </c>
      <c r="C14" s="67"/>
      <c r="D14" s="67">
        <v>11.39</v>
      </c>
      <c r="E14" s="67">
        <v>8.07</v>
      </c>
      <c r="F14" s="67">
        <v>20.253</v>
      </c>
      <c r="G14" s="67">
        <v>2.04</v>
      </c>
      <c r="H14" s="67">
        <v>0.27400000000000002</v>
      </c>
      <c r="I14" s="67"/>
      <c r="J14" s="67"/>
      <c r="K14" s="67">
        <v>19.853000000000002</v>
      </c>
      <c r="L14" s="67"/>
      <c r="M14" s="67">
        <v>19.28</v>
      </c>
      <c r="N14" s="67">
        <v>20.350000000000001</v>
      </c>
      <c r="O14" s="67">
        <v>12.456</v>
      </c>
      <c r="P14" s="67">
        <v>3.1240000000000001</v>
      </c>
      <c r="Q14" s="67">
        <v>4.9329999999999998</v>
      </c>
      <c r="R14" s="67">
        <v>19.95993</v>
      </c>
      <c r="S14" s="67">
        <v>20.83</v>
      </c>
      <c r="T14" s="67">
        <v>17.594000000000001</v>
      </c>
      <c r="U14" s="67">
        <v>18.12</v>
      </c>
      <c r="V14" s="67">
        <v>0.79286999999999996</v>
      </c>
      <c r="W14" s="67">
        <v>10.42956</v>
      </c>
      <c r="X14" s="67">
        <v>114.26</v>
      </c>
      <c r="Y14" s="67">
        <v>8.4414999999999996</v>
      </c>
      <c r="Z14" s="67">
        <v>20.86899</v>
      </c>
      <c r="AA14" s="67"/>
      <c r="AB14" s="67"/>
      <c r="AC14" s="67"/>
      <c r="AD14" s="67">
        <v>20.989000000000001</v>
      </c>
      <c r="AE14" s="67">
        <v>5.8070000000000004</v>
      </c>
      <c r="AF14" s="67">
        <v>20.399999999999999</v>
      </c>
      <c r="AG14" s="67">
        <v>20.399999999999999</v>
      </c>
      <c r="AH14" s="67">
        <v>20</v>
      </c>
      <c r="AI14" s="67"/>
      <c r="AJ14" s="67"/>
      <c r="AK14" s="67">
        <v>6.1620000000000001E-2</v>
      </c>
      <c r="AL14" s="67">
        <v>0.21567</v>
      </c>
      <c r="AM14" s="67">
        <v>3.5449999999999999</v>
      </c>
      <c r="AN14" s="67">
        <v>18.71</v>
      </c>
      <c r="AO14" s="67"/>
      <c r="AP14" s="67"/>
      <c r="AQ14" s="67">
        <v>1.36</v>
      </c>
      <c r="AR14" s="67"/>
      <c r="AS14" s="67"/>
      <c r="AT14" s="67">
        <v>5.4</v>
      </c>
      <c r="AU14" s="67">
        <v>10</v>
      </c>
      <c r="AV14" s="67">
        <v>8.5431600000000003</v>
      </c>
      <c r="AW14" s="67"/>
      <c r="AX14" s="67">
        <v>10.098100000000001</v>
      </c>
      <c r="AY14" s="67"/>
      <c r="AZ14" s="67"/>
      <c r="BA14" s="67"/>
      <c r="BB14" s="67">
        <v>22.414000000000001</v>
      </c>
      <c r="BC14" s="67">
        <v>54.274999999999999</v>
      </c>
      <c r="BD14" s="67"/>
      <c r="BE14" s="67">
        <v>3.97</v>
      </c>
      <c r="BF14" s="67">
        <v>2.38</v>
      </c>
      <c r="BG14" s="67">
        <v>1.2</v>
      </c>
      <c r="BH14" s="67">
        <v>2.4</v>
      </c>
      <c r="BI14" s="67"/>
      <c r="BJ14" s="67"/>
      <c r="BK14" s="67">
        <v>19.974</v>
      </c>
      <c r="BL14" s="67">
        <v>8.1460000000000008</v>
      </c>
      <c r="BM14" s="67"/>
      <c r="BN14" s="68">
        <v>613.60839999999996</v>
      </c>
    </row>
    <row r="15" spans="1:66" x14ac:dyDescent="0.25">
      <c r="A15" s="1"/>
      <c r="B15" s="56" t="s">
        <v>976</v>
      </c>
      <c r="C15" s="69"/>
      <c r="D15" s="69">
        <v>11.95</v>
      </c>
      <c r="E15" s="69">
        <v>7.35</v>
      </c>
      <c r="F15" s="69">
        <v>20.265000000000001</v>
      </c>
      <c r="G15" s="69">
        <v>2.04</v>
      </c>
      <c r="H15" s="69">
        <v>0.27400000000000002</v>
      </c>
      <c r="I15" s="69"/>
      <c r="J15" s="69"/>
      <c r="K15" s="69">
        <v>19.864999999999998</v>
      </c>
      <c r="L15" s="69"/>
      <c r="M15" s="69">
        <v>19.39</v>
      </c>
      <c r="N15" s="69">
        <v>20.3</v>
      </c>
      <c r="O15" s="69">
        <v>12.444000000000001</v>
      </c>
      <c r="P15" s="69">
        <v>3.1139999999999999</v>
      </c>
      <c r="Q15" s="69">
        <v>4.899</v>
      </c>
      <c r="R15" s="69">
        <v>19.9832</v>
      </c>
      <c r="S15" s="69">
        <v>20.46</v>
      </c>
      <c r="T15" s="69">
        <v>16.510000000000002</v>
      </c>
      <c r="U15" s="69">
        <v>18.440000000000001</v>
      </c>
      <c r="V15" s="69">
        <v>0.92459999999999998</v>
      </c>
      <c r="W15" s="69">
        <v>11.096869999999999</v>
      </c>
      <c r="X15" s="69">
        <v>106.61499999999999</v>
      </c>
      <c r="Y15" s="69">
        <v>10.117839999999999</v>
      </c>
      <c r="Z15" s="69">
        <v>19.458400000000001</v>
      </c>
      <c r="AA15" s="69"/>
      <c r="AB15" s="69"/>
      <c r="AC15" s="69"/>
      <c r="AD15" s="69">
        <v>21.001000000000001</v>
      </c>
      <c r="AE15" s="69">
        <v>5.7489999999999997</v>
      </c>
      <c r="AF15" s="69">
        <v>20.399999999999999</v>
      </c>
      <c r="AG15" s="69">
        <v>20.399999999999999</v>
      </c>
      <c r="AH15" s="69">
        <v>20</v>
      </c>
      <c r="AI15" s="69"/>
      <c r="AJ15" s="69"/>
      <c r="AK15" s="69"/>
      <c r="AL15" s="69">
        <v>0.22611000000000001</v>
      </c>
      <c r="AM15" s="69">
        <v>3.5289999999999999</v>
      </c>
      <c r="AN15" s="69">
        <v>18.71</v>
      </c>
      <c r="AO15" s="69"/>
      <c r="AP15" s="69"/>
      <c r="AQ15" s="69">
        <v>1.88</v>
      </c>
      <c r="AR15" s="69"/>
      <c r="AS15" s="69"/>
      <c r="AT15" s="69">
        <v>5.3</v>
      </c>
      <c r="AU15" s="69">
        <v>9.9</v>
      </c>
      <c r="AV15" s="69">
        <v>20.381769999999999</v>
      </c>
      <c r="AW15" s="69"/>
      <c r="AX15" s="69">
        <v>16.773869999999999</v>
      </c>
      <c r="AY15" s="69"/>
      <c r="AZ15" s="69"/>
      <c r="BA15" s="69"/>
      <c r="BB15" s="69">
        <v>23.991</v>
      </c>
      <c r="BC15" s="69">
        <v>55.204000000000001</v>
      </c>
      <c r="BD15" s="69"/>
      <c r="BE15" s="69">
        <v>3.97</v>
      </c>
      <c r="BF15" s="69">
        <v>2.38</v>
      </c>
      <c r="BG15" s="69">
        <v>1.2</v>
      </c>
      <c r="BH15" s="69">
        <v>2.4</v>
      </c>
      <c r="BI15" s="69"/>
      <c r="BJ15" s="69"/>
      <c r="BK15" s="69">
        <v>20.012</v>
      </c>
      <c r="BL15" s="69">
        <v>8.157</v>
      </c>
      <c r="BM15" s="69"/>
      <c r="BN15" s="70">
        <v>627.06165999999996</v>
      </c>
    </row>
    <row r="16" spans="1:66" x14ac:dyDescent="0.25">
      <c r="A16" s="1"/>
      <c r="B16" s="50" t="s">
        <v>977</v>
      </c>
      <c r="C16" s="65"/>
      <c r="D16" s="65">
        <v>11.2</v>
      </c>
      <c r="E16" s="65">
        <v>6.25</v>
      </c>
      <c r="F16" s="65">
        <v>20.222000000000001</v>
      </c>
      <c r="G16" s="65">
        <v>2</v>
      </c>
      <c r="H16" s="65">
        <v>0.27400000000000002</v>
      </c>
      <c r="I16" s="65"/>
      <c r="J16" s="65"/>
      <c r="K16" s="65">
        <v>19.870999999999999</v>
      </c>
      <c r="L16" s="65"/>
      <c r="M16" s="65">
        <v>19.37</v>
      </c>
      <c r="N16" s="65">
        <v>20.25</v>
      </c>
      <c r="O16" s="65">
        <v>12.446999999999999</v>
      </c>
      <c r="P16" s="65">
        <v>3.137</v>
      </c>
      <c r="Q16" s="65">
        <v>4.8840000000000003</v>
      </c>
      <c r="R16" s="65">
        <v>19.989190000000001</v>
      </c>
      <c r="S16" s="65">
        <v>20.059999999999999</v>
      </c>
      <c r="T16" s="65">
        <v>16.433</v>
      </c>
      <c r="U16" s="65">
        <v>18.47</v>
      </c>
      <c r="V16" s="65">
        <v>1.55128</v>
      </c>
      <c r="W16" s="65">
        <v>8.7216699999999996</v>
      </c>
      <c r="X16" s="65">
        <v>96.721000000000004</v>
      </c>
      <c r="Y16" s="65">
        <v>7.71739</v>
      </c>
      <c r="Z16" s="65">
        <v>23.343589999999999</v>
      </c>
      <c r="AA16" s="65"/>
      <c r="AB16" s="65"/>
      <c r="AC16" s="65"/>
      <c r="AD16" s="65">
        <v>20.984999999999999</v>
      </c>
      <c r="AE16" s="65">
        <v>5.7569999999999997</v>
      </c>
      <c r="AF16" s="65">
        <v>20.399999999999999</v>
      </c>
      <c r="AG16" s="65">
        <v>20.399999999999999</v>
      </c>
      <c r="AH16" s="65">
        <v>20</v>
      </c>
      <c r="AI16" s="65"/>
      <c r="AJ16" s="65"/>
      <c r="AK16" s="65">
        <v>0.17805000000000001</v>
      </c>
      <c r="AL16" s="65">
        <v>0.68449000000000004</v>
      </c>
      <c r="AM16" s="65">
        <v>3.552</v>
      </c>
      <c r="AN16" s="65">
        <v>18.71</v>
      </c>
      <c r="AO16" s="65"/>
      <c r="AP16" s="65"/>
      <c r="AQ16" s="65">
        <v>3.59</v>
      </c>
      <c r="AR16" s="65"/>
      <c r="AS16" s="65"/>
      <c r="AT16" s="65">
        <v>5.4</v>
      </c>
      <c r="AU16" s="65">
        <v>10</v>
      </c>
      <c r="AV16" s="65">
        <v>21.591290000000001</v>
      </c>
      <c r="AW16" s="65"/>
      <c r="AX16" s="65">
        <v>21.525169999999999</v>
      </c>
      <c r="AY16" s="65"/>
      <c r="AZ16" s="65"/>
      <c r="BA16" s="65"/>
      <c r="BB16" s="65">
        <v>19.055</v>
      </c>
      <c r="BC16" s="65">
        <v>39.110999999999997</v>
      </c>
      <c r="BD16" s="65"/>
      <c r="BE16" s="65">
        <v>3.97</v>
      </c>
      <c r="BF16" s="65">
        <v>2.38</v>
      </c>
      <c r="BG16" s="65">
        <v>1.2</v>
      </c>
      <c r="BH16" s="65">
        <v>2.4</v>
      </c>
      <c r="BI16" s="65"/>
      <c r="BJ16" s="65"/>
      <c r="BK16" s="65">
        <v>19.986000000000001</v>
      </c>
      <c r="BL16" s="65">
        <v>7.9829999999999997</v>
      </c>
      <c r="BM16" s="65"/>
      <c r="BN16" s="66">
        <v>601.77012000000002</v>
      </c>
    </row>
    <row r="17" spans="1:66" x14ac:dyDescent="0.25">
      <c r="A17" s="1"/>
      <c r="B17" s="54" t="s">
        <v>978</v>
      </c>
      <c r="C17" s="67"/>
      <c r="D17" s="67">
        <v>11.97</v>
      </c>
      <c r="E17" s="67">
        <v>6.35</v>
      </c>
      <c r="F17" s="67">
        <v>20.22</v>
      </c>
      <c r="G17" s="67">
        <v>1.96</v>
      </c>
      <c r="H17" s="67">
        <v>0.27400000000000002</v>
      </c>
      <c r="I17" s="67"/>
      <c r="J17" s="67"/>
      <c r="K17" s="67">
        <v>19.867999999999999</v>
      </c>
      <c r="L17" s="67"/>
      <c r="M17" s="67">
        <v>19.440000000000001</v>
      </c>
      <c r="N17" s="67">
        <v>20.32</v>
      </c>
      <c r="O17" s="67">
        <v>12.442</v>
      </c>
      <c r="P17" s="67">
        <v>3.121</v>
      </c>
      <c r="Q17" s="67">
        <v>4.9080000000000004</v>
      </c>
      <c r="R17" s="67">
        <v>19.97542</v>
      </c>
      <c r="S17" s="67">
        <v>20.399999999999999</v>
      </c>
      <c r="T17" s="67">
        <v>15.723000000000001</v>
      </c>
      <c r="U17" s="67">
        <v>18.5</v>
      </c>
      <c r="V17" s="67">
        <v>1.8869899999999999</v>
      </c>
      <c r="W17" s="67">
        <v>8.1355599999999999</v>
      </c>
      <c r="X17" s="67">
        <v>90.027000000000001</v>
      </c>
      <c r="Y17" s="67">
        <v>6.9932100000000004</v>
      </c>
      <c r="Z17" s="67">
        <v>20.244070000000001</v>
      </c>
      <c r="AA17" s="67"/>
      <c r="AB17" s="67"/>
      <c r="AC17" s="67"/>
      <c r="AD17" s="67">
        <v>20.984999999999999</v>
      </c>
      <c r="AE17" s="67">
        <v>5.6749999999999998</v>
      </c>
      <c r="AF17" s="67">
        <v>20.399999999999999</v>
      </c>
      <c r="AG17" s="67">
        <v>20.399999999999999</v>
      </c>
      <c r="AH17" s="67">
        <v>20</v>
      </c>
      <c r="AI17" s="67"/>
      <c r="AJ17" s="67"/>
      <c r="AK17" s="67">
        <v>0.55518999999999996</v>
      </c>
      <c r="AL17" s="67">
        <v>1.0166299999999999</v>
      </c>
      <c r="AM17" s="67">
        <v>3.5310000000000001</v>
      </c>
      <c r="AN17" s="67">
        <v>18.71</v>
      </c>
      <c r="AO17" s="67"/>
      <c r="AP17" s="67"/>
      <c r="AQ17" s="67">
        <v>3.57</v>
      </c>
      <c r="AR17" s="67"/>
      <c r="AS17" s="67"/>
      <c r="AT17" s="67">
        <v>5.3</v>
      </c>
      <c r="AU17" s="67">
        <v>10</v>
      </c>
      <c r="AV17" s="67">
        <v>12.16507</v>
      </c>
      <c r="AW17" s="67"/>
      <c r="AX17" s="67">
        <v>21.284859999999998</v>
      </c>
      <c r="AY17" s="67"/>
      <c r="AZ17" s="67"/>
      <c r="BA17" s="67"/>
      <c r="BB17" s="67">
        <v>17.491</v>
      </c>
      <c r="BC17" s="67">
        <v>29.82</v>
      </c>
      <c r="BD17" s="67"/>
      <c r="BE17" s="67">
        <v>3.97</v>
      </c>
      <c r="BF17" s="67">
        <v>2.38</v>
      </c>
      <c r="BG17" s="67">
        <v>1.2</v>
      </c>
      <c r="BH17" s="67">
        <v>2.4</v>
      </c>
      <c r="BI17" s="67"/>
      <c r="BJ17" s="67"/>
      <c r="BK17" s="67">
        <v>19.978999999999999</v>
      </c>
      <c r="BL17" s="67">
        <v>8.0429999999999993</v>
      </c>
      <c r="BM17" s="67"/>
      <c r="BN17" s="68">
        <v>571.63400000000001</v>
      </c>
    </row>
    <row r="18" spans="1:66" x14ac:dyDescent="0.25">
      <c r="A18" s="1"/>
      <c r="B18" s="54" t="s">
        <v>979</v>
      </c>
      <c r="C18" s="67"/>
      <c r="D18" s="67">
        <v>10.72</v>
      </c>
      <c r="E18" s="67">
        <v>6.15</v>
      </c>
      <c r="F18" s="67">
        <v>20.23</v>
      </c>
      <c r="G18" s="67">
        <v>1.96</v>
      </c>
      <c r="H18" s="67">
        <v>0.27100000000000002</v>
      </c>
      <c r="I18" s="67"/>
      <c r="J18" s="67"/>
      <c r="K18" s="67">
        <v>19.867999999999999</v>
      </c>
      <c r="L18" s="67"/>
      <c r="M18" s="67">
        <v>19.46</v>
      </c>
      <c r="N18" s="67">
        <v>20.29</v>
      </c>
      <c r="O18" s="67">
        <v>12.414</v>
      </c>
      <c r="P18" s="67">
        <v>3.133</v>
      </c>
      <c r="Q18" s="67">
        <v>4.8719999999999999</v>
      </c>
      <c r="R18" s="67">
        <v>19.97917</v>
      </c>
      <c r="S18" s="67">
        <v>20.32</v>
      </c>
      <c r="T18" s="67">
        <v>16.594000000000001</v>
      </c>
      <c r="U18" s="67">
        <v>18.46</v>
      </c>
      <c r="V18" s="67">
        <v>1.2409399999999999</v>
      </c>
      <c r="W18" s="67">
        <v>6.8945299999999996</v>
      </c>
      <c r="X18" s="67">
        <v>85.491</v>
      </c>
      <c r="Y18" s="67">
        <v>7.4461599999999999</v>
      </c>
      <c r="Z18" s="67">
        <v>17.48996</v>
      </c>
      <c r="AA18" s="67"/>
      <c r="AB18" s="67"/>
      <c r="AC18" s="67"/>
      <c r="AD18" s="67">
        <v>20.998999999999999</v>
      </c>
      <c r="AE18" s="67">
        <v>5.6529999999999996</v>
      </c>
      <c r="AF18" s="67">
        <v>20.399999999999999</v>
      </c>
      <c r="AG18" s="67">
        <v>20.399999999999999</v>
      </c>
      <c r="AH18" s="67">
        <v>20</v>
      </c>
      <c r="AI18" s="67"/>
      <c r="AJ18" s="67"/>
      <c r="AK18" s="67">
        <v>4.8379999999999999E-2</v>
      </c>
      <c r="AL18" s="67">
        <v>0.30919000000000002</v>
      </c>
      <c r="AM18" s="67">
        <v>3.5169999999999999</v>
      </c>
      <c r="AN18" s="67">
        <v>18.71</v>
      </c>
      <c r="AO18" s="67"/>
      <c r="AP18" s="67"/>
      <c r="AQ18" s="67">
        <v>3.59</v>
      </c>
      <c r="AR18" s="67"/>
      <c r="AS18" s="67">
        <v>0.01</v>
      </c>
      <c r="AT18" s="67">
        <v>5.3</v>
      </c>
      <c r="AU18" s="67">
        <v>9.9</v>
      </c>
      <c r="AV18" s="67">
        <v>9.5604300000000002</v>
      </c>
      <c r="AW18" s="67"/>
      <c r="AX18" s="67">
        <v>14.410740000000001</v>
      </c>
      <c r="AY18" s="67"/>
      <c r="AZ18" s="67"/>
      <c r="BA18" s="67"/>
      <c r="BB18" s="67">
        <v>21.279</v>
      </c>
      <c r="BC18" s="67">
        <v>33.247</v>
      </c>
      <c r="BD18" s="67"/>
      <c r="BE18" s="67">
        <v>3.97</v>
      </c>
      <c r="BF18" s="67">
        <v>2.38</v>
      </c>
      <c r="BG18" s="67">
        <v>1.2</v>
      </c>
      <c r="BH18" s="67">
        <v>2.4</v>
      </c>
      <c r="BI18" s="67"/>
      <c r="BJ18" s="67"/>
      <c r="BK18" s="67">
        <v>20.021000000000001</v>
      </c>
      <c r="BL18" s="67">
        <v>7.944</v>
      </c>
      <c r="BM18" s="67"/>
      <c r="BN18" s="68">
        <v>558.53250000000003</v>
      </c>
    </row>
    <row r="19" spans="1:66" x14ac:dyDescent="0.25">
      <c r="A19" s="1"/>
      <c r="B19" s="54" t="s">
        <v>980</v>
      </c>
      <c r="C19" s="67"/>
      <c r="D19" s="67">
        <v>11.83</v>
      </c>
      <c r="E19" s="67">
        <v>5.2</v>
      </c>
      <c r="F19" s="67">
        <v>20.206</v>
      </c>
      <c r="G19" s="67">
        <v>1.96</v>
      </c>
      <c r="H19" s="67">
        <v>0.27</v>
      </c>
      <c r="I19" s="67"/>
      <c r="J19" s="67"/>
      <c r="K19" s="67">
        <v>19.873000000000001</v>
      </c>
      <c r="L19" s="67"/>
      <c r="M19" s="67">
        <v>19.59</v>
      </c>
      <c r="N19" s="67">
        <v>20.309999999999999</v>
      </c>
      <c r="O19" s="67">
        <v>12.438000000000001</v>
      </c>
      <c r="P19" s="67">
        <v>3.1589999999999998</v>
      </c>
      <c r="Q19" s="67">
        <v>4.8310000000000004</v>
      </c>
      <c r="R19" s="67">
        <v>19.96152</v>
      </c>
      <c r="S19" s="67">
        <v>20.51</v>
      </c>
      <c r="T19" s="67">
        <v>15.404999999999999</v>
      </c>
      <c r="U19" s="67">
        <v>18.399999999999999</v>
      </c>
      <c r="V19" s="67">
        <v>1.2110300000000001</v>
      </c>
      <c r="W19" s="67">
        <v>6.1869199999999998</v>
      </c>
      <c r="X19" s="67">
        <v>55.899000000000001</v>
      </c>
      <c r="Y19" s="67">
        <v>5.1369400000000001</v>
      </c>
      <c r="Z19" s="67">
        <v>12.59263</v>
      </c>
      <c r="AA19" s="67">
        <v>0.30481999999999998</v>
      </c>
      <c r="AB19" s="67"/>
      <c r="AC19" s="67"/>
      <c r="AD19" s="67">
        <v>21</v>
      </c>
      <c r="AE19" s="67">
        <v>5.6520000000000001</v>
      </c>
      <c r="AF19" s="67">
        <v>20.399999999999999</v>
      </c>
      <c r="AG19" s="67">
        <v>20.399999999999999</v>
      </c>
      <c r="AH19" s="67">
        <v>20</v>
      </c>
      <c r="AI19" s="67"/>
      <c r="AJ19" s="67"/>
      <c r="AK19" s="67"/>
      <c r="AL19" s="67"/>
      <c r="AM19" s="67">
        <v>3.5329999999999999</v>
      </c>
      <c r="AN19" s="67">
        <v>18.71</v>
      </c>
      <c r="AO19" s="67"/>
      <c r="AP19" s="67"/>
      <c r="AQ19" s="67">
        <v>3.58</v>
      </c>
      <c r="AR19" s="67"/>
      <c r="AS19" s="67">
        <v>0.55000000000000004</v>
      </c>
      <c r="AT19" s="67">
        <v>5.3</v>
      </c>
      <c r="AU19" s="67">
        <v>10</v>
      </c>
      <c r="AV19" s="67">
        <v>4.6499499999999996</v>
      </c>
      <c r="AW19" s="67">
        <v>1.0362199999999999</v>
      </c>
      <c r="AX19" s="67">
        <v>6.06555</v>
      </c>
      <c r="AY19" s="67">
        <v>0.89587000000000006</v>
      </c>
      <c r="AZ19" s="67"/>
      <c r="BA19" s="67">
        <v>0.49</v>
      </c>
      <c r="BB19" s="67">
        <v>18</v>
      </c>
      <c r="BC19" s="67">
        <v>33.363999999999997</v>
      </c>
      <c r="BD19" s="67"/>
      <c r="BE19" s="67">
        <v>3.97</v>
      </c>
      <c r="BF19" s="67">
        <v>2.38</v>
      </c>
      <c r="BG19" s="67">
        <v>1.2</v>
      </c>
      <c r="BH19" s="67">
        <v>2.4</v>
      </c>
      <c r="BI19" s="67"/>
      <c r="BJ19" s="67"/>
      <c r="BK19" s="67">
        <v>19.943999999999999</v>
      </c>
      <c r="BL19" s="67">
        <v>8.1340000000000003</v>
      </c>
      <c r="BM19" s="67">
        <v>0.32300000000000001</v>
      </c>
      <c r="BN19" s="68">
        <v>507.25245000000001</v>
      </c>
    </row>
    <row r="20" spans="1:66" x14ac:dyDescent="0.25">
      <c r="A20" s="1"/>
      <c r="B20" s="54" t="s">
        <v>981</v>
      </c>
      <c r="C20" s="67"/>
      <c r="D20" s="67">
        <v>11.59</v>
      </c>
      <c r="E20" s="67">
        <v>5.09</v>
      </c>
      <c r="F20" s="67">
        <v>20.032</v>
      </c>
      <c r="G20" s="67">
        <v>1.92</v>
      </c>
      <c r="H20" s="67">
        <v>0.25800000000000001</v>
      </c>
      <c r="I20" s="67"/>
      <c r="J20" s="67">
        <v>0.01</v>
      </c>
      <c r="K20" s="67">
        <v>19.834</v>
      </c>
      <c r="L20" s="67"/>
      <c r="M20" s="67">
        <v>19.29</v>
      </c>
      <c r="N20" s="67">
        <v>20.239999999999998</v>
      </c>
      <c r="O20" s="67">
        <v>12.442</v>
      </c>
      <c r="P20" s="67">
        <v>3.1589999999999998</v>
      </c>
      <c r="Q20" s="67">
        <v>4.8419999999999996</v>
      </c>
      <c r="R20" s="67">
        <v>20.033999999999999</v>
      </c>
      <c r="S20" s="67">
        <v>20.28</v>
      </c>
      <c r="T20" s="67">
        <v>10.945</v>
      </c>
      <c r="U20" s="67">
        <v>18.55</v>
      </c>
      <c r="V20" s="67">
        <v>1.2655099999999999</v>
      </c>
      <c r="W20" s="67">
        <v>7.4173799999999996</v>
      </c>
      <c r="X20" s="67">
        <v>38.625999999999998</v>
      </c>
      <c r="Y20" s="67">
        <v>4.95078</v>
      </c>
      <c r="Z20" s="67">
        <v>11.06195</v>
      </c>
      <c r="AA20" s="67">
        <v>2.2663799999999998</v>
      </c>
      <c r="AB20" s="67"/>
      <c r="AC20" s="67"/>
      <c r="AD20" s="67">
        <v>21.018000000000001</v>
      </c>
      <c r="AE20" s="67">
        <v>5.6559999999999997</v>
      </c>
      <c r="AF20" s="67">
        <v>20.399999999999999</v>
      </c>
      <c r="AG20" s="67">
        <v>20.399999999999999</v>
      </c>
      <c r="AH20" s="67">
        <v>20</v>
      </c>
      <c r="AI20" s="67"/>
      <c r="AJ20" s="67">
        <v>4.0199999999999996</v>
      </c>
      <c r="AK20" s="67">
        <v>0.22284000000000001</v>
      </c>
      <c r="AL20" s="67"/>
      <c r="AM20" s="67">
        <v>3.536</v>
      </c>
      <c r="AN20" s="67">
        <v>18.71</v>
      </c>
      <c r="AO20" s="67"/>
      <c r="AP20" s="67"/>
      <c r="AQ20" s="67">
        <v>3.56</v>
      </c>
      <c r="AR20" s="67">
        <v>0.51</v>
      </c>
      <c r="AS20" s="67">
        <v>1.56</v>
      </c>
      <c r="AT20" s="67">
        <v>5.4</v>
      </c>
      <c r="AU20" s="67">
        <v>9.9</v>
      </c>
      <c r="AV20" s="67">
        <v>1.25553</v>
      </c>
      <c r="AW20" s="67">
        <v>8.2658000000000005</v>
      </c>
      <c r="AX20" s="67">
        <v>2.6117599999999999</v>
      </c>
      <c r="AY20" s="67">
        <v>6.3342700000000001</v>
      </c>
      <c r="AZ20" s="67"/>
      <c r="BA20" s="67">
        <v>1.7</v>
      </c>
      <c r="BB20" s="67">
        <v>16.873999999999999</v>
      </c>
      <c r="BC20" s="67">
        <v>30.414000000000001</v>
      </c>
      <c r="BD20" s="67"/>
      <c r="BE20" s="67">
        <v>3.97</v>
      </c>
      <c r="BF20" s="67">
        <v>2.38</v>
      </c>
      <c r="BG20" s="67">
        <v>1.2</v>
      </c>
      <c r="BH20" s="67">
        <v>2.4</v>
      </c>
      <c r="BI20" s="67">
        <v>0.22</v>
      </c>
      <c r="BJ20" s="67"/>
      <c r="BK20" s="67">
        <v>20.045000000000002</v>
      </c>
      <c r="BL20" s="67">
        <v>8.1620000000000008</v>
      </c>
      <c r="BM20" s="67">
        <v>1.411</v>
      </c>
      <c r="BN20" s="68">
        <v>496.24020000000002</v>
      </c>
    </row>
    <row r="21" spans="1:66" x14ac:dyDescent="0.25">
      <c r="A21" s="1"/>
      <c r="B21" s="54" t="s">
        <v>982</v>
      </c>
      <c r="C21" s="67"/>
      <c r="D21" s="67">
        <v>11.27</v>
      </c>
      <c r="E21" s="67">
        <v>5.5</v>
      </c>
      <c r="F21" s="67">
        <v>19.279</v>
      </c>
      <c r="G21" s="67">
        <v>1.88</v>
      </c>
      <c r="H21" s="67">
        <v>0.24299999999999999</v>
      </c>
      <c r="I21" s="67"/>
      <c r="J21" s="67">
        <v>0.08</v>
      </c>
      <c r="K21" s="67">
        <v>19.835000000000001</v>
      </c>
      <c r="L21" s="67"/>
      <c r="M21" s="67">
        <v>19.190000000000001</v>
      </c>
      <c r="N21" s="67">
        <v>20.28</v>
      </c>
      <c r="O21" s="67">
        <v>12.428000000000001</v>
      </c>
      <c r="P21" s="67">
        <v>3.177</v>
      </c>
      <c r="Q21" s="67">
        <v>4.88</v>
      </c>
      <c r="R21" s="67">
        <v>19.984000000000002</v>
      </c>
      <c r="S21" s="67">
        <v>20.43</v>
      </c>
      <c r="T21" s="67">
        <v>12.599</v>
      </c>
      <c r="U21" s="67">
        <v>18.579999999999998</v>
      </c>
      <c r="V21" s="67">
        <v>1.0239</v>
      </c>
      <c r="W21" s="67">
        <v>8.3096200000000007</v>
      </c>
      <c r="X21" s="67">
        <v>47.619</v>
      </c>
      <c r="Y21" s="67">
        <v>4.8494999999999999</v>
      </c>
      <c r="Z21" s="67">
        <v>13.032209999999999</v>
      </c>
      <c r="AA21" s="67">
        <v>5.0294999999999996</v>
      </c>
      <c r="AB21" s="67"/>
      <c r="AC21" s="67"/>
      <c r="AD21" s="67">
        <v>20.923999999999999</v>
      </c>
      <c r="AE21" s="67">
        <v>5.6529999999999996</v>
      </c>
      <c r="AF21" s="67">
        <v>20.399999999999999</v>
      </c>
      <c r="AG21" s="67">
        <v>20.399999999999999</v>
      </c>
      <c r="AH21" s="67">
        <v>20</v>
      </c>
      <c r="AI21" s="67"/>
      <c r="AJ21" s="67">
        <v>8.2100000000000009</v>
      </c>
      <c r="AK21" s="67"/>
      <c r="AL21" s="67"/>
      <c r="AM21" s="67">
        <v>3.5070000000000001</v>
      </c>
      <c r="AN21" s="67">
        <v>18.71</v>
      </c>
      <c r="AO21" s="67"/>
      <c r="AP21" s="67">
        <v>0.01</v>
      </c>
      <c r="AQ21" s="67">
        <v>3.57</v>
      </c>
      <c r="AR21" s="67">
        <v>2.14</v>
      </c>
      <c r="AS21" s="67">
        <v>2.78</v>
      </c>
      <c r="AT21" s="67">
        <v>5.3</v>
      </c>
      <c r="AU21" s="67">
        <v>9.9</v>
      </c>
      <c r="AV21" s="67">
        <v>6.5309600000000003</v>
      </c>
      <c r="AW21" s="67">
        <v>28.974679999999999</v>
      </c>
      <c r="AX21" s="67">
        <v>7.0203300000000004</v>
      </c>
      <c r="AY21" s="67">
        <v>22.843889999999998</v>
      </c>
      <c r="AZ21" s="67"/>
      <c r="BA21" s="67">
        <v>3.17</v>
      </c>
      <c r="BB21" s="67">
        <v>19.379000000000001</v>
      </c>
      <c r="BC21" s="67">
        <v>33.097000000000001</v>
      </c>
      <c r="BD21" s="67"/>
      <c r="BE21" s="67">
        <v>3.97</v>
      </c>
      <c r="BF21" s="67">
        <v>2.38</v>
      </c>
      <c r="BG21" s="67">
        <v>1.2</v>
      </c>
      <c r="BH21" s="67">
        <v>2.4</v>
      </c>
      <c r="BI21" s="67">
        <v>1.29</v>
      </c>
      <c r="BJ21" s="67"/>
      <c r="BK21" s="67">
        <v>19.954999999999998</v>
      </c>
      <c r="BL21" s="67"/>
      <c r="BM21" s="67">
        <v>3.4180000000000001</v>
      </c>
      <c r="BN21" s="68">
        <v>566.63158999999996</v>
      </c>
    </row>
    <row r="22" spans="1:66" x14ac:dyDescent="0.25">
      <c r="A22" s="1"/>
      <c r="B22" s="54" t="s">
        <v>983</v>
      </c>
      <c r="C22" s="67"/>
      <c r="D22" s="67">
        <v>12</v>
      </c>
      <c r="E22" s="67">
        <v>5.31</v>
      </c>
      <c r="F22" s="67">
        <v>19.518999999999998</v>
      </c>
      <c r="G22" s="67">
        <v>1.8</v>
      </c>
      <c r="H22" s="67">
        <v>0.20899999999999999</v>
      </c>
      <c r="I22" s="67"/>
      <c r="J22" s="67">
        <v>0.1</v>
      </c>
      <c r="K22" s="67">
        <v>19.846</v>
      </c>
      <c r="L22" s="67"/>
      <c r="M22" s="67">
        <v>19.420000000000002</v>
      </c>
      <c r="N22" s="67">
        <v>20.28</v>
      </c>
      <c r="O22" s="67">
        <v>12.443</v>
      </c>
      <c r="P22" s="67">
        <v>3.1859999999999999</v>
      </c>
      <c r="Q22" s="67">
        <v>4.9619999999999997</v>
      </c>
      <c r="R22" s="67">
        <v>20.004000000000001</v>
      </c>
      <c r="S22" s="67">
        <v>20.41</v>
      </c>
      <c r="T22" s="67">
        <v>13.077999999999999</v>
      </c>
      <c r="U22" s="67">
        <v>18.53</v>
      </c>
      <c r="V22" s="67">
        <v>0.45761000000000002</v>
      </c>
      <c r="W22" s="67">
        <v>8.1467100000000006</v>
      </c>
      <c r="X22" s="67">
        <v>42.427</v>
      </c>
      <c r="Y22" s="67">
        <v>4.8209099999999996</v>
      </c>
      <c r="Z22" s="67">
        <v>12.57995</v>
      </c>
      <c r="AA22" s="67">
        <v>7.7993899999999998</v>
      </c>
      <c r="AB22" s="67"/>
      <c r="AC22" s="67"/>
      <c r="AD22" s="67">
        <v>20.783000000000001</v>
      </c>
      <c r="AE22" s="67">
        <v>5.6529999999999996</v>
      </c>
      <c r="AF22" s="67">
        <v>20.399999999999999</v>
      </c>
      <c r="AG22" s="67">
        <v>20.399999999999999</v>
      </c>
      <c r="AH22" s="67">
        <v>20</v>
      </c>
      <c r="AI22" s="67"/>
      <c r="AJ22" s="67">
        <v>15.73</v>
      </c>
      <c r="AK22" s="67"/>
      <c r="AL22" s="67"/>
      <c r="AM22" s="67">
        <v>3.5310000000000001</v>
      </c>
      <c r="AN22" s="67">
        <v>18.690000000000001</v>
      </c>
      <c r="AO22" s="67"/>
      <c r="AP22" s="67">
        <v>2.496E-2</v>
      </c>
      <c r="AQ22" s="67">
        <v>3.54</v>
      </c>
      <c r="AR22" s="67">
        <v>2.95</v>
      </c>
      <c r="AS22" s="67">
        <v>4.6100000000000003</v>
      </c>
      <c r="AT22" s="67">
        <v>5.4</v>
      </c>
      <c r="AU22" s="67">
        <v>9.9</v>
      </c>
      <c r="AV22" s="67">
        <v>6.9116499999999998</v>
      </c>
      <c r="AW22" s="67">
        <v>32.020479999999999</v>
      </c>
      <c r="AX22" s="67">
        <v>6.5590000000000002</v>
      </c>
      <c r="AY22" s="67">
        <v>25.30012</v>
      </c>
      <c r="AZ22" s="67"/>
      <c r="BA22" s="67">
        <v>5.39</v>
      </c>
      <c r="BB22" s="67">
        <v>19.957000000000001</v>
      </c>
      <c r="BC22" s="67">
        <v>36.177</v>
      </c>
      <c r="BD22" s="67"/>
      <c r="BE22" s="67">
        <v>3.97</v>
      </c>
      <c r="BF22" s="67">
        <v>2.38</v>
      </c>
      <c r="BG22" s="67">
        <v>1.2</v>
      </c>
      <c r="BH22" s="67">
        <v>2.4</v>
      </c>
      <c r="BI22" s="67">
        <v>2.7</v>
      </c>
      <c r="BJ22" s="67"/>
      <c r="BK22" s="67">
        <v>20.013000000000002</v>
      </c>
      <c r="BL22" s="67"/>
      <c r="BM22" s="67">
        <v>5.343</v>
      </c>
      <c r="BN22" s="68">
        <v>589.26178000000004</v>
      </c>
    </row>
    <row r="23" spans="1:66" x14ac:dyDescent="0.25">
      <c r="A23" s="1"/>
      <c r="B23" s="56" t="s">
        <v>984</v>
      </c>
      <c r="C23" s="69"/>
      <c r="D23" s="69">
        <v>12.04</v>
      </c>
      <c r="E23" s="69">
        <v>5.38</v>
      </c>
      <c r="F23" s="69">
        <v>19.468</v>
      </c>
      <c r="G23" s="69">
        <v>1.52</v>
      </c>
      <c r="H23" s="69">
        <v>0.22</v>
      </c>
      <c r="I23" s="69"/>
      <c r="J23" s="69">
        <v>0.15</v>
      </c>
      <c r="K23" s="69">
        <v>19.855</v>
      </c>
      <c r="L23" s="69"/>
      <c r="M23" s="69">
        <v>19.440000000000001</v>
      </c>
      <c r="N23" s="69">
        <v>20.350000000000001</v>
      </c>
      <c r="O23" s="69">
        <v>12.497999999999999</v>
      </c>
      <c r="P23" s="69">
        <v>3.1989999999999998</v>
      </c>
      <c r="Q23" s="69">
        <v>4.9640000000000004</v>
      </c>
      <c r="R23" s="69">
        <v>20.036999999999999</v>
      </c>
      <c r="S23" s="69">
        <v>20.12</v>
      </c>
      <c r="T23" s="69">
        <v>12.851000000000001</v>
      </c>
      <c r="U23" s="69">
        <v>18.579999999999998</v>
      </c>
      <c r="V23" s="69">
        <v>0.44466</v>
      </c>
      <c r="W23" s="69">
        <v>5.4015700000000004</v>
      </c>
      <c r="X23" s="69">
        <v>65.652000000000001</v>
      </c>
      <c r="Y23" s="69">
        <v>9.6843900000000005</v>
      </c>
      <c r="Z23" s="69">
        <v>17.817</v>
      </c>
      <c r="AA23" s="69">
        <v>19.934429999999999</v>
      </c>
      <c r="AB23" s="69"/>
      <c r="AC23" s="69"/>
      <c r="AD23" s="69">
        <v>20.998999999999999</v>
      </c>
      <c r="AE23" s="69">
        <v>5.6550000000000002</v>
      </c>
      <c r="AF23" s="69">
        <v>20.399999999999999</v>
      </c>
      <c r="AG23" s="69">
        <v>20.399999999999999</v>
      </c>
      <c r="AH23" s="69">
        <v>20</v>
      </c>
      <c r="AI23" s="69"/>
      <c r="AJ23" s="69">
        <v>30.72</v>
      </c>
      <c r="AK23" s="69"/>
      <c r="AL23" s="69"/>
      <c r="AM23" s="69">
        <v>3.512</v>
      </c>
      <c r="AN23" s="69">
        <v>18.71</v>
      </c>
      <c r="AO23" s="69"/>
      <c r="AP23" s="69">
        <v>3.5409999999999997E-2</v>
      </c>
      <c r="AQ23" s="69">
        <v>3.54</v>
      </c>
      <c r="AR23" s="69">
        <v>4.9000000000000004</v>
      </c>
      <c r="AS23" s="69">
        <v>8.44</v>
      </c>
      <c r="AT23" s="69">
        <v>5.3</v>
      </c>
      <c r="AU23" s="69">
        <v>9.9</v>
      </c>
      <c r="AV23" s="69">
        <v>12.19713</v>
      </c>
      <c r="AW23" s="69">
        <v>72.106080000000006</v>
      </c>
      <c r="AX23" s="69">
        <v>11.4636</v>
      </c>
      <c r="AY23" s="69">
        <v>43.387430000000002</v>
      </c>
      <c r="AZ23" s="69"/>
      <c r="BA23" s="69">
        <v>10.14</v>
      </c>
      <c r="BB23" s="69">
        <v>21.507999999999999</v>
      </c>
      <c r="BC23" s="69">
        <v>46.634999999999998</v>
      </c>
      <c r="BD23" s="69"/>
      <c r="BE23" s="69">
        <v>3.97</v>
      </c>
      <c r="BF23" s="69">
        <v>2.38</v>
      </c>
      <c r="BG23" s="69">
        <v>1.2</v>
      </c>
      <c r="BH23" s="69">
        <v>2.4</v>
      </c>
      <c r="BI23" s="69">
        <v>6.68</v>
      </c>
      <c r="BJ23" s="69"/>
      <c r="BK23" s="69">
        <v>20.056000000000001</v>
      </c>
      <c r="BL23" s="69"/>
      <c r="BM23" s="69">
        <v>7.4379999999999997</v>
      </c>
      <c r="BN23" s="70">
        <v>743.67870000000005</v>
      </c>
    </row>
    <row r="24" spans="1:66" x14ac:dyDescent="0.25">
      <c r="A24" s="1"/>
      <c r="B24" s="50" t="s">
        <v>985</v>
      </c>
      <c r="C24" s="65"/>
      <c r="D24" s="65">
        <v>12.07</v>
      </c>
      <c r="E24" s="65">
        <v>5.28</v>
      </c>
      <c r="F24" s="65">
        <v>19.518999999999998</v>
      </c>
      <c r="G24" s="65">
        <v>2.04</v>
      </c>
      <c r="H24" s="65">
        <v>0.23599999999999999</v>
      </c>
      <c r="I24" s="65"/>
      <c r="J24" s="65">
        <v>0.17</v>
      </c>
      <c r="K24" s="65">
        <v>19.841000000000001</v>
      </c>
      <c r="L24" s="65"/>
      <c r="M24" s="65">
        <v>19.46</v>
      </c>
      <c r="N24" s="65">
        <v>20.25</v>
      </c>
      <c r="O24" s="65">
        <v>12.375999999999999</v>
      </c>
      <c r="P24" s="65">
        <v>3.2120000000000002</v>
      </c>
      <c r="Q24" s="65">
        <v>4.931</v>
      </c>
      <c r="R24" s="65">
        <v>19.963999999999999</v>
      </c>
      <c r="S24" s="65">
        <v>19.71</v>
      </c>
      <c r="T24" s="65">
        <v>11.012</v>
      </c>
      <c r="U24" s="65">
        <v>18.52</v>
      </c>
      <c r="V24" s="65">
        <v>0.53986999999999996</v>
      </c>
      <c r="W24" s="65">
        <v>5.8689600000000004</v>
      </c>
      <c r="X24" s="65">
        <v>66.322999999999993</v>
      </c>
      <c r="Y24" s="65">
        <v>15.215780000000001</v>
      </c>
      <c r="Z24" s="65">
        <v>37.632440000000003</v>
      </c>
      <c r="AA24" s="65">
        <v>16.702549999999999</v>
      </c>
      <c r="AB24" s="65">
        <v>0.17408000000000001</v>
      </c>
      <c r="AC24" s="65"/>
      <c r="AD24" s="65">
        <v>20.541</v>
      </c>
      <c r="AE24" s="65">
        <v>5.8049999999999997</v>
      </c>
      <c r="AF24" s="65">
        <v>20.399999999999999</v>
      </c>
      <c r="AG24" s="65">
        <v>20.399999999999999</v>
      </c>
      <c r="AH24" s="65">
        <v>20</v>
      </c>
      <c r="AI24" s="65"/>
      <c r="AJ24" s="65">
        <v>41.87</v>
      </c>
      <c r="AK24" s="65"/>
      <c r="AL24" s="65"/>
      <c r="AM24" s="65">
        <v>3.4910000000000001</v>
      </c>
      <c r="AN24" s="65">
        <v>18.690000000000001</v>
      </c>
      <c r="AO24" s="65"/>
      <c r="AP24" s="65">
        <v>6.2710000000000002E-2</v>
      </c>
      <c r="AQ24" s="65">
        <v>3.55</v>
      </c>
      <c r="AR24" s="65">
        <v>6.18</v>
      </c>
      <c r="AS24" s="65">
        <v>14.33</v>
      </c>
      <c r="AT24" s="65">
        <v>5.3</v>
      </c>
      <c r="AU24" s="65">
        <v>9.9</v>
      </c>
      <c r="AV24" s="65">
        <v>13.65202</v>
      </c>
      <c r="AW24" s="65">
        <v>125.93805</v>
      </c>
      <c r="AX24" s="65">
        <v>6.4083300000000003</v>
      </c>
      <c r="AY24" s="65">
        <v>93.737610000000004</v>
      </c>
      <c r="AZ24" s="65"/>
      <c r="BA24" s="65">
        <v>14.66</v>
      </c>
      <c r="BB24" s="65">
        <v>17.623000000000001</v>
      </c>
      <c r="BC24" s="65">
        <v>64.986999999999995</v>
      </c>
      <c r="BD24" s="65"/>
      <c r="BE24" s="65">
        <v>3.97</v>
      </c>
      <c r="BF24" s="65">
        <v>2.17</v>
      </c>
      <c r="BG24" s="65">
        <v>1.2</v>
      </c>
      <c r="BH24" s="65">
        <v>2.4</v>
      </c>
      <c r="BI24" s="65">
        <v>11.73</v>
      </c>
      <c r="BJ24" s="65"/>
      <c r="BK24" s="65">
        <v>19.995999999999999</v>
      </c>
      <c r="BL24" s="65"/>
      <c r="BM24" s="65">
        <v>9.6950000000000003</v>
      </c>
      <c r="BN24" s="66">
        <v>909.73440000000005</v>
      </c>
    </row>
    <row r="25" spans="1:66" x14ac:dyDescent="0.25">
      <c r="A25" s="1"/>
      <c r="B25" s="54" t="s">
        <v>986</v>
      </c>
      <c r="C25" s="67"/>
      <c r="D25" s="67">
        <v>12.22</v>
      </c>
      <c r="E25" s="67">
        <v>7.03</v>
      </c>
      <c r="F25" s="67">
        <v>19.536000000000001</v>
      </c>
      <c r="G25" s="67">
        <v>2.04</v>
      </c>
      <c r="H25" s="67">
        <v>0.26500000000000001</v>
      </c>
      <c r="I25" s="67"/>
      <c r="J25" s="67">
        <v>0.34</v>
      </c>
      <c r="K25" s="67">
        <v>19.856999999999999</v>
      </c>
      <c r="L25" s="67"/>
      <c r="M25" s="67">
        <v>19.920000000000002</v>
      </c>
      <c r="N25" s="67">
        <v>20.399999999999999</v>
      </c>
      <c r="O25" s="67">
        <v>12.326000000000001</v>
      </c>
      <c r="P25" s="67">
        <v>3.2210000000000001</v>
      </c>
      <c r="Q25" s="67">
        <v>4.8979999999999997</v>
      </c>
      <c r="R25" s="67">
        <v>20.036000000000001</v>
      </c>
      <c r="S25" s="67">
        <v>20.57</v>
      </c>
      <c r="T25" s="67">
        <v>9.31</v>
      </c>
      <c r="U25" s="67">
        <v>18.579999999999998</v>
      </c>
      <c r="V25" s="67">
        <v>2.1474199999999999</v>
      </c>
      <c r="W25" s="67">
        <v>5.0790800000000003</v>
      </c>
      <c r="X25" s="67">
        <v>60.96</v>
      </c>
      <c r="Y25" s="67">
        <v>23.99916</v>
      </c>
      <c r="Z25" s="67">
        <v>37.580150000000003</v>
      </c>
      <c r="AA25" s="67">
        <v>31.928080000000001</v>
      </c>
      <c r="AB25" s="67">
        <v>0.66742000000000001</v>
      </c>
      <c r="AC25" s="67">
        <v>8.2650000000000001E-2</v>
      </c>
      <c r="AD25" s="67">
        <v>19.286000000000001</v>
      </c>
      <c r="AE25" s="67">
        <v>6.2279999999999998</v>
      </c>
      <c r="AF25" s="67">
        <v>20.399999999999999</v>
      </c>
      <c r="AG25" s="67">
        <v>20.399999999999999</v>
      </c>
      <c r="AH25" s="67">
        <v>20</v>
      </c>
      <c r="AI25" s="67"/>
      <c r="AJ25" s="67">
        <v>46.7</v>
      </c>
      <c r="AK25" s="67"/>
      <c r="AL25" s="67"/>
      <c r="AM25" s="67">
        <v>3.4929999999999999</v>
      </c>
      <c r="AN25" s="67">
        <v>18.690000000000001</v>
      </c>
      <c r="AO25" s="67"/>
      <c r="AP25" s="67">
        <v>7.127E-2</v>
      </c>
      <c r="AQ25" s="67">
        <v>3.54</v>
      </c>
      <c r="AR25" s="67">
        <v>7.77</v>
      </c>
      <c r="AS25" s="67">
        <v>14.8</v>
      </c>
      <c r="AT25" s="67">
        <v>5.3</v>
      </c>
      <c r="AU25" s="67">
        <v>10</v>
      </c>
      <c r="AV25" s="67">
        <v>14.86839</v>
      </c>
      <c r="AW25" s="67">
        <v>91.476020000000005</v>
      </c>
      <c r="AX25" s="67">
        <v>5.3838699999999999</v>
      </c>
      <c r="AY25" s="67">
        <v>61.301099999999998</v>
      </c>
      <c r="AZ25" s="67"/>
      <c r="BA25" s="67">
        <v>18.5</v>
      </c>
      <c r="BB25" s="67">
        <v>15.637</v>
      </c>
      <c r="BC25" s="67">
        <v>57.003</v>
      </c>
      <c r="BD25" s="67"/>
      <c r="BE25" s="67">
        <v>3.97</v>
      </c>
      <c r="BF25" s="67">
        <v>2.17</v>
      </c>
      <c r="BG25" s="67">
        <v>1.2</v>
      </c>
      <c r="BH25" s="67">
        <v>2.4</v>
      </c>
      <c r="BI25" s="67">
        <v>11.28</v>
      </c>
      <c r="BJ25" s="67"/>
      <c r="BK25" s="67">
        <v>20.047999999999998</v>
      </c>
      <c r="BL25" s="67"/>
      <c r="BM25" s="67">
        <v>13.132999999999999</v>
      </c>
      <c r="BN25" s="68">
        <v>868.04160999999999</v>
      </c>
    </row>
    <row r="26" spans="1:66" x14ac:dyDescent="0.25">
      <c r="A26" s="1"/>
      <c r="B26" s="54" t="s">
        <v>987</v>
      </c>
      <c r="C26" s="67"/>
      <c r="D26" s="67">
        <v>12.28</v>
      </c>
      <c r="E26" s="67">
        <v>6.94</v>
      </c>
      <c r="F26" s="67">
        <v>19.757999999999999</v>
      </c>
      <c r="G26" s="67">
        <v>2.08</v>
      </c>
      <c r="H26" s="67">
        <v>0.26600000000000001</v>
      </c>
      <c r="I26" s="67"/>
      <c r="J26" s="67">
        <v>0.59</v>
      </c>
      <c r="K26" s="67">
        <v>19.850000000000001</v>
      </c>
      <c r="L26" s="67"/>
      <c r="M26" s="67">
        <v>19.850000000000001</v>
      </c>
      <c r="N26" s="67">
        <v>20.36</v>
      </c>
      <c r="O26" s="67">
        <v>12.269</v>
      </c>
      <c r="P26" s="67">
        <v>3.1989999999999998</v>
      </c>
      <c r="Q26" s="67">
        <v>4.9329999999999998</v>
      </c>
      <c r="R26" s="67">
        <v>20.094999999999999</v>
      </c>
      <c r="S26" s="67">
        <v>20.28</v>
      </c>
      <c r="T26" s="67">
        <v>8.2539999999999996</v>
      </c>
      <c r="U26" s="67">
        <v>18.690000000000001</v>
      </c>
      <c r="V26" s="67">
        <v>2.8129400000000002</v>
      </c>
      <c r="W26" s="67">
        <v>4.6963400000000002</v>
      </c>
      <c r="X26" s="67">
        <v>56.81</v>
      </c>
      <c r="Y26" s="67">
        <v>26.03201</v>
      </c>
      <c r="Z26" s="67">
        <v>41.923830000000002</v>
      </c>
      <c r="AA26" s="67">
        <v>31.82967</v>
      </c>
      <c r="AB26" s="67">
        <v>1.3063100000000001</v>
      </c>
      <c r="AC26" s="67">
        <v>1.1039099999999999</v>
      </c>
      <c r="AD26" s="67">
        <v>3.7469999999999999</v>
      </c>
      <c r="AE26" s="67">
        <v>3.109</v>
      </c>
      <c r="AF26" s="67">
        <v>20.399999999999999</v>
      </c>
      <c r="AG26" s="67">
        <v>20.399999999999999</v>
      </c>
      <c r="AH26" s="67">
        <v>20</v>
      </c>
      <c r="AI26" s="67"/>
      <c r="AJ26" s="67">
        <v>60.64</v>
      </c>
      <c r="AK26" s="67"/>
      <c r="AL26" s="67"/>
      <c r="AM26" s="67">
        <v>3.472</v>
      </c>
      <c r="AN26" s="67">
        <v>18.7</v>
      </c>
      <c r="AO26" s="67"/>
      <c r="AP26" s="67">
        <v>9.1939999999999994E-2</v>
      </c>
      <c r="AQ26" s="67">
        <v>3.55</v>
      </c>
      <c r="AR26" s="67">
        <v>9.42</v>
      </c>
      <c r="AS26" s="67">
        <v>13.6</v>
      </c>
      <c r="AT26" s="67">
        <v>5.3</v>
      </c>
      <c r="AU26" s="67">
        <v>9.9</v>
      </c>
      <c r="AV26" s="67">
        <v>21.945879999999999</v>
      </c>
      <c r="AW26" s="67">
        <v>133.4503</v>
      </c>
      <c r="AX26" s="67">
        <v>8.38978</v>
      </c>
      <c r="AY26" s="67">
        <v>103.58004</v>
      </c>
      <c r="AZ26" s="67"/>
      <c r="BA26" s="67">
        <v>17.22</v>
      </c>
      <c r="BB26" s="67">
        <v>13.61</v>
      </c>
      <c r="BC26" s="67">
        <v>46.279000000000003</v>
      </c>
      <c r="BD26" s="67"/>
      <c r="BE26" s="67">
        <v>3.97</v>
      </c>
      <c r="BF26" s="67">
        <v>2.17</v>
      </c>
      <c r="BG26" s="67">
        <v>1.2</v>
      </c>
      <c r="BH26" s="67">
        <v>2.4</v>
      </c>
      <c r="BI26" s="67">
        <v>8.66</v>
      </c>
      <c r="BJ26" s="67"/>
      <c r="BK26" s="67">
        <v>20.100000000000001</v>
      </c>
      <c r="BL26" s="67"/>
      <c r="BM26" s="67">
        <v>17.940000000000001</v>
      </c>
      <c r="BN26" s="68">
        <v>949.45394999999996</v>
      </c>
    </row>
    <row r="27" spans="1:66" x14ac:dyDescent="0.25">
      <c r="A27" s="1"/>
      <c r="B27" s="54" t="s">
        <v>744</v>
      </c>
      <c r="C27" s="67"/>
      <c r="D27" s="67">
        <v>11.16</v>
      </c>
      <c r="E27" s="67">
        <v>6.38</v>
      </c>
      <c r="F27" s="67">
        <v>19.992999999999999</v>
      </c>
      <c r="G27" s="67">
        <v>2.04</v>
      </c>
      <c r="H27" s="67">
        <v>0.26200000000000001</v>
      </c>
      <c r="I27" s="67"/>
      <c r="J27" s="67">
        <v>0.95</v>
      </c>
      <c r="K27" s="67">
        <v>19.861000000000001</v>
      </c>
      <c r="L27" s="67"/>
      <c r="M27" s="67">
        <v>20.02</v>
      </c>
      <c r="N27" s="67">
        <v>20.41</v>
      </c>
      <c r="O27" s="67">
        <v>12.148</v>
      </c>
      <c r="P27" s="67">
        <v>3.21</v>
      </c>
      <c r="Q27" s="67">
        <v>4.9859999999999998</v>
      </c>
      <c r="R27" s="67">
        <v>20.109000000000002</v>
      </c>
      <c r="S27" s="67">
        <v>20.81</v>
      </c>
      <c r="T27" s="67">
        <v>8.3970000000000002</v>
      </c>
      <c r="U27" s="67">
        <v>18.7</v>
      </c>
      <c r="V27" s="67">
        <v>3.9036400000000002</v>
      </c>
      <c r="W27" s="67">
        <v>3.7747000000000002</v>
      </c>
      <c r="X27" s="67">
        <v>90.129000000000005</v>
      </c>
      <c r="Y27" s="67">
        <v>35.077100000000002</v>
      </c>
      <c r="Z27" s="67">
        <v>53.726590000000002</v>
      </c>
      <c r="AA27" s="67">
        <v>21.515090000000001</v>
      </c>
      <c r="AB27" s="67">
        <v>2.7843499999999999</v>
      </c>
      <c r="AC27" s="67">
        <v>2.5901800000000001</v>
      </c>
      <c r="AD27" s="67"/>
      <c r="AE27" s="67">
        <v>7.1260000000000003</v>
      </c>
      <c r="AF27" s="67">
        <v>20.399999999999999</v>
      </c>
      <c r="AG27" s="67">
        <v>20.399999999999999</v>
      </c>
      <c r="AH27" s="67">
        <v>20</v>
      </c>
      <c r="AI27" s="67"/>
      <c r="AJ27" s="67">
        <v>80.489999999999995</v>
      </c>
      <c r="AK27" s="67"/>
      <c r="AL27" s="67"/>
      <c r="AM27" s="67">
        <v>3.4790000000000001</v>
      </c>
      <c r="AN27" s="67">
        <v>18.7</v>
      </c>
      <c r="AO27" s="67"/>
      <c r="AP27" s="67">
        <v>0.11337</v>
      </c>
      <c r="AQ27" s="67">
        <v>3.53</v>
      </c>
      <c r="AR27" s="67">
        <v>12.39</v>
      </c>
      <c r="AS27" s="67">
        <v>14.96</v>
      </c>
      <c r="AT27" s="67">
        <v>5.2</v>
      </c>
      <c r="AU27" s="67">
        <v>10</v>
      </c>
      <c r="AV27" s="67">
        <v>8.3374100000000002</v>
      </c>
      <c r="AW27" s="67">
        <v>52.081690000000002</v>
      </c>
      <c r="AX27" s="67">
        <v>7.4186500000000004</v>
      </c>
      <c r="AY27" s="67">
        <v>99.621160000000003</v>
      </c>
      <c r="AZ27" s="67"/>
      <c r="BA27" s="67">
        <v>18.239999999999998</v>
      </c>
      <c r="BB27" s="67">
        <v>9.2390000000000008</v>
      </c>
      <c r="BC27" s="67">
        <v>43.567999999999998</v>
      </c>
      <c r="BD27" s="67"/>
      <c r="BE27" s="67">
        <v>3.87</v>
      </c>
      <c r="BF27" s="67">
        <v>2.0699999999999998</v>
      </c>
      <c r="BG27" s="67">
        <v>1.2</v>
      </c>
      <c r="BH27" s="67">
        <v>2.4</v>
      </c>
      <c r="BI27" s="67">
        <v>13.65</v>
      </c>
      <c r="BJ27" s="67"/>
      <c r="BK27" s="67">
        <v>20.117999999999999</v>
      </c>
      <c r="BL27" s="67"/>
      <c r="BM27" s="67">
        <v>19.25</v>
      </c>
      <c r="BN27" s="68">
        <v>920.78893000000005</v>
      </c>
    </row>
    <row r="28" spans="1:66" x14ac:dyDescent="0.25">
      <c r="A28" s="1"/>
      <c r="B28" s="54" t="s">
        <v>745</v>
      </c>
      <c r="C28" s="67"/>
      <c r="D28" s="67">
        <v>12.21</v>
      </c>
      <c r="E28" s="67">
        <v>7.54</v>
      </c>
      <c r="F28" s="67">
        <v>19.885000000000002</v>
      </c>
      <c r="G28" s="67">
        <v>2.04</v>
      </c>
      <c r="H28" s="67">
        <v>0.254</v>
      </c>
      <c r="I28" s="67"/>
      <c r="J28" s="67">
        <v>0.54</v>
      </c>
      <c r="K28" s="67">
        <v>19.853999999999999</v>
      </c>
      <c r="L28" s="67"/>
      <c r="M28" s="67">
        <v>19.850000000000001</v>
      </c>
      <c r="N28" s="67">
        <v>20.190000000000001</v>
      </c>
      <c r="O28" s="67">
        <v>12.234</v>
      </c>
      <c r="P28" s="67">
        <v>3.2480000000000002</v>
      </c>
      <c r="Q28" s="67">
        <v>4.9589999999999996</v>
      </c>
      <c r="R28" s="67">
        <v>20.061</v>
      </c>
      <c r="S28" s="67">
        <v>19.7</v>
      </c>
      <c r="T28" s="67">
        <v>7.8440000000000003</v>
      </c>
      <c r="U28" s="67">
        <v>18.72</v>
      </c>
      <c r="V28" s="67">
        <v>5.60494</v>
      </c>
      <c r="W28" s="67">
        <v>5.1110300000000004</v>
      </c>
      <c r="X28" s="67">
        <v>103.367</v>
      </c>
      <c r="Y28" s="67">
        <v>44.298699999999997</v>
      </c>
      <c r="Z28" s="67">
        <v>62.668660000000003</v>
      </c>
      <c r="AA28" s="67">
        <v>26.116540000000001</v>
      </c>
      <c r="AB28" s="67">
        <v>4.4050700000000003</v>
      </c>
      <c r="AC28" s="67">
        <v>3.7757399999999999</v>
      </c>
      <c r="AD28" s="67"/>
      <c r="AE28" s="67">
        <v>7.7450000000000001</v>
      </c>
      <c r="AF28" s="67">
        <v>20.399999999999999</v>
      </c>
      <c r="AG28" s="67">
        <v>20.399999999999999</v>
      </c>
      <c r="AH28" s="67">
        <v>20</v>
      </c>
      <c r="AI28" s="67"/>
      <c r="AJ28" s="67">
        <v>77.83</v>
      </c>
      <c r="AK28" s="67">
        <v>0.92989999999999995</v>
      </c>
      <c r="AL28" s="67">
        <v>1.2653700000000001</v>
      </c>
      <c r="AM28" s="67">
        <v>3.5190000000000001</v>
      </c>
      <c r="AN28" s="67">
        <v>18.7</v>
      </c>
      <c r="AO28" s="67"/>
      <c r="AP28" s="67">
        <v>0.18981000000000001</v>
      </c>
      <c r="AQ28" s="67">
        <v>3.57</v>
      </c>
      <c r="AR28" s="67">
        <v>14.95</v>
      </c>
      <c r="AS28" s="67">
        <v>15.15</v>
      </c>
      <c r="AT28" s="67">
        <v>5.4</v>
      </c>
      <c r="AU28" s="67">
        <v>10</v>
      </c>
      <c r="AV28" s="67">
        <v>5.6707299999999998</v>
      </c>
      <c r="AW28" s="67">
        <v>123.44036</v>
      </c>
      <c r="AX28" s="67">
        <v>5.6109099999999996</v>
      </c>
      <c r="AY28" s="67">
        <v>92.154669999999996</v>
      </c>
      <c r="AZ28" s="67"/>
      <c r="BA28" s="67">
        <v>18.36</v>
      </c>
      <c r="BB28" s="67">
        <v>14.007999999999999</v>
      </c>
      <c r="BC28" s="67">
        <v>46.69</v>
      </c>
      <c r="BD28" s="67"/>
      <c r="BE28" s="67">
        <v>3.87</v>
      </c>
      <c r="BF28" s="67">
        <v>2.0699999999999998</v>
      </c>
      <c r="BG28" s="67">
        <v>1.2</v>
      </c>
      <c r="BH28" s="67">
        <v>2.4</v>
      </c>
      <c r="BI28" s="67">
        <v>15.72</v>
      </c>
      <c r="BJ28" s="67"/>
      <c r="BK28" s="67">
        <v>20.106000000000002</v>
      </c>
      <c r="BL28" s="67"/>
      <c r="BM28" s="67">
        <v>19.45</v>
      </c>
      <c r="BN28" s="68">
        <v>1035.2764299999999</v>
      </c>
    </row>
    <row r="29" spans="1:66" x14ac:dyDescent="0.25">
      <c r="A29" s="1"/>
      <c r="B29" s="54" t="s">
        <v>746</v>
      </c>
      <c r="C29" s="67"/>
      <c r="D29" s="67">
        <v>12.24</v>
      </c>
      <c r="E29" s="67">
        <v>7.18</v>
      </c>
      <c r="F29" s="67">
        <v>19.968</v>
      </c>
      <c r="G29" s="67">
        <v>2.04</v>
      </c>
      <c r="H29" s="67">
        <v>0.25600000000000001</v>
      </c>
      <c r="I29" s="67"/>
      <c r="J29" s="67">
        <v>0.7</v>
      </c>
      <c r="K29" s="67">
        <v>19.834</v>
      </c>
      <c r="L29" s="67"/>
      <c r="M29" s="67">
        <v>20.27</v>
      </c>
      <c r="N29" s="67">
        <v>20.350000000000001</v>
      </c>
      <c r="O29" s="67">
        <v>12.257</v>
      </c>
      <c r="P29" s="67">
        <v>3.2519999999999998</v>
      </c>
      <c r="Q29" s="67">
        <v>4.9240000000000004</v>
      </c>
      <c r="R29" s="67">
        <v>20.018999999999998</v>
      </c>
      <c r="S29" s="67">
        <v>20.7</v>
      </c>
      <c r="T29" s="67">
        <v>3.3180000000000001</v>
      </c>
      <c r="U29" s="67">
        <v>18.72</v>
      </c>
      <c r="V29" s="67">
        <v>4.9973799999999997</v>
      </c>
      <c r="W29" s="67">
        <v>7.1094099999999996</v>
      </c>
      <c r="X29" s="67">
        <v>113.69499999999999</v>
      </c>
      <c r="Y29" s="67">
        <v>51.182870000000001</v>
      </c>
      <c r="Z29" s="67">
        <v>53.757249999999999</v>
      </c>
      <c r="AA29" s="67">
        <v>23.522549999999999</v>
      </c>
      <c r="AB29" s="67">
        <v>4.4203799999999998</v>
      </c>
      <c r="AC29" s="67">
        <v>4.2564599999999997</v>
      </c>
      <c r="AD29" s="67"/>
      <c r="AE29" s="67">
        <v>7.9669999999999996</v>
      </c>
      <c r="AF29" s="67">
        <v>20.399999999999999</v>
      </c>
      <c r="AG29" s="67">
        <v>20.399999999999999</v>
      </c>
      <c r="AH29" s="67">
        <v>20</v>
      </c>
      <c r="AI29" s="67"/>
      <c r="AJ29" s="67">
        <v>80.489999999999995</v>
      </c>
      <c r="AK29" s="67">
        <v>2.0497999999999998</v>
      </c>
      <c r="AL29" s="67">
        <v>2.7285300000000001</v>
      </c>
      <c r="AM29" s="67">
        <v>3.6179999999999999</v>
      </c>
      <c r="AN29" s="67">
        <v>18.690000000000001</v>
      </c>
      <c r="AO29" s="67"/>
      <c r="AP29" s="67">
        <v>0.23655000000000001</v>
      </c>
      <c r="AQ29" s="67">
        <v>3.38</v>
      </c>
      <c r="AR29" s="67">
        <v>13.4</v>
      </c>
      <c r="AS29" s="67">
        <v>15.38</v>
      </c>
      <c r="AT29" s="67">
        <v>5.4</v>
      </c>
      <c r="AU29" s="67">
        <v>9.9</v>
      </c>
      <c r="AV29" s="67">
        <v>11.425560000000001</v>
      </c>
      <c r="AW29" s="67">
        <v>131.64365000000001</v>
      </c>
      <c r="AX29" s="67">
        <v>6.9212199999999999</v>
      </c>
      <c r="AY29" s="67">
        <v>81.470780000000005</v>
      </c>
      <c r="AZ29" s="67"/>
      <c r="BA29" s="67">
        <v>18.77</v>
      </c>
      <c r="BB29" s="67">
        <v>17.829000000000001</v>
      </c>
      <c r="BC29" s="67">
        <v>55.71</v>
      </c>
      <c r="BD29" s="67"/>
      <c r="BE29" s="67">
        <v>3.76</v>
      </c>
      <c r="BF29" s="67">
        <v>2.0699999999999998</v>
      </c>
      <c r="BG29" s="67">
        <v>1.2</v>
      </c>
      <c r="BH29" s="67">
        <v>2.4</v>
      </c>
      <c r="BI29" s="67">
        <v>14.49</v>
      </c>
      <c r="BJ29" s="67"/>
      <c r="BK29" s="67">
        <v>20.050999999999998</v>
      </c>
      <c r="BL29" s="67"/>
      <c r="BM29" s="67">
        <v>19.181999999999999</v>
      </c>
      <c r="BN29" s="68">
        <v>1059.9323899999999</v>
      </c>
    </row>
    <row r="30" spans="1:66" x14ac:dyDescent="0.25">
      <c r="A30" s="1"/>
      <c r="B30" s="54" t="s">
        <v>747</v>
      </c>
      <c r="C30" s="67"/>
      <c r="D30" s="67">
        <v>12.3</v>
      </c>
      <c r="E30" s="67">
        <v>7.16</v>
      </c>
      <c r="F30" s="67">
        <v>19.885000000000002</v>
      </c>
      <c r="G30" s="67">
        <v>2.04</v>
      </c>
      <c r="H30" s="67">
        <v>0.26</v>
      </c>
      <c r="I30" s="67"/>
      <c r="J30" s="67">
        <v>0.81</v>
      </c>
      <c r="K30" s="67">
        <v>19.844000000000001</v>
      </c>
      <c r="L30" s="67"/>
      <c r="M30" s="67">
        <v>20.05</v>
      </c>
      <c r="N30" s="67">
        <v>20.28</v>
      </c>
      <c r="O30" s="67">
        <v>12.175000000000001</v>
      </c>
      <c r="P30" s="67">
        <v>3.274</v>
      </c>
      <c r="Q30" s="67">
        <v>4.923</v>
      </c>
      <c r="R30" s="67">
        <v>20.065999999999999</v>
      </c>
      <c r="S30" s="67">
        <v>19.97</v>
      </c>
      <c r="T30" s="67">
        <v>6.3719999999999999</v>
      </c>
      <c r="U30" s="67">
        <v>18.7</v>
      </c>
      <c r="V30" s="67">
        <v>3.2666300000000001</v>
      </c>
      <c r="W30" s="67">
        <v>10.510439999999999</v>
      </c>
      <c r="X30" s="67">
        <v>118.821</v>
      </c>
      <c r="Y30" s="67">
        <v>62.174059999999997</v>
      </c>
      <c r="Z30" s="67">
        <v>66.136160000000004</v>
      </c>
      <c r="AA30" s="67">
        <v>17.974209999999999</v>
      </c>
      <c r="AB30" s="67">
        <v>5.0058299999999996</v>
      </c>
      <c r="AC30" s="67">
        <v>5.6798000000000002</v>
      </c>
      <c r="AD30" s="67"/>
      <c r="AE30" s="67">
        <v>8.1050000000000004</v>
      </c>
      <c r="AF30" s="67">
        <v>20.399999999999999</v>
      </c>
      <c r="AG30" s="67">
        <v>20.399999999999999</v>
      </c>
      <c r="AH30" s="67">
        <v>20</v>
      </c>
      <c r="AI30" s="67"/>
      <c r="AJ30" s="67">
        <v>79.790000000000006</v>
      </c>
      <c r="AK30" s="67">
        <v>2.3225500000000001</v>
      </c>
      <c r="AL30" s="67">
        <v>4.5981399999999999</v>
      </c>
      <c r="AM30" s="67">
        <v>3.601</v>
      </c>
      <c r="AN30" s="67">
        <v>18.68</v>
      </c>
      <c r="AO30" s="67"/>
      <c r="AP30" s="67">
        <v>0.25695000000000001</v>
      </c>
      <c r="AQ30" s="67">
        <v>2.91</v>
      </c>
      <c r="AR30" s="67">
        <v>15.46</v>
      </c>
      <c r="AS30" s="67">
        <v>15.3</v>
      </c>
      <c r="AT30" s="67">
        <v>5.3</v>
      </c>
      <c r="AU30" s="67">
        <v>9.9</v>
      </c>
      <c r="AV30" s="67">
        <v>28.370450000000002</v>
      </c>
      <c r="AW30" s="67">
        <v>143.01976999999999</v>
      </c>
      <c r="AX30" s="67">
        <v>14.842510000000001</v>
      </c>
      <c r="AY30" s="67">
        <v>77.148349999999994</v>
      </c>
      <c r="AZ30" s="67"/>
      <c r="BA30" s="67">
        <v>18.64</v>
      </c>
      <c r="BB30" s="67">
        <v>25.204999999999998</v>
      </c>
      <c r="BC30" s="67">
        <v>70.430000000000007</v>
      </c>
      <c r="BD30" s="67"/>
      <c r="BE30" s="67">
        <v>3.76</v>
      </c>
      <c r="BF30" s="67">
        <v>2.0699999999999998</v>
      </c>
      <c r="BG30" s="67">
        <v>1.2</v>
      </c>
      <c r="BH30" s="67">
        <v>2.4</v>
      </c>
      <c r="BI30" s="67">
        <v>10.71</v>
      </c>
      <c r="BJ30" s="67"/>
      <c r="BK30" s="67">
        <v>20.044</v>
      </c>
      <c r="BL30" s="67"/>
      <c r="BM30" s="67">
        <v>19.033999999999999</v>
      </c>
      <c r="BN30" s="68">
        <v>1141.57485</v>
      </c>
    </row>
    <row r="31" spans="1:66" x14ac:dyDescent="0.25">
      <c r="A31" s="1"/>
      <c r="B31" s="56" t="s">
        <v>748</v>
      </c>
      <c r="C31" s="69"/>
      <c r="D31" s="69">
        <v>12.1</v>
      </c>
      <c r="E31" s="69">
        <v>7.13</v>
      </c>
      <c r="F31" s="69">
        <v>19.946000000000002</v>
      </c>
      <c r="G31" s="69">
        <v>2.04</v>
      </c>
      <c r="H31" s="69">
        <v>0.253</v>
      </c>
      <c r="I31" s="69"/>
      <c r="J31" s="69">
        <v>0.72</v>
      </c>
      <c r="K31" s="69">
        <v>19.888000000000002</v>
      </c>
      <c r="L31" s="69"/>
      <c r="M31" s="69">
        <v>20.21</v>
      </c>
      <c r="N31" s="69">
        <v>20.309999999999999</v>
      </c>
      <c r="O31" s="69">
        <v>12.148999999999999</v>
      </c>
      <c r="P31" s="69">
        <v>3.2570000000000001</v>
      </c>
      <c r="Q31" s="69">
        <v>5.0620000000000003</v>
      </c>
      <c r="R31" s="69">
        <v>20.013000000000002</v>
      </c>
      <c r="S31" s="69">
        <v>20.55</v>
      </c>
      <c r="T31" s="69">
        <v>6.6139999999999999</v>
      </c>
      <c r="U31" s="69">
        <v>18.71</v>
      </c>
      <c r="V31" s="69">
        <v>4.0608899999999997</v>
      </c>
      <c r="W31" s="69">
        <v>13.63133</v>
      </c>
      <c r="X31" s="69">
        <v>119.783</v>
      </c>
      <c r="Y31" s="69">
        <v>69.840140000000005</v>
      </c>
      <c r="Z31" s="69">
        <v>69.641279999999995</v>
      </c>
      <c r="AA31" s="69">
        <v>29.920929999999998</v>
      </c>
      <c r="AB31" s="69">
        <v>6.0251799999999998</v>
      </c>
      <c r="AC31" s="69">
        <v>10.45628</v>
      </c>
      <c r="AD31" s="69"/>
      <c r="AE31" s="69">
        <v>8.4280000000000008</v>
      </c>
      <c r="AF31" s="69">
        <v>20.399999999999999</v>
      </c>
      <c r="AG31" s="69">
        <v>20.399999999999999</v>
      </c>
      <c r="AH31" s="69">
        <v>20</v>
      </c>
      <c r="AI31" s="69"/>
      <c r="AJ31" s="69">
        <v>79.849999999999994</v>
      </c>
      <c r="AK31" s="69">
        <v>3.0061200000000001</v>
      </c>
      <c r="AL31" s="69">
        <v>4.11761</v>
      </c>
      <c r="AM31" s="69">
        <v>3.6230000000000002</v>
      </c>
      <c r="AN31" s="69">
        <v>18.68</v>
      </c>
      <c r="AO31" s="69"/>
      <c r="AP31" s="69">
        <v>0.42457</v>
      </c>
      <c r="AQ31" s="69">
        <v>3.27</v>
      </c>
      <c r="AR31" s="69">
        <v>17.2</v>
      </c>
      <c r="AS31" s="69">
        <v>15.43</v>
      </c>
      <c r="AT31" s="69">
        <v>5.3</v>
      </c>
      <c r="AU31" s="69">
        <v>10</v>
      </c>
      <c r="AV31" s="69">
        <v>64.838499999999996</v>
      </c>
      <c r="AW31" s="69">
        <v>60.217559999999999</v>
      </c>
      <c r="AX31" s="69">
        <v>44.246630000000003</v>
      </c>
      <c r="AY31" s="69">
        <v>45.794989999999999</v>
      </c>
      <c r="AZ31" s="69">
        <v>0.31168000000000001</v>
      </c>
      <c r="BA31" s="69">
        <v>18.52</v>
      </c>
      <c r="BB31" s="69">
        <v>26.422000000000001</v>
      </c>
      <c r="BC31" s="69">
        <v>74.760000000000005</v>
      </c>
      <c r="BD31" s="69"/>
      <c r="BE31" s="69">
        <v>3.76</v>
      </c>
      <c r="BF31" s="69">
        <v>2.0699999999999998</v>
      </c>
      <c r="BG31" s="69">
        <v>1.19</v>
      </c>
      <c r="BH31" s="69">
        <v>2.4</v>
      </c>
      <c r="BI31" s="69">
        <v>14.84</v>
      </c>
      <c r="BJ31" s="69"/>
      <c r="BK31" s="69">
        <v>20.009</v>
      </c>
      <c r="BL31" s="69"/>
      <c r="BM31" s="69">
        <v>17.815999999999999</v>
      </c>
      <c r="BN31" s="70">
        <v>1139.63669</v>
      </c>
    </row>
    <row r="32" spans="1:66" x14ac:dyDescent="0.25">
      <c r="A32" s="1"/>
      <c r="B32" s="50" t="s">
        <v>749</v>
      </c>
      <c r="C32" s="65"/>
      <c r="D32" s="65">
        <v>12.04</v>
      </c>
      <c r="E32" s="65">
        <v>7.3</v>
      </c>
      <c r="F32" s="65">
        <v>19.917000000000002</v>
      </c>
      <c r="G32" s="65">
        <v>2.08</v>
      </c>
      <c r="H32" s="65">
        <v>0.25900000000000001</v>
      </c>
      <c r="I32" s="65"/>
      <c r="J32" s="65">
        <v>0.95</v>
      </c>
      <c r="K32" s="65">
        <v>19.846</v>
      </c>
      <c r="L32" s="65"/>
      <c r="M32" s="65">
        <v>20.16</v>
      </c>
      <c r="N32" s="65">
        <v>20.350000000000001</v>
      </c>
      <c r="O32" s="65">
        <v>12.14</v>
      </c>
      <c r="P32" s="65">
        <v>3.2210000000000001</v>
      </c>
      <c r="Q32" s="65">
        <v>5.04</v>
      </c>
      <c r="R32" s="65">
        <v>19.927</v>
      </c>
      <c r="S32" s="65">
        <v>19.95</v>
      </c>
      <c r="T32" s="65">
        <v>6.4619999999999997</v>
      </c>
      <c r="U32" s="65">
        <v>18.670000000000002</v>
      </c>
      <c r="V32" s="65">
        <v>5.2618400000000003</v>
      </c>
      <c r="W32" s="65">
        <v>17.784549999999999</v>
      </c>
      <c r="X32" s="65">
        <v>120.459</v>
      </c>
      <c r="Y32" s="65">
        <v>74.883390000000006</v>
      </c>
      <c r="Z32" s="65">
        <v>68.653649999999999</v>
      </c>
      <c r="AA32" s="65">
        <v>23.606829999999999</v>
      </c>
      <c r="AB32" s="65">
        <v>4.00535</v>
      </c>
      <c r="AC32" s="65">
        <v>6.6009000000000002</v>
      </c>
      <c r="AD32" s="65"/>
      <c r="AE32" s="65">
        <v>8.4260000000000002</v>
      </c>
      <c r="AF32" s="65">
        <v>20.399999999999999</v>
      </c>
      <c r="AG32" s="65">
        <v>20.399999999999999</v>
      </c>
      <c r="AH32" s="65">
        <v>20</v>
      </c>
      <c r="AI32" s="65"/>
      <c r="AJ32" s="65">
        <v>80.41</v>
      </c>
      <c r="AK32" s="65">
        <v>3.3196699999999999</v>
      </c>
      <c r="AL32" s="65">
        <v>3.9436800000000001</v>
      </c>
      <c r="AM32" s="65">
        <v>3.6179999999999999</v>
      </c>
      <c r="AN32" s="65">
        <v>18.7</v>
      </c>
      <c r="AO32" s="65"/>
      <c r="AP32" s="65">
        <v>0.36729000000000001</v>
      </c>
      <c r="AQ32" s="65">
        <v>3.04</v>
      </c>
      <c r="AR32" s="65">
        <v>17.91</v>
      </c>
      <c r="AS32" s="65">
        <v>15.46</v>
      </c>
      <c r="AT32" s="65">
        <v>5.3</v>
      </c>
      <c r="AU32" s="65">
        <v>9.8000000000000007</v>
      </c>
      <c r="AV32" s="65">
        <v>88.110690000000005</v>
      </c>
      <c r="AW32" s="65">
        <v>103.42274999999999</v>
      </c>
      <c r="AX32" s="65">
        <v>71.396029999999996</v>
      </c>
      <c r="AY32" s="65">
        <v>39.015650000000001</v>
      </c>
      <c r="AZ32" s="65">
        <v>0.33306999999999998</v>
      </c>
      <c r="BA32" s="65">
        <v>18.579999999999998</v>
      </c>
      <c r="BB32" s="65">
        <v>26.936</v>
      </c>
      <c r="BC32" s="65">
        <v>79.082999999999998</v>
      </c>
      <c r="BD32" s="65"/>
      <c r="BE32" s="65">
        <v>3.6</v>
      </c>
      <c r="BF32" s="65">
        <v>1.99</v>
      </c>
      <c r="BG32" s="65">
        <v>1.19</v>
      </c>
      <c r="BH32" s="65">
        <v>2.4</v>
      </c>
      <c r="BI32" s="65">
        <v>13.94</v>
      </c>
      <c r="BJ32" s="65"/>
      <c r="BK32" s="65">
        <v>19.937000000000001</v>
      </c>
      <c r="BL32" s="65"/>
      <c r="BM32" s="65">
        <v>19.420999999999999</v>
      </c>
      <c r="BN32" s="66">
        <v>1230.0173400000001</v>
      </c>
    </row>
    <row r="33" spans="1:66" x14ac:dyDescent="0.25">
      <c r="A33" s="1"/>
      <c r="B33" s="54" t="s">
        <v>750</v>
      </c>
      <c r="C33" s="67"/>
      <c r="D33" s="67">
        <v>12.06</v>
      </c>
      <c r="E33" s="67">
        <v>7.68</v>
      </c>
      <c r="F33" s="67">
        <v>20.109000000000002</v>
      </c>
      <c r="G33" s="67">
        <v>2.08</v>
      </c>
      <c r="H33" s="67"/>
      <c r="I33" s="67"/>
      <c r="J33" s="67">
        <v>1.2</v>
      </c>
      <c r="K33" s="67">
        <v>19.853000000000002</v>
      </c>
      <c r="L33" s="67"/>
      <c r="M33" s="67">
        <v>20.239999999999998</v>
      </c>
      <c r="N33" s="67">
        <v>20.34</v>
      </c>
      <c r="O33" s="67">
        <v>12.074999999999999</v>
      </c>
      <c r="P33" s="67">
        <v>3.2480000000000002</v>
      </c>
      <c r="Q33" s="67">
        <v>5.0090000000000003</v>
      </c>
      <c r="R33" s="67">
        <v>20</v>
      </c>
      <c r="S33" s="67">
        <v>20.260000000000002</v>
      </c>
      <c r="T33" s="67">
        <v>7.3440000000000003</v>
      </c>
      <c r="U33" s="67">
        <v>18.7</v>
      </c>
      <c r="V33" s="67">
        <v>8.5130800000000004</v>
      </c>
      <c r="W33" s="67">
        <v>20.24241</v>
      </c>
      <c r="X33" s="67">
        <v>118.419</v>
      </c>
      <c r="Y33" s="67">
        <v>87.458960000000005</v>
      </c>
      <c r="Z33" s="67">
        <v>85.369249999999994</v>
      </c>
      <c r="AA33" s="67">
        <v>18.573409999999999</v>
      </c>
      <c r="AB33" s="67">
        <v>5.7644700000000002</v>
      </c>
      <c r="AC33" s="67">
        <v>8.9094200000000008</v>
      </c>
      <c r="AD33" s="67"/>
      <c r="AE33" s="67">
        <v>8.4239999999999995</v>
      </c>
      <c r="AF33" s="67">
        <v>20.399999999999999</v>
      </c>
      <c r="AG33" s="67">
        <v>20.399999999999999</v>
      </c>
      <c r="AH33" s="67">
        <v>20</v>
      </c>
      <c r="AI33" s="67"/>
      <c r="AJ33" s="67">
        <v>80.44</v>
      </c>
      <c r="AK33" s="67">
        <v>3.7511199999999998</v>
      </c>
      <c r="AL33" s="67">
        <v>5.1808100000000001</v>
      </c>
      <c r="AM33" s="67">
        <v>3.5870000000000002</v>
      </c>
      <c r="AN33" s="67">
        <v>18.66</v>
      </c>
      <c r="AO33" s="67"/>
      <c r="AP33" s="67">
        <v>0.40544000000000002</v>
      </c>
      <c r="AQ33" s="67">
        <v>2.97</v>
      </c>
      <c r="AR33" s="67">
        <v>18.25</v>
      </c>
      <c r="AS33" s="67">
        <v>15.43</v>
      </c>
      <c r="AT33" s="67">
        <v>5.3</v>
      </c>
      <c r="AU33" s="67">
        <v>9.9</v>
      </c>
      <c r="AV33" s="67">
        <v>81.914410000000004</v>
      </c>
      <c r="AW33" s="67">
        <v>55.306690000000003</v>
      </c>
      <c r="AX33" s="67">
        <v>61.036259999999999</v>
      </c>
      <c r="AY33" s="67">
        <v>51.156260000000003</v>
      </c>
      <c r="AZ33" s="67">
        <v>0.64124000000000003</v>
      </c>
      <c r="BA33" s="67">
        <v>18.440000000000001</v>
      </c>
      <c r="BB33" s="67">
        <v>26.260999999999999</v>
      </c>
      <c r="BC33" s="67">
        <v>76.641000000000005</v>
      </c>
      <c r="BD33" s="67"/>
      <c r="BE33" s="67">
        <v>3.6</v>
      </c>
      <c r="BF33" s="67">
        <v>1.99</v>
      </c>
      <c r="BG33" s="67">
        <v>1.19</v>
      </c>
      <c r="BH33" s="67">
        <v>2.4</v>
      </c>
      <c r="BI33" s="67">
        <v>15.96</v>
      </c>
      <c r="BJ33" s="67"/>
      <c r="BK33" s="67">
        <v>20.015999999999998</v>
      </c>
      <c r="BL33" s="67"/>
      <c r="BM33" s="67">
        <v>19.329000000000001</v>
      </c>
      <c r="BN33" s="68">
        <v>1212.42823</v>
      </c>
    </row>
    <row r="34" spans="1:66" x14ac:dyDescent="0.25">
      <c r="A34" s="1"/>
      <c r="B34" s="54" t="s">
        <v>751</v>
      </c>
      <c r="C34" s="67"/>
      <c r="D34" s="67">
        <v>12.05</v>
      </c>
      <c r="E34" s="67">
        <v>7.32</v>
      </c>
      <c r="F34" s="67">
        <v>20.082000000000001</v>
      </c>
      <c r="G34" s="67">
        <v>2.12</v>
      </c>
      <c r="H34" s="67"/>
      <c r="I34" s="67"/>
      <c r="J34" s="67">
        <v>0.48</v>
      </c>
      <c r="K34" s="67">
        <v>19.841999999999999</v>
      </c>
      <c r="L34" s="67"/>
      <c r="M34" s="67">
        <v>20.399999999999999</v>
      </c>
      <c r="N34" s="67">
        <v>20.37</v>
      </c>
      <c r="O34" s="67">
        <v>12.084</v>
      </c>
      <c r="P34" s="67">
        <v>3.258</v>
      </c>
      <c r="Q34" s="67">
        <v>4.976</v>
      </c>
      <c r="R34" s="67">
        <v>20.016999999999999</v>
      </c>
      <c r="S34" s="67">
        <v>20.61</v>
      </c>
      <c r="T34" s="67">
        <v>7.359</v>
      </c>
      <c r="U34" s="67">
        <v>18.739999999999998</v>
      </c>
      <c r="V34" s="67">
        <v>12.734349999999999</v>
      </c>
      <c r="W34" s="67">
        <v>16.607320000000001</v>
      </c>
      <c r="X34" s="67">
        <v>116.47199999999999</v>
      </c>
      <c r="Y34" s="67">
        <v>92.005570000000006</v>
      </c>
      <c r="Z34" s="67">
        <v>88.970290000000006</v>
      </c>
      <c r="AA34" s="67">
        <v>23.575839999999999</v>
      </c>
      <c r="AB34" s="67">
        <v>6.4390599999999996</v>
      </c>
      <c r="AC34" s="67">
        <v>11.066599999999999</v>
      </c>
      <c r="AD34" s="67"/>
      <c r="AE34" s="67">
        <v>8.4220000000000006</v>
      </c>
      <c r="AF34" s="67">
        <v>20.399999999999999</v>
      </c>
      <c r="AG34" s="67">
        <v>20.399999999999999</v>
      </c>
      <c r="AH34" s="67">
        <v>20</v>
      </c>
      <c r="AI34" s="67"/>
      <c r="AJ34" s="67">
        <v>80.12</v>
      </c>
      <c r="AK34" s="67">
        <v>6.3838999999999997</v>
      </c>
      <c r="AL34" s="67">
        <v>7.9076700000000004</v>
      </c>
      <c r="AM34" s="67">
        <v>3.6040000000000001</v>
      </c>
      <c r="AN34" s="67">
        <v>18.7</v>
      </c>
      <c r="AO34" s="67"/>
      <c r="AP34" s="67">
        <v>0.34327000000000002</v>
      </c>
      <c r="AQ34" s="67">
        <v>2.85</v>
      </c>
      <c r="AR34" s="67">
        <v>17.78</v>
      </c>
      <c r="AS34" s="67">
        <v>15.16</v>
      </c>
      <c r="AT34" s="67">
        <v>5.4</v>
      </c>
      <c r="AU34" s="67">
        <v>9.9</v>
      </c>
      <c r="AV34" s="67">
        <v>90.230770000000007</v>
      </c>
      <c r="AW34" s="67">
        <v>53.950449999999996</v>
      </c>
      <c r="AX34" s="67">
        <v>68.926720000000003</v>
      </c>
      <c r="AY34" s="67">
        <v>53.478230000000003</v>
      </c>
      <c r="AZ34" s="67">
        <v>0.66315999999999997</v>
      </c>
      <c r="BA34" s="67">
        <v>17.38</v>
      </c>
      <c r="BB34" s="67">
        <v>27.466000000000001</v>
      </c>
      <c r="BC34" s="67">
        <v>75.695999999999998</v>
      </c>
      <c r="BD34" s="67"/>
      <c r="BE34" s="67">
        <v>3.6</v>
      </c>
      <c r="BF34" s="67">
        <v>1.99</v>
      </c>
      <c r="BG34" s="67">
        <v>1.19</v>
      </c>
      <c r="BH34" s="67">
        <v>2.4</v>
      </c>
      <c r="BI34" s="67">
        <v>13.18</v>
      </c>
      <c r="BJ34" s="67"/>
      <c r="BK34" s="67">
        <v>20.03</v>
      </c>
      <c r="BL34" s="67"/>
      <c r="BM34" s="67">
        <v>19.327999999999999</v>
      </c>
      <c r="BN34" s="68">
        <v>1244.4592</v>
      </c>
    </row>
    <row r="35" spans="1:66" x14ac:dyDescent="0.25">
      <c r="A35" s="1"/>
      <c r="B35" s="54" t="s">
        <v>752</v>
      </c>
      <c r="C35" s="67"/>
      <c r="D35" s="67">
        <v>12.04</v>
      </c>
      <c r="E35" s="67">
        <v>6.9</v>
      </c>
      <c r="F35" s="67">
        <v>20.048999999999999</v>
      </c>
      <c r="G35" s="67">
        <v>2.04</v>
      </c>
      <c r="H35" s="67"/>
      <c r="I35" s="67"/>
      <c r="J35" s="67">
        <v>0.18</v>
      </c>
      <c r="K35" s="67">
        <v>19.841999999999999</v>
      </c>
      <c r="L35" s="67"/>
      <c r="M35" s="67">
        <v>20.2</v>
      </c>
      <c r="N35" s="67">
        <v>20.34</v>
      </c>
      <c r="O35" s="67">
        <v>12.132</v>
      </c>
      <c r="P35" s="67">
        <v>2.7010000000000001</v>
      </c>
      <c r="Q35" s="67">
        <v>4.9379999999999997</v>
      </c>
      <c r="R35" s="67">
        <v>20</v>
      </c>
      <c r="S35" s="67">
        <v>19.97</v>
      </c>
      <c r="T35" s="67">
        <v>7.3470000000000004</v>
      </c>
      <c r="U35" s="67">
        <v>18.670000000000002</v>
      </c>
      <c r="V35" s="67">
        <v>9.3645399999999999</v>
      </c>
      <c r="W35" s="67">
        <v>13.753550000000001</v>
      </c>
      <c r="X35" s="67">
        <v>115.148</v>
      </c>
      <c r="Y35" s="67">
        <v>93.168549999999996</v>
      </c>
      <c r="Z35" s="67">
        <v>89.973299999999995</v>
      </c>
      <c r="AA35" s="67">
        <v>10.71688</v>
      </c>
      <c r="AB35" s="67">
        <v>7.3166200000000003</v>
      </c>
      <c r="AC35" s="67">
        <v>10.337540000000001</v>
      </c>
      <c r="AD35" s="67">
        <v>2.0960000000000001</v>
      </c>
      <c r="AE35" s="67">
        <v>8.4250000000000007</v>
      </c>
      <c r="AF35" s="67">
        <v>20.399999999999999</v>
      </c>
      <c r="AG35" s="67">
        <v>20.399999999999999</v>
      </c>
      <c r="AH35" s="67">
        <v>20</v>
      </c>
      <c r="AI35" s="67"/>
      <c r="AJ35" s="67">
        <v>79.44</v>
      </c>
      <c r="AK35" s="67">
        <v>6.5551899999999996</v>
      </c>
      <c r="AL35" s="67">
        <v>8.7922200000000004</v>
      </c>
      <c r="AM35" s="67">
        <v>3.613</v>
      </c>
      <c r="AN35" s="67">
        <v>18.7</v>
      </c>
      <c r="AO35" s="67"/>
      <c r="AP35" s="67">
        <v>0.27312999999999998</v>
      </c>
      <c r="AQ35" s="67">
        <v>2.4</v>
      </c>
      <c r="AR35" s="67">
        <v>16.12</v>
      </c>
      <c r="AS35" s="67">
        <v>14.96</v>
      </c>
      <c r="AT35" s="67">
        <v>5.4</v>
      </c>
      <c r="AU35" s="67">
        <v>9.9</v>
      </c>
      <c r="AV35" s="67">
        <v>106.84081999999999</v>
      </c>
      <c r="AW35" s="67">
        <v>74.611879999999999</v>
      </c>
      <c r="AX35" s="67">
        <v>84.719520000000003</v>
      </c>
      <c r="AY35" s="67">
        <v>70.09657</v>
      </c>
      <c r="AZ35" s="67">
        <v>0.64929000000000003</v>
      </c>
      <c r="BA35" s="67">
        <v>15.67</v>
      </c>
      <c r="BB35" s="67">
        <v>26.771999999999998</v>
      </c>
      <c r="BC35" s="67">
        <v>77.575000000000003</v>
      </c>
      <c r="BD35" s="67"/>
      <c r="BE35" s="67">
        <v>3.6</v>
      </c>
      <c r="BF35" s="67">
        <v>1.99</v>
      </c>
      <c r="BG35" s="67">
        <v>1.19</v>
      </c>
      <c r="BH35" s="67">
        <v>2.4</v>
      </c>
      <c r="BI35" s="67">
        <v>14.95</v>
      </c>
      <c r="BJ35" s="67"/>
      <c r="BK35" s="67">
        <v>20.07</v>
      </c>
      <c r="BL35" s="67"/>
      <c r="BM35" s="67">
        <v>19.445</v>
      </c>
      <c r="BN35" s="68">
        <v>1295.1826000000001</v>
      </c>
    </row>
    <row r="36" spans="1:66" x14ac:dyDescent="0.25">
      <c r="A36" s="1"/>
      <c r="B36" s="54" t="s">
        <v>753</v>
      </c>
      <c r="C36" s="67"/>
      <c r="D36" s="67">
        <v>12.03</v>
      </c>
      <c r="E36" s="67">
        <v>7.24</v>
      </c>
      <c r="F36" s="67">
        <v>20.143999999999998</v>
      </c>
      <c r="G36" s="67">
        <v>2.08</v>
      </c>
      <c r="H36" s="67"/>
      <c r="I36" s="67"/>
      <c r="J36" s="67">
        <v>0.13</v>
      </c>
      <c r="K36" s="67">
        <v>19.853000000000002</v>
      </c>
      <c r="L36" s="67"/>
      <c r="M36" s="67">
        <v>20.309999999999999</v>
      </c>
      <c r="N36" s="67">
        <v>20.22</v>
      </c>
      <c r="O36" s="67">
        <v>12.132</v>
      </c>
      <c r="P36" s="67">
        <v>2.9</v>
      </c>
      <c r="Q36" s="67">
        <v>4.8979999999999997</v>
      </c>
      <c r="R36" s="67">
        <v>20.04</v>
      </c>
      <c r="S36" s="67">
        <v>20.07</v>
      </c>
      <c r="T36" s="67">
        <v>4.9119999999999999</v>
      </c>
      <c r="U36" s="67">
        <v>18.66</v>
      </c>
      <c r="V36" s="67">
        <v>7.1298300000000001</v>
      </c>
      <c r="W36" s="67">
        <v>11.32701</v>
      </c>
      <c r="X36" s="67">
        <v>118.60599999999999</v>
      </c>
      <c r="Y36" s="67">
        <v>93.259370000000004</v>
      </c>
      <c r="Z36" s="67">
        <v>88.800280000000001</v>
      </c>
      <c r="AA36" s="67">
        <v>15.76042</v>
      </c>
      <c r="AB36" s="67">
        <v>6.8371199999999996</v>
      </c>
      <c r="AC36" s="67">
        <v>8.9368499999999997</v>
      </c>
      <c r="AD36" s="67">
        <v>18.673999999999999</v>
      </c>
      <c r="AE36" s="67">
        <v>8.423</v>
      </c>
      <c r="AF36" s="67">
        <v>20.399999999999999</v>
      </c>
      <c r="AG36" s="67">
        <v>20.399999999999999</v>
      </c>
      <c r="AH36" s="67">
        <v>20</v>
      </c>
      <c r="AI36" s="67"/>
      <c r="AJ36" s="67">
        <v>78.45</v>
      </c>
      <c r="AK36" s="67">
        <v>7.9505299999999997</v>
      </c>
      <c r="AL36" s="67">
        <v>11.361219999999999</v>
      </c>
      <c r="AM36" s="67">
        <v>3.6059999999999999</v>
      </c>
      <c r="AN36" s="67">
        <v>18.64</v>
      </c>
      <c r="AO36" s="67"/>
      <c r="AP36" s="67">
        <v>0.24285999999999999</v>
      </c>
      <c r="AQ36" s="67">
        <v>2.61</v>
      </c>
      <c r="AR36" s="67">
        <v>15.17</v>
      </c>
      <c r="AS36" s="67">
        <v>14.94</v>
      </c>
      <c r="AT36" s="67">
        <v>5.3</v>
      </c>
      <c r="AU36" s="67">
        <v>9.9</v>
      </c>
      <c r="AV36" s="67">
        <v>111.54143999999999</v>
      </c>
      <c r="AW36" s="67">
        <v>63.867829999999998</v>
      </c>
      <c r="AX36" s="67">
        <v>110.0792</v>
      </c>
      <c r="AY36" s="67">
        <v>37.891840000000002</v>
      </c>
      <c r="AZ36" s="67">
        <v>0.65990000000000004</v>
      </c>
      <c r="BA36" s="67">
        <v>14.02</v>
      </c>
      <c r="BB36" s="67">
        <v>25.082999999999998</v>
      </c>
      <c r="BC36" s="67">
        <v>79.216999999999999</v>
      </c>
      <c r="BD36" s="67"/>
      <c r="BE36" s="67">
        <v>3.6</v>
      </c>
      <c r="BF36" s="67">
        <v>1.99</v>
      </c>
      <c r="BG36" s="67">
        <v>1.19</v>
      </c>
      <c r="BH36" s="67">
        <v>2.4</v>
      </c>
      <c r="BI36" s="67">
        <v>11.69</v>
      </c>
      <c r="BJ36" s="67"/>
      <c r="BK36" s="67">
        <v>20.036999999999999</v>
      </c>
      <c r="BL36" s="67"/>
      <c r="BM36" s="67">
        <v>16.167999999999999</v>
      </c>
      <c r="BN36" s="68">
        <v>1291.7787000000001</v>
      </c>
    </row>
    <row r="37" spans="1:66" x14ac:dyDescent="0.25">
      <c r="A37" s="1"/>
      <c r="B37" s="54" t="s">
        <v>754</v>
      </c>
      <c r="C37" s="67"/>
      <c r="D37" s="67">
        <v>12</v>
      </c>
      <c r="E37" s="67">
        <v>6.7</v>
      </c>
      <c r="F37" s="67">
        <v>20.181000000000001</v>
      </c>
      <c r="G37" s="67">
        <v>2.04</v>
      </c>
      <c r="H37" s="67"/>
      <c r="I37" s="67"/>
      <c r="J37" s="67">
        <v>0.1</v>
      </c>
      <c r="K37" s="67">
        <v>19.852</v>
      </c>
      <c r="L37" s="67"/>
      <c r="M37" s="67">
        <v>20.34</v>
      </c>
      <c r="N37" s="67">
        <v>20.34</v>
      </c>
      <c r="O37" s="67">
        <v>12.12</v>
      </c>
      <c r="P37" s="67">
        <v>3.2210000000000001</v>
      </c>
      <c r="Q37" s="67">
        <v>4.8559999999999999</v>
      </c>
      <c r="R37" s="67">
        <v>19.98</v>
      </c>
      <c r="S37" s="67">
        <v>20.43</v>
      </c>
      <c r="T37" s="67">
        <v>4.6219999999999999</v>
      </c>
      <c r="U37" s="67">
        <v>18.63</v>
      </c>
      <c r="V37" s="67">
        <v>5.4624300000000003</v>
      </c>
      <c r="W37" s="67">
        <v>10.194470000000001</v>
      </c>
      <c r="X37" s="67">
        <v>118.371</v>
      </c>
      <c r="Y37" s="67">
        <v>93.374650000000003</v>
      </c>
      <c r="Z37" s="67">
        <v>87.320490000000007</v>
      </c>
      <c r="AA37" s="67">
        <v>20.916910000000001</v>
      </c>
      <c r="AB37" s="67">
        <v>7.1472199999999999</v>
      </c>
      <c r="AC37" s="67">
        <v>10.15972</v>
      </c>
      <c r="AD37" s="67">
        <v>20.998999999999999</v>
      </c>
      <c r="AE37" s="67">
        <v>8.42</v>
      </c>
      <c r="AF37" s="67">
        <v>20.399999999999999</v>
      </c>
      <c r="AG37" s="67">
        <v>20.399999999999999</v>
      </c>
      <c r="AH37" s="67">
        <v>20</v>
      </c>
      <c r="AI37" s="67"/>
      <c r="AJ37" s="67">
        <v>77.27</v>
      </c>
      <c r="AK37" s="67">
        <v>6.67706</v>
      </c>
      <c r="AL37" s="67">
        <v>10.19933</v>
      </c>
      <c r="AM37" s="67">
        <v>3.6320000000000001</v>
      </c>
      <c r="AN37" s="67">
        <v>18.690000000000001</v>
      </c>
      <c r="AO37" s="67"/>
      <c r="AP37" s="67">
        <v>0.15690000000000001</v>
      </c>
      <c r="AQ37" s="67">
        <v>2.83</v>
      </c>
      <c r="AR37" s="67">
        <v>13.48</v>
      </c>
      <c r="AS37" s="67">
        <v>14.11</v>
      </c>
      <c r="AT37" s="67">
        <v>5.3</v>
      </c>
      <c r="AU37" s="67">
        <v>9.9</v>
      </c>
      <c r="AV37" s="67">
        <v>116.78549</v>
      </c>
      <c r="AW37" s="67">
        <v>60.09234</v>
      </c>
      <c r="AX37" s="67">
        <v>104.21086</v>
      </c>
      <c r="AY37" s="67">
        <v>50.907679999999999</v>
      </c>
      <c r="AZ37" s="67">
        <v>0.66007000000000005</v>
      </c>
      <c r="BA37" s="67">
        <v>17.64</v>
      </c>
      <c r="BB37" s="67">
        <v>23.308</v>
      </c>
      <c r="BC37" s="67">
        <v>72.921999999999997</v>
      </c>
      <c r="BD37" s="67"/>
      <c r="BE37" s="67">
        <v>3.6</v>
      </c>
      <c r="BF37" s="67">
        <v>2.08</v>
      </c>
      <c r="BG37" s="67">
        <v>1.19</v>
      </c>
      <c r="BH37" s="67">
        <v>2.4</v>
      </c>
      <c r="BI37" s="67">
        <v>10.71</v>
      </c>
      <c r="BJ37" s="67"/>
      <c r="BK37" s="67">
        <v>20.035</v>
      </c>
      <c r="BL37" s="67">
        <v>8.2509999999999994</v>
      </c>
      <c r="BM37" s="67">
        <v>16.440999999999999</v>
      </c>
      <c r="BN37" s="68">
        <v>1302.0566200000001</v>
      </c>
    </row>
    <row r="38" spans="1:66" x14ac:dyDescent="0.25">
      <c r="A38" s="1"/>
      <c r="B38" s="54" t="s">
        <v>755</v>
      </c>
      <c r="C38" s="67"/>
      <c r="D38" s="67">
        <v>10.92</v>
      </c>
      <c r="E38" s="67">
        <v>5.93</v>
      </c>
      <c r="F38" s="67">
        <v>20.158000000000001</v>
      </c>
      <c r="G38" s="67">
        <v>2.04</v>
      </c>
      <c r="H38" s="67"/>
      <c r="I38" s="67"/>
      <c r="J38" s="67">
        <v>0.14000000000000001</v>
      </c>
      <c r="K38" s="67">
        <v>19.843</v>
      </c>
      <c r="L38" s="67"/>
      <c r="M38" s="67">
        <v>20.27</v>
      </c>
      <c r="N38" s="67">
        <v>20.34</v>
      </c>
      <c r="O38" s="67">
        <v>12.114000000000001</v>
      </c>
      <c r="P38" s="67">
        <v>3.24</v>
      </c>
      <c r="Q38" s="67">
        <v>4.8129999999999997</v>
      </c>
      <c r="R38" s="67">
        <v>19.989000000000001</v>
      </c>
      <c r="S38" s="67">
        <v>20.18</v>
      </c>
      <c r="T38" s="67">
        <v>7.4960000000000004</v>
      </c>
      <c r="U38" s="67">
        <v>18.670000000000002</v>
      </c>
      <c r="V38" s="67">
        <v>6.2307300000000003</v>
      </c>
      <c r="W38" s="67">
        <v>7.2834099999999999</v>
      </c>
      <c r="X38" s="67">
        <v>119.376</v>
      </c>
      <c r="Y38" s="67">
        <v>93.288749999999993</v>
      </c>
      <c r="Z38" s="67">
        <v>87.939430000000002</v>
      </c>
      <c r="AA38" s="67">
        <v>15.55927</v>
      </c>
      <c r="AB38" s="67">
        <v>6.4424000000000001</v>
      </c>
      <c r="AC38" s="67">
        <v>12.756880000000001</v>
      </c>
      <c r="AD38" s="67">
        <v>21.007000000000001</v>
      </c>
      <c r="AE38" s="67">
        <v>8.4190000000000005</v>
      </c>
      <c r="AF38" s="67">
        <v>20.399999999999999</v>
      </c>
      <c r="AG38" s="67">
        <v>20.399999999999999</v>
      </c>
      <c r="AH38" s="67">
        <v>20</v>
      </c>
      <c r="AI38" s="67"/>
      <c r="AJ38" s="67">
        <v>42.42</v>
      </c>
      <c r="AK38" s="67">
        <v>4.4696999999999996</v>
      </c>
      <c r="AL38" s="67">
        <v>5.8884499999999997</v>
      </c>
      <c r="AM38" s="67">
        <v>3.6389999999999998</v>
      </c>
      <c r="AN38" s="67">
        <v>18.68</v>
      </c>
      <c r="AO38" s="67"/>
      <c r="AP38" s="67">
        <v>0.14072000000000001</v>
      </c>
      <c r="AQ38" s="67">
        <v>3</v>
      </c>
      <c r="AR38" s="67">
        <v>10.75</v>
      </c>
      <c r="AS38" s="67">
        <v>13.18</v>
      </c>
      <c r="AT38" s="67">
        <v>5.3</v>
      </c>
      <c r="AU38" s="67">
        <v>9.9</v>
      </c>
      <c r="AV38" s="67">
        <v>127.05809000000001</v>
      </c>
      <c r="AW38" s="67">
        <v>54.988680000000002</v>
      </c>
      <c r="AX38" s="67">
        <v>111.0311</v>
      </c>
      <c r="AY38" s="67">
        <v>29.07856</v>
      </c>
      <c r="AZ38" s="67">
        <v>0.66388999999999998</v>
      </c>
      <c r="BA38" s="67">
        <v>16.399999999999999</v>
      </c>
      <c r="BB38" s="67">
        <v>25.760999999999999</v>
      </c>
      <c r="BC38" s="67">
        <v>78.876999999999995</v>
      </c>
      <c r="BD38" s="67"/>
      <c r="BE38" s="67">
        <v>3.6</v>
      </c>
      <c r="BF38" s="67">
        <v>2.08</v>
      </c>
      <c r="BG38" s="67">
        <v>1.19</v>
      </c>
      <c r="BH38" s="67">
        <v>2.4</v>
      </c>
      <c r="BI38" s="67">
        <v>6.45</v>
      </c>
      <c r="BJ38" s="67"/>
      <c r="BK38" s="67">
        <v>20.009</v>
      </c>
      <c r="BL38" s="67">
        <v>8.2509999999999994</v>
      </c>
      <c r="BM38" s="67">
        <v>14.141999999999999</v>
      </c>
      <c r="BN38" s="68">
        <v>1244.5940599999999</v>
      </c>
    </row>
    <row r="39" spans="1:66" x14ac:dyDescent="0.25">
      <c r="A39" s="1"/>
      <c r="B39" s="56" t="s">
        <v>756</v>
      </c>
      <c r="C39" s="69"/>
      <c r="D39" s="69">
        <v>10.84</v>
      </c>
      <c r="E39" s="69">
        <v>5.51</v>
      </c>
      <c r="F39" s="69">
        <v>20.193999999999999</v>
      </c>
      <c r="G39" s="69">
        <v>2.04</v>
      </c>
      <c r="H39" s="69"/>
      <c r="I39" s="69"/>
      <c r="J39" s="69">
        <v>0.05</v>
      </c>
      <c r="K39" s="69">
        <v>19.847999999999999</v>
      </c>
      <c r="L39" s="69"/>
      <c r="M39" s="69">
        <v>20.239999999999998</v>
      </c>
      <c r="N39" s="69">
        <v>20.329999999999998</v>
      </c>
      <c r="O39" s="69">
        <v>12.138</v>
      </c>
      <c r="P39" s="69">
        <v>3.2650000000000001</v>
      </c>
      <c r="Q39" s="69">
        <v>4.9480000000000004</v>
      </c>
      <c r="R39" s="69">
        <v>19.963000000000001</v>
      </c>
      <c r="S39" s="69">
        <v>20.3</v>
      </c>
      <c r="T39" s="69">
        <v>7.6440000000000001</v>
      </c>
      <c r="U39" s="69">
        <v>18.68</v>
      </c>
      <c r="V39" s="69">
        <v>5.0631399999999998</v>
      </c>
      <c r="W39" s="69">
        <v>5.3418200000000002</v>
      </c>
      <c r="X39" s="69">
        <v>118.514</v>
      </c>
      <c r="Y39" s="69">
        <v>93.345020000000005</v>
      </c>
      <c r="Z39" s="69">
        <v>88.653790000000001</v>
      </c>
      <c r="AA39" s="69">
        <v>7.4171500000000004</v>
      </c>
      <c r="AB39" s="69">
        <v>7.2554299999999996</v>
      </c>
      <c r="AC39" s="69">
        <v>12.223229999999999</v>
      </c>
      <c r="AD39" s="69">
        <v>21.01</v>
      </c>
      <c r="AE39" s="69">
        <v>8.423</v>
      </c>
      <c r="AF39" s="69">
        <v>20.399999999999999</v>
      </c>
      <c r="AG39" s="69">
        <v>20.399999999999999</v>
      </c>
      <c r="AH39" s="69">
        <v>20</v>
      </c>
      <c r="AI39" s="69"/>
      <c r="AJ39" s="69">
        <v>20.329999999999998</v>
      </c>
      <c r="AK39" s="69">
        <v>2.6243300000000001</v>
      </c>
      <c r="AL39" s="69">
        <v>3.3419400000000001</v>
      </c>
      <c r="AM39" s="69">
        <v>3.6339999999999999</v>
      </c>
      <c r="AN39" s="69">
        <v>18.72</v>
      </c>
      <c r="AO39" s="69"/>
      <c r="AP39" s="69">
        <v>0.13058</v>
      </c>
      <c r="AQ39" s="69">
        <v>2.74</v>
      </c>
      <c r="AR39" s="69">
        <v>6.18</v>
      </c>
      <c r="AS39" s="69">
        <v>10.79</v>
      </c>
      <c r="AT39" s="69">
        <v>5.4</v>
      </c>
      <c r="AU39" s="69">
        <v>9.9</v>
      </c>
      <c r="AV39" s="69">
        <v>121.09622</v>
      </c>
      <c r="AW39" s="69">
        <v>40.598709999999997</v>
      </c>
      <c r="AX39" s="69">
        <v>113.23677000000001</v>
      </c>
      <c r="AY39" s="69">
        <v>40.522689999999997</v>
      </c>
      <c r="AZ39" s="69">
        <v>0.66713999999999996</v>
      </c>
      <c r="BA39" s="69">
        <v>13.52</v>
      </c>
      <c r="BB39" s="69">
        <v>24.3</v>
      </c>
      <c r="BC39" s="69">
        <v>79.123000000000005</v>
      </c>
      <c r="BD39" s="69"/>
      <c r="BE39" s="69">
        <v>3.8</v>
      </c>
      <c r="BF39" s="69">
        <v>2.08</v>
      </c>
      <c r="BG39" s="69">
        <v>1.19</v>
      </c>
      <c r="BH39" s="69">
        <v>2.4</v>
      </c>
      <c r="BI39" s="69">
        <v>6.8</v>
      </c>
      <c r="BJ39" s="69"/>
      <c r="BK39" s="69">
        <v>19.995000000000001</v>
      </c>
      <c r="BL39" s="69">
        <v>8.1340000000000003</v>
      </c>
      <c r="BM39" s="69">
        <v>15.819000000000001</v>
      </c>
      <c r="BN39" s="70">
        <v>1191.10996</v>
      </c>
    </row>
    <row r="40" spans="1:66" x14ac:dyDescent="0.25">
      <c r="A40" s="1"/>
      <c r="B40" s="50" t="s">
        <v>757</v>
      </c>
      <c r="C40" s="65"/>
      <c r="D40" s="65">
        <v>11.22</v>
      </c>
      <c r="E40" s="65">
        <v>6.95</v>
      </c>
      <c r="F40" s="65">
        <v>20.202999999999999</v>
      </c>
      <c r="G40" s="65">
        <v>2.04</v>
      </c>
      <c r="H40" s="65"/>
      <c r="I40" s="65"/>
      <c r="J40" s="65">
        <v>0.04</v>
      </c>
      <c r="K40" s="65">
        <v>19.831</v>
      </c>
      <c r="L40" s="65"/>
      <c r="M40" s="65">
        <v>20.260000000000002</v>
      </c>
      <c r="N40" s="65">
        <v>20.350000000000001</v>
      </c>
      <c r="O40" s="65">
        <v>12.436999999999999</v>
      </c>
      <c r="P40" s="65">
        <v>3.2650000000000001</v>
      </c>
      <c r="Q40" s="65">
        <v>5.0739999999999998</v>
      </c>
      <c r="R40" s="65">
        <v>19.920000000000002</v>
      </c>
      <c r="S40" s="65">
        <v>20.62</v>
      </c>
      <c r="T40" s="65">
        <v>9.218</v>
      </c>
      <c r="U40" s="65">
        <v>18.68</v>
      </c>
      <c r="V40" s="65">
        <v>3.2969900000000001</v>
      </c>
      <c r="W40" s="65">
        <v>3.6485799999999999</v>
      </c>
      <c r="X40" s="65">
        <v>118.453</v>
      </c>
      <c r="Y40" s="65">
        <v>95.155330000000006</v>
      </c>
      <c r="Z40" s="65">
        <v>88.494919999999993</v>
      </c>
      <c r="AA40" s="65">
        <v>14.73842</v>
      </c>
      <c r="AB40" s="65">
        <v>5.6694399999999998</v>
      </c>
      <c r="AC40" s="65">
        <v>9.9916199999999993</v>
      </c>
      <c r="AD40" s="65">
        <v>21.004999999999999</v>
      </c>
      <c r="AE40" s="65">
        <v>8.4220000000000006</v>
      </c>
      <c r="AF40" s="65">
        <v>20.399999999999999</v>
      </c>
      <c r="AG40" s="65">
        <v>20.399999999999999</v>
      </c>
      <c r="AH40" s="65">
        <v>20</v>
      </c>
      <c r="AI40" s="65"/>
      <c r="AJ40" s="65">
        <v>27.88</v>
      </c>
      <c r="AK40" s="65">
        <v>0.43330999999999997</v>
      </c>
      <c r="AL40" s="65">
        <v>1.33917</v>
      </c>
      <c r="AM40" s="65">
        <v>3.6339999999999999</v>
      </c>
      <c r="AN40" s="65">
        <v>18.72</v>
      </c>
      <c r="AO40" s="65"/>
      <c r="AP40" s="65">
        <v>0.11224000000000001</v>
      </c>
      <c r="AQ40" s="65">
        <v>3.03</v>
      </c>
      <c r="AR40" s="65">
        <v>3.29</v>
      </c>
      <c r="AS40" s="65">
        <v>9.48</v>
      </c>
      <c r="AT40" s="65">
        <v>5.3</v>
      </c>
      <c r="AU40" s="65">
        <v>9.9</v>
      </c>
      <c r="AV40" s="65">
        <v>130.30159</v>
      </c>
      <c r="AW40" s="65">
        <v>40.956969999999998</v>
      </c>
      <c r="AX40" s="65">
        <v>123.31829999999999</v>
      </c>
      <c r="AY40" s="65">
        <v>29.100750000000001</v>
      </c>
      <c r="AZ40" s="65">
        <v>0.66944999999999999</v>
      </c>
      <c r="BA40" s="65">
        <v>8.66</v>
      </c>
      <c r="BB40" s="65">
        <v>24.773</v>
      </c>
      <c r="BC40" s="65">
        <v>76.709999999999994</v>
      </c>
      <c r="BD40" s="65"/>
      <c r="BE40" s="65">
        <v>3.8</v>
      </c>
      <c r="BF40" s="65">
        <v>2.08</v>
      </c>
      <c r="BG40" s="65">
        <v>1.19</v>
      </c>
      <c r="BH40" s="65">
        <v>2.4</v>
      </c>
      <c r="BI40" s="65">
        <v>3.99</v>
      </c>
      <c r="BJ40" s="65"/>
      <c r="BK40" s="65">
        <v>19.942</v>
      </c>
      <c r="BL40" s="65">
        <v>8.15</v>
      </c>
      <c r="BM40" s="65">
        <v>3.802</v>
      </c>
      <c r="BN40" s="66">
        <v>1182.7460799999999</v>
      </c>
    </row>
    <row r="41" spans="1:66" x14ac:dyDescent="0.25">
      <c r="A41" s="1"/>
      <c r="B41" s="54" t="s">
        <v>758</v>
      </c>
      <c r="C41" s="67"/>
      <c r="D41" s="67">
        <v>11.53</v>
      </c>
      <c r="E41" s="67">
        <v>7.06</v>
      </c>
      <c r="F41" s="67">
        <v>20.210999999999999</v>
      </c>
      <c r="G41" s="67">
        <v>2.04</v>
      </c>
      <c r="H41" s="67"/>
      <c r="I41" s="67"/>
      <c r="J41" s="67">
        <v>0.02</v>
      </c>
      <c r="K41" s="67">
        <v>19.850000000000001</v>
      </c>
      <c r="L41" s="67"/>
      <c r="M41" s="67">
        <v>20.260000000000002</v>
      </c>
      <c r="N41" s="67">
        <v>20.329999999999998</v>
      </c>
      <c r="O41" s="67">
        <v>12.411</v>
      </c>
      <c r="P41" s="67">
        <v>3.3010000000000002</v>
      </c>
      <c r="Q41" s="67">
        <v>5.0410000000000004</v>
      </c>
      <c r="R41" s="67">
        <v>19.940000000000001</v>
      </c>
      <c r="S41" s="67">
        <v>20.09</v>
      </c>
      <c r="T41" s="67">
        <v>7.6680000000000001</v>
      </c>
      <c r="U41" s="67">
        <v>18.64</v>
      </c>
      <c r="V41" s="67">
        <v>3.2231000000000001</v>
      </c>
      <c r="W41" s="67">
        <v>7.4027900000000004</v>
      </c>
      <c r="X41" s="67">
        <v>119.22799999999999</v>
      </c>
      <c r="Y41" s="67">
        <v>92.55677</v>
      </c>
      <c r="Z41" s="67">
        <v>90.088149999999999</v>
      </c>
      <c r="AA41" s="67">
        <v>8.2035400000000003</v>
      </c>
      <c r="AB41" s="67">
        <v>4.6213600000000001</v>
      </c>
      <c r="AC41" s="67">
        <v>7.3882599999999998</v>
      </c>
      <c r="AD41" s="67">
        <v>21.001000000000001</v>
      </c>
      <c r="AE41" s="67">
        <v>8.42</v>
      </c>
      <c r="AF41" s="67">
        <v>20.399999999999999</v>
      </c>
      <c r="AG41" s="67">
        <v>20.399999999999999</v>
      </c>
      <c r="AH41" s="67">
        <v>20</v>
      </c>
      <c r="AI41" s="67"/>
      <c r="AJ41" s="67">
        <v>39.58</v>
      </c>
      <c r="AK41" s="67"/>
      <c r="AL41" s="67">
        <v>0.29416999999999999</v>
      </c>
      <c r="AM41" s="67">
        <v>3.59</v>
      </c>
      <c r="AN41" s="67">
        <v>18.72</v>
      </c>
      <c r="AO41" s="67"/>
      <c r="AP41" s="67">
        <v>6.9449999999999998E-2</v>
      </c>
      <c r="AQ41" s="67">
        <v>3.58</v>
      </c>
      <c r="AR41" s="67">
        <v>2.71</v>
      </c>
      <c r="AS41" s="67">
        <v>6.9</v>
      </c>
      <c r="AT41" s="67">
        <v>5.3</v>
      </c>
      <c r="AU41" s="67">
        <v>9.9</v>
      </c>
      <c r="AV41" s="67">
        <v>133.65137999999999</v>
      </c>
      <c r="AW41" s="67">
        <v>43.753579999999999</v>
      </c>
      <c r="AX41" s="67">
        <v>117.44316000000001</v>
      </c>
      <c r="AY41" s="67">
        <v>34.831069999999997</v>
      </c>
      <c r="AZ41" s="67">
        <v>0.65129000000000004</v>
      </c>
      <c r="BA41" s="67">
        <v>7.68</v>
      </c>
      <c r="BB41" s="67">
        <v>21.233000000000001</v>
      </c>
      <c r="BC41" s="67">
        <v>79.218999999999994</v>
      </c>
      <c r="BD41" s="67"/>
      <c r="BE41" s="67">
        <v>3.81</v>
      </c>
      <c r="BF41" s="67">
        <v>2.08</v>
      </c>
      <c r="BG41" s="67">
        <v>1.19</v>
      </c>
      <c r="BH41" s="67">
        <v>2.4</v>
      </c>
      <c r="BI41" s="67">
        <v>3.24</v>
      </c>
      <c r="BJ41" s="67"/>
      <c r="BK41" s="67">
        <v>19.954000000000001</v>
      </c>
      <c r="BL41" s="67">
        <v>8.1240000000000006</v>
      </c>
      <c r="BM41" s="67">
        <v>2.73</v>
      </c>
      <c r="BN41" s="68">
        <v>1183.9590700000001</v>
      </c>
    </row>
    <row r="42" spans="1:66" x14ac:dyDescent="0.25">
      <c r="A42" s="1"/>
      <c r="B42" s="54" t="s">
        <v>759</v>
      </c>
      <c r="C42" s="67"/>
      <c r="D42" s="67">
        <v>11.53</v>
      </c>
      <c r="E42" s="67">
        <v>7.07</v>
      </c>
      <c r="F42" s="67">
        <v>20.221</v>
      </c>
      <c r="G42" s="67">
        <v>2.08</v>
      </c>
      <c r="H42" s="67"/>
      <c r="I42" s="67"/>
      <c r="J42" s="67">
        <v>0.01</v>
      </c>
      <c r="K42" s="67">
        <v>19.841000000000001</v>
      </c>
      <c r="L42" s="67"/>
      <c r="M42" s="67">
        <v>20.12</v>
      </c>
      <c r="N42" s="67">
        <v>20.329999999999998</v>
      </c>
      <c r="O42" s="67">
        <v>12.456</v>
      </c>
      <c r="P42" s="67">
        <v>3.2669999999999999</v>
      </c>
      <c r="Q42" s="67">
        <v>5.0039999999999996</v>
      </c>
      <c r="R42" s="67">
        <v>20.035</v>
      </c>
      <c r="S42" s="67">
        <v>20.52</v>
      </c>
      <c r="T42" s="67">
        <v>7.9710000000000001</v>
      </c>
      <c r="U42" s="67">
        <v>18.59</v>
      </c>
      <c r="V42" s="67">
        <v>3.4421400000000002</v>
      </c>
      <c r="W42" s="67">
        <v>8.2238399999999992</v>
      </c>
      <c r="X42" s="67">
        <v>118.925</v>
      </c>
      <c r="Y42" s="67">
        <v>81.669300000000007</v>
      </c>
      <c r="Z42" s="67">
        <v>87.533439999999999</v>
      </c>
      <c r="AA42" s="67">
        <v>4.8545800000000003</v>
      </c>
      <c r="AB42" s="67">
        <v>5.5278900000000002</v>
      </c>
      <c r="AC42" s="67">
        <v>6.7492900000000002</v>
      </c>
      <c r="AD42" s="67">
        <v>21.004000000000001</v>
      </c>
      <c r="AE42" s="67">
        <v>8.4179999999999993</v>
      </c>
      <c r="AF42" s="67">
        <v>20.399999999999999</v>
      </c>
      <c r="AG42" s="67">
        <v>20.399999999999999</v>
      </c>
      <c r="AH42" s="67">
        <v>20</v>
      </c>
      <c r="AI42" s="67"/>
      <c r="AJ42" s="67">
        <v>7.08</v>
      </c>
      <c r="AK42" s="67"/>
      <c r="AL42" s="67"/>
      <c r="AM42" s="67">
        <v>3.5830000000000002</v>
      </c>
      <c r="AN42" s="67">
        <v>18.72</v>
      </c>
      <c r="AO42" s="67"/>
      <c r="AP42" s="67">
        <v>3.5040000000000002E-2</v>
      </c>
      <c r="AQ42" s="67">
        <v>3.58</v>
      </c>
      <c r="AR42" s="67">
        <v>1.75</v>
      </c>
      <c r="AS42" s="67">
        <v>1.78</v>
      </c>
      <c r="AT42" s="67">
        <v>5.3</v>
      </c>
      <c r="AU42" s="67">
        <v>9.9</v>
      </c>
      <c r="AV42" s="67">
        <v>142.44748000000001</v>
      </c>
      <c r="AW42" s="67">
        <v>27.321169999999999</v>
      </c>
      <c r="AX42" s="67">
        <v>126.92509</v>
      </c>
      <c r="AY42" s="67">
        <v>25.31617</v>
      </c>
      <c r="AZ42" s="67">
        <v>0.66402000000000005</v>
      </c>
      <c r="BA42" s="67">
        <v>1.94</v>
      </c>
      <c r="BB42" s="67">
        <v>20.710999999999999</v>
      </c>
      <c r="BC42" s="67">
        <v>77.597999999999999</v>
      </c>
      <c r="BD42" s="67"/>
      <c r="BE42" s="67">
        <v>3.8</v>
      </c>
      <c r="BF42" s="67">
        <v>2.15</v>
      </c>
      <c r="BG42" s="67">
        <v>1.19</v>
      </c>
      <c r="BH42" s="67">
        <v>2.4</v>
      </c>
      <c r="BI42" s="67">
        <v>1.58</v>
      </c>
      <c r="BJ42" s="67"/>
      <c r="BK42" s="67">
        <v>20.079000000000001</v>
      </c>
      <c r="BL42" s="67">
        <v>8.2270000000000003</v>
      </c>
      <c r="BM42" s="67">
        <v>1.8080000000000001</v>
      </c>
      <c r="BN42" s="68">
        <v>1112.07745</v>
      </c>
    </row>
    <row r="43" spans="1:66" x14ac:dyDescent="0.25">
      <c r="A43" s="1"/>
      <c r="B43" s="54" t="s">
        <v>760</v>
      </c>
      <c r="C43" s="67"/>
      <c r="D43" s="67">
        <v>11.55</v>
      </c>
      <c r="E43" s="67">
        <v>6.57</v>
      </c>
      <c r="F43" s="67">
        <v>20.225999999999999</v>
      </c>
      <c r="G43" s="67">
        <v>2.08</v>
      </c>
      <c r="H43" s="67"/>
      <c r="I43" s="67"/>
      <c r="J43" s="67"/>
      <c r="K43" s="67">
        <v>19.850000000000001</v>
      </c>
      <c r="L43" s="67"/>
      <c r="M43" s="67">
        <v>20.22</v>
      </c>
      <c r="N43" s="67">
        <v>20.329999999999998</v>
      </c>
      <c r="O43" s="67">
        <v>12.313000000000001</v>
      </c>
      <c r="P43" s="67">
        <v>3.2570000000000001</v>
      </c>
      <c r="Q43" s="67">
        <v>4.97</v>
      </c>
      <c r="R43" s="67">
        <v>19.998999999999999</v>
      </c>
      <c r="S43" s="67">
        <v>20.12</v>
      </c>
      <c r="T43" s="67">
        <v>8.8040000000000003</v>
      </c>
      <c r="U43" s="67">
        <v>18.63</v>
      </c>
      <c r="V43" s="67">
        <v>2.2118000000000002</v>
      </c>
      <c r="W43" s="67">
        <v>10.30766</v>
      </c>
      <c r="X43" s="67">
        <v>119.523</v>
      </c>
      <c r="Y43" s="67">
        <v>87.109059999999999</v>
      </c>
      <c r="Z43" s="67">
        <v>90.040099999999995</v>
      </c>
      <c r="AA43" s="67"/>
      <c r="AB43" s="67">
        <v>4.2160599999999997</v>
      </c>
      <c r="AC43" s="67">
        <v>5.9878400000000003</v>
      </c>
      <c r="AD43" s="67">
        <v>21.036999999999999</v>
      </c>
      <c r="AE43" s="67">
        <v>8.42</v>
      </c>
      <c r="AF43" s="67">
        <v>20.399999999999999</v>
      </c>
      <c r="AG43" s="67">
        <v>20.399999999999999</v>
      </c>
      <c r="AH43" s="67">
        <v>20</v>
      </c>
      <c r="AI43" s="67"/>
      <c r="AJ43" s="67">
        <v>1.61</v>
      </c>
      <c r="AK43" s="67"/>
      <c r="AL43" s="67"/>
      <c r="AM43" s="67">
        <v>3.5830000000000002</v>
      </c>
      <c r="AN43" s="67">
        <v>18.72</v>
      </c>
      <c r="AO43" s="67"/>
      <c r="AP43" s="67">
        <v>2.0750000000000001E-2</v>
      </c>
      <c r="AQ43" s="67">
        <v>3.57</v>
      </c>
      <c r="AR43" s="67">
        <v>0.28999999999999998</v>
      </c>
      <c r="AS43" s="67">
        <v>0.02</v>
      </c>
      <c r="AT43" s="67">
        <v>5.3</v>
      </c>
      <c r="AU43" s="67">
        <v>9.9</v>
      </c>
      <c r="AV43" s="67">
        <v>155.72963999999999</v>
      </c>
      <c r="AW43" s="67">
        <v>2.1861999999999999</v>
      </c>
      <c r="AX43" s="67">
        <v>131.24737999999999</v>
      </c>
      <c r="AY43" s="67">
        <v>2.1681599999999999</v>
      </c>
      <c r="AZ43" s="67">
        <v>0.68532000000000004</v>
      </c>
      <c r="BA43" s="67"/>
      <c r="BB43" s="67">
        <v>24.728000000000002</v>
      </c>
      <c r="BC43" s="67">
        <v>75.680999999999997</v>
      </c>
      <c r="BD43" s="67"/>
      <c r="BE43" s="67">
        <v>3.8</v>
      </c>
      <c r="BF43" s="67">
        <v>2.19</v>
      </c>
      <c r="BG43" s="67">
        <v>1.19</v>
      </c>
      <c r="BH43" s="67">
        <v>2.4</v>
      </c>
      <c r="BI43" s="67">
        <v>0.28999999999999998</v>
      </c>
      <c r="BJ43" s="67"/>
      <c r="BK43" s="67">
        <v>19.995999999999999</v>
      </c>
      <c r="BL43" s="67">
        <v>8.1289999999999996</v>
      </c>
      <c r="BM43" s="67"/>
      <c r="BN43" s="68">
        <v>1072.0059699999999</v>
      </c>
    </row>
    <row r="44" spans="1:66" x14ac:dyDescent="0.25">
      <c r="A44" s="1"/>
      <c r="B44" s="54" t="s">
        <v>761</v>
      </c>
      <c r="C44" s="67"/>
      <c r="D44" s="67">
        <v>11.94</v>
      </c>
      <c r="E44" s="67">
        <v>6.92</v>
      </c>
      <c r="F44" s="67">
        <v>20.245999999999999</v>
      </c>
      <c r="G44" s="67">
        <v>2.04</v>
      </c>
      <c r="H44" s="67"/>
      <c r="I44" s="67"/>
      <c r="J44" s="67"/>
      <c r="K44" s="67">
        <v>19.850999999999999</v>
      </c>
      <c r="L44" s="67"/>
      <c r="M44" s="67">
        <v>20.190000000000001</v>
      </c>
      <c r="N44" s="67">
        <v>20.34</v>
      </c>
      <c r="O44" s="67">
        <v>12.395</v>
      </c>
      <c r="P44" s="67">
        <v>3.2519999999999998</v>
      </c>
      <c r="Q44" s="67">
        <v>4.9329999999999998</v>
      </c>
      <c r="R44" s="67">
        <v>19.993459999999999</v>
      </c>
      <c r="S44" s="67">
        <v>20.18</v>
      </c>
      <c r="T44" s="67">
        <v>6.3630000000000004</v>
      </c>
      <c r="U44" s="67">
        <v>18.63</v>
      </c>
      <c r="V44" s="67">
        <v>1.34223</v>
      </c>
      <c r="W44" s="67">
        <v>16.179690000000001</v>
      </c>
      <c r="X44" s="67">
        <v>110.258</v>
      </c>
      <c r="Y44" s="67">
        <v>75.026480000000006</v>
      </c>
      <c r="Z44" s="67">
        <v>87.517380000000003</v>
      </c>
      <c r="AA44" s="67"/>
      <c r="AB44" s="67">
        <v>5.2821300000000004</v>
      </c>
      <c r="AC44" s="67">
        <v>6.0970899999999997</v>
      </c>
      <c r="AD44" s="67">
        <v>21.036000000000001</v>
      </c>
      <c r="AE44" s="67">
        <v>8.423</v>
      </c>
      <c r="AF44" s="67">
        <v>20.399999999999999</v>
      </c>
      <c r="AG44" s="67">
        <v>20.399999999999999</v>
      </c>
      <c r="AH44" s="67">
        <v>20</v>
      </c>
      <c r="AI44" s="67"/>
      <c r="AJ44" s="67"/>
      <c r="AK44" s="67"/>
      <c r="AL44" s="67"/>
      <c r="AM44" s="67">
        <v>3.5870000000000002</v>
      </c>
      <c r="AN44" s="67">
        <v>18.71</v>
      </c>
      <c r="AO44" s="67"/>
      <c r="AP44" s="67"/>
      <c r="AQ44" s="67">
        <v>3.38</v>
      </c>
      <c r="AR44" s="67"/>
      <c r="AS44" s="67"/>
      <c r="AT44" s="67">
        <v>5.3</v>
      </c>
      <c r="AU44" s="67">
        <v>9.9</v>
      </c>
      <c r="AV44" s="67">
        <v>154.19018</v>
      </c>
      <c r="AW44" s="67"/>
      <c r="AX44" s="67">
        <v>130.06473</v>
      </c>
      <c r="AY44" s="67"/>
      <c r="AZ44" s="67">
        <v>0.64907000000000004</v>
      </c>
      <c r="BA44" s="67"/>
      <c r="BB44" s="67">
        <v>25.577000000000002</v>
      </c>
      <c r="BC44" s="67">
        <v>74.340999999999994</v>
      </c>
      <c r="BD44" s="67"/>
      <c r="BE44" s="67">
        <v>3.82</v>
      </c>
      <c r="BF44" s="67">
        <v>2.19</v>
      </c>
      <c r="BG44" s="67">
        <v>1.2</v>
      </c>
      <c r="BH44" s="67">
        <v>2.4</v>
      </c>
      <c r="BI44" s="67"/>
      <c r="BJ44" s="67"/>
      <c r="BK44" s="67">
        <v>20.038119999999999</v>
      </c>
      <c r="BL44" s="67">
        <v>8.2260000000000009</v>
      </c>
      <c r="BM44" s="67"/>
      <c r="BN44" s="68">
        <v>1042.8085599999999</v>
      </c>
    </row>
    <row r="45" spans="1:66" x14ac:dyDescent="0.25">
      <c r="A45" s="1"/>
      <c r="B45" s="54" t="s">
        <v>762</v>
      </c>
      <c r="C45" s="67"/>
      <c r="D45" s="67">
        <v>12.08</v>
      </c>
      <c r="E45" s="67">
        <v>7.08</v>
      </c>
      <c r="F45" s="67">
        <v>20.228000000000002</v>
      </c>
      <c r="G45" s="67">
        <v>2.04</v>
      </c>
      <c r="H45" s="67"/>
      <c r="I45" s="67"/>
      <c r="J45" s="67"/>
      <c r="K45" s="67">
        <v>19.850000000000001</v>
      </c>
      <c r="L45" s="67"/>
      <c r="M45" s="67">
        <v>20.05</v>
      </c>
      <c r="N45" s="67">
        <v>20.329999999999998</v>
      </c>
      <c r="O45" s="67">
        <v>8.01</v>
      </c>
      <c r="P45" s="67">
        <v>3.2519999999999998</v>
      </c>
      <c r="Q45" s="67">
        <v>5.0339999999999998</v>
      </c>
      <c r="R45" s="67">
        <v>20.264500000000002</v>
      </c>
      <c r="S45" s="67">
        <v>20.47</v>
      </c>
      <c r="T45" s="67">
        <v>7.9039999999999999</v>
      </c>
      <c r="U45" s="67">
        <v>18.62</v>
      </c>
      <c r="V45" s="67">
        <v>1.2073100000000001</v>
      </c>
      <c r="W45" s="67">
        <v>19.31887</v>
      </c>
      <c r="X45" s="67">
        <v>108.29900000000001</v>
      </c>
      <c r="Y45" s="67">
        <v>80.327889999999996</v>
      </c>
      <c r="Z45" s="67">
        <v>87.738230000000001</v>
      </c>
      <c r="AA45" s="67"/>
      <c r="AB45" s="67">
        <v>5.4493400000000003</v>
      </c>
      <c r="AC45" s="67">
        <v>5.0513700000000004</v>
      </c>
      <c r="AD45" s="67">
        <v>21.036999999999999</v>
      </c>
      <c r="AE45" s="67">
        <v>8.4190000000000005</v>
      </c>
      <c r="AF45" s="67">
        <v>20.399999999999999</v>
      </c>
      <c r="AG45" s="67">
        <v>20.399999999999999</v>
      </c>
      <c r="AH45" s="67">
        <v>20</v>
      </c>
      <c r="AI45" s="67"/>
      <c r="AJ45" s="67"/>
      <c r="AK45" s="67">
        <v>0.35713</v>
      </c>
      <c r="AL45" s="67"/>
      <c r="AM45" s="67">
        <v>3.597</v>
      </c>
      <c r="AN45" s="67">
        <v>18.72</v>
      </c>
      <c r="AO45" s="67"/>
      <c r="AP45" s="67"/>
      <c r="AQ45" s="67">
        <v>2.98</v>
      </c>
      <c r="AR45" s="67"/>
      <c r="AS45" s="67"/>
      <c r="AT45" s="67">
        <v>5.4</v>
      </c>
      <c r="AU45" s="67">
        <v>10</v>
      </c>
      <c r="AV45" s="67">
        <v>152.61997</v>
      </c>
      <c r="AW45" s="67"/>
      <c r="AX45" s="67">
        <v>128.62717000000001</v>
      </c>
      <c r="AY45" s="67"/>
      <c r="AZ45" s="67">
        <v>0.65373000000000003</v>
      </c>
      <c r="BA45" s="67"/>
      <c r="BB45" s="67">
        <v>25.7</v>
      </c>
      <c r="BC45" s="67">
        <v>70.698999999999998</v>
      </c>
      <c r="BD45" s="67"/>
      <c r="BE45" s="67">
        <v>3.92</v>
      </c>
      <c r="BF45" s="67">
        <v>2.2400000000000002</v>
      </c>
      <c r="BG45" s="67">
        <v>1.2</v>
      </c>
      <c r="BH45" s="67">
        <v>2.4</v>
      </c>
      <c r="BI45" s="67"/>
      <c r="BJ45" s="67"/>
      <c r="BK45" s="67">
        <v>20.294229999999999</v>
      </c>
      <c r="BL45" s="67">
        <v>8.2149999999999999</v>
      </c>
      <c r="BM45" s="67"/>
      <c r="BN45" s="68">
        <v>1040.4837399999999</v>
      </c>
    </row>
    <row r="46" spans="1:66" x14ac:dyDescent="0.25">
      <c r="A46" s="1"/>
      <c r="B46" s="54" t="s">
        <v>763</v>
      </c>
      <c r="C46" s="67"/>
      <c r="D46" s="67">
        <v>12.03</v>
      </c>
      <c r="E46" s="67">
        <v>6.71</v>
      </c>
      <c r="F46" s="67">
        <v>20.091000000000001</v>
      </c>
      <c r="G46" s="67">
        <v>2.08</v>
      </c>
      <c r="H46" s="67"/>
      <c r="I46" s="67"/>
      <c r="J46" s="67"/>
      <c r="K46" s="67">
        <v>19.864999999999998</v>
      </c>
      <c r="L46" s="67"/>
      <c r="M46" s="67">
        <v>20.03</v>
      </c>
      <c r="N46" s="67">
        <v>20.29</v>
      </c>
      <c r="O46" s="67">
        <v>0.753</v>
      </c>
      <c r="P46" s="67">
        <v>3.2519999999999998</v>
      </c>
      <c r="Q46" s="67">
        <v>5.04</v>
      </c>
      <c r="R46" s="67">
        <v>20.008369999999999</v>
      </c>
      <c r="S46" s="67">
        <v>20.09</v>
      </c>
      <c r="T46" s="67">
        <v>8.6489999999999991</v>
      </c>
      <c r="U46" s="67">
        <v>18.62</v>
      </c>
      <c r="V46" s="67">
        <v>1.0810900000000001</v>
      </c>
      <c r="W46" s="67">
        <v>16.468029999999999</v>
      </c>
      <c r="X46" s="67">
        <v>102.748</v>
      </c>
      <c r="Y46" s="67">
        <v>78.542879999999997</v>
      </c>
      <c r="Z46" s="67">
        <v>90.883229999999998</v>
      </c>
      <c r="AA46" s="67"/>
      <c r="AB46" s="67">
        <v>2.1793399999999998</v>
      </c>
      <c r="AC46" s="67">
        <v>3.5901000000000001</v>
      </c>
      <c r="AD46" s="67">
        <v>21.030999999999999</v>
      </c>
      <c r="AE46" s="67">
        <v>8.4169999999999998</v>
      </c>
      <c r="AF46" s="67">
        <v>20.399999999999999</v>
      </c>
      <c r="AG46" s="67">
        <v>20.399999999999999</v>
      </c>
      <c r="AH46" s="67">
        <v>20</v>
      </c>
      <c r="AI46" s="67"/>
      <c r="AJ46" s="67"/>
      <c r="AK46" s="67">
        <v>0.23169000000000001</v>
      </c>
      <c r="AL46" s="67"/>
      <c r="AM46" s="67">
        <v>3.5990000000000002</v>
      </c>
      <c r="AN46" s="67">
        <v>18.72</v>
      </c>
      <c r="AO46" s="67"/>
      <c r="AP46" s="67"/>
      <c r="AQ46" s="67">
        <v>2.94</v>
      </c>
      <c r="AR46" s="67"/>
      <c r="AS46" s="67"/>
      <c r="AT46" s="67">
        <v>5.4</v>
      </c>
      <c r="AU46" s="67">
        <v>9.9</v>
      </c>
      <c r="AV46" s="67">
        <v>116.81138</v>
      </c>
      <c r="AW46" s="67"/>
      <c r="AX46" s="67">
        <v>121.09909</v>
      </c>
      <c r="AY46" s="67"/>
      <c r="AZ46" s="67">
        <v>0.65747999999999995</v>
      </c>
      <c r="BA46" s="67"/>
      <c r="BB46" s="67">
        <v>24.189</v>
      </c>
      <c r="BC46" s="67">
        <v>74.924999999999997</v>
      </c>
      <c r="BD46" s="67"/>
      <c r="BE46" s="67">
        <v>3.92</v>
      </c>
      <c r="BF46" s="67">
        <v>2.2400000000000002</v>
      </c>
      <c r="BG46" s="67">
        <v>1.2</v>
      </c>
      <c r="BH46" s="67">
        <v>2.4</v>
      </c>
      <c r="BI46" s="67"/>
      <c r="BJ46" s="67"/>
      <c r="BK46" s="67">
        <v>20.058520000000001</v>
      </c>
      <c r="BL46" s="67">
        <v>8.1259999999999994</v>
      </c>
      <c r="BM46" s="67"/>
      <c r="BN46" s="68">
        <v>979.6662</v>
      </c>
    </row>
    <row r="47" spans="1:66" x14ac:dyDescent="0.25">
      <c r="A47" s="1"/>
      <c r="B47" s="56" t="s">
        <v>764</v>
      </c>
      <c r="C47" s="69"/>
      <c r="D47" s="69">
        <v>11.94</v>
      </c>
      <c r="E47" s="69">
        <v>7.06</v>
      </c>
      <c r="F47" s="69">
        <v>20.23</v>
      </c>
      <c r="G47" s="69">
        <v>2.08</v>
      </c>
      <c r="H47" s="69"/>
      <c r="I47" s="69"/>
      <c r="J47" s="69"/>
      <c r="K47" s="69">
        <v>19.863</v>
      </c>
      <c r="L47" s="69"/>
      <c r="M47" s="69">
        <v>20.12</v>
      </c>
      <c r="N47" s="69">
        <v>20.34</v>
      </c>
      <c r="O47" s="69"/>
      <c r="P47" s="69">
        <v>3.2480000000000002</v>
      </c>
      <c r="Q47" s="69">
        <v>5.0030000000000001</v>
      </c>
      <c r="R47" s="69">
        <v>20.00254</v>
      </c>
      <c r="S47" s="69">
        <v>20.38</v>
      </c>
      <c r="T47" s="69">
        <v>10.26</v>
      </c>
      <c r="U47" s="69">
        <v>18.7</v>
      </c>
      <c r="V47" s="69">
        <v>1.23394</v>
      </c>
      <c r="W47" s="69">
        <v>9.7344600000000003</v>
      </c>
      <c r="X47" s="69">
        <v>108.425</v>
      </c>
      <c r="Y47" s="69">
        <v>83.706100000000006</v>
      </c>
      <c r="Z47" s="69">
        <v>91.376869999999997</v>
      </c>
      <c r="AA47" s="69"/>
      <c r="AB47" s="69">
        <v>2.7240899999999999</v>
      </c>
      <c r="AC47" s="69">
        <v>3.7007400000000001</v>
      </c>
      <c r="AD47" s="69">
        <v>21.026</v>
      </c>
      <c r="AE47" s="69">
        <v>8.4169999999999998</v>
      </c>
      <c r="AF47" s="69">
        <v>20.399999999999999</v>
      </c>
      <c r="AG47" s="69">
        <v>20.399999999999999</v>
      </c>
      <c r="AH47" s="69">
        <v>20</v>
      </c>
      <c r="AI47" s="69"/>
      <c r="AJ47" s="69"/>
      <c r="AK47" s="69">
        <v>0.51163999999999998</v>
      </c>
      <c r="AL47" s="69"/>
      <c r="AM47" s="69">
        <v>3.5659999999999998</v>
      </c>
      <c r="AN47" s="69">
        <v>18.72</v>
      </c>
      <c r="AO47" s="69"/>
      <c r="AP47" s="69"/>
      <c r="AQ47" s="69">
        <v>2.98</v>
      </c>
      <c r="AR47" s="69"/>
      <c r="AS47" s="69"/>
      <c r="AT47" s="69">
        <v>5.3</v>
      </c>
      <c r="AU47" s="69">
        <v>9.9</v>
      </c>
      <c r="AV47" s="69">
        <v>119.55701000000001</v>
      </c>
      <c r="AW47" s="69"/>
      <c r="AX47" s="69">
        <v>120.62548</v>
      </c>
      <c r="AY47" s="69"/>
      <c r="AZ47" s="69">
        <v>0.66576999999999997</v>
      </c>
      <c r="BA47" s="69"/>
      <c r="BB47" s="69">
        <v>27.122</v>
      </c>
      <c r="BC47" s="69">
        <v>80.980999999999995</v>
      </c>
      <c r="BD47" s="69"/>
      <c r="BE47" s="69">
        <v>3.97</v>
      </c>
      <c r="BF47" s="69">
        <v>2.34</v>
      </c>
      <c r="BG47" s="69">
        <v>1.2</v>
      </c>
      <c r="BH47" s="69">
        <v>2.4</v>
      </c>
      <c r="BI47" s="69"/>
      <c r="BJ47" s="69"/>
      <c r="BK47" s="69">
        <v>20.016030000000001</v>
      </c>
      <c r="BL47" s="69">
        <v>8.2379999999999995</v>
      </c>
      <c r="BM47" s="69"/>
      <c r="BN47" s="70">
        <v>998.46366999999998</v>
      </c>
    </row>
    <row r="48" spans="1:66" x14ac:dyDescent="0.25">
      <c r="A48" s="1"/>
      <c r="B48" s="50" t="s">
        <v>765</v>
      </c>
      <c r="C48" s="65"/>
      <c r="D48" s="65">
        <v>11.96</v>
      </c>
      <c r="E48" s="65">
        <v>7.06</v>
      </c>
      <c r="F48" s="65">
        <v>20.228999999999999</v>
      </c>
      <c r="G48" s="65">
        <v>2.08</v>
      </c>
      <c r="H48" s="65"/>
      <c r="I48" s="65"/>
      <c r="J48" s="65"/>
      <c r="K48" s="65">
        <v>19.866</v>
      </c>
      <c r="L48" s="65"/>
      <c r="M48" s="65">
        <v>20.170000000000002</v>
      </c>
      <c r="N48" s="65">
        <v>20.309999999999999</v>
      </c>
      <c r="O48" s="65"/>
      <c r="P48" s="65">
        <v>3.2210000000000001</v>
      </c>
      <c r="Q48" s="65">
        <v>5.0069999999999997</v>
      </c>
      <c r="R48" s="65">
        <v>20.064540000000001</v>
      </c>
      <c r="S48" s="65">
        <v>20.12</v>
      </c>
      <c r="T48" s="65">
        <v>10.997999999999999</v>
      </c>
      <c r="U48" s="65">
        <v>18.7</v>
      </c>
      <c r="V48" s="65">
        <v>1.6149500000000001</v>
      </c>
      <c r="W48" s="65">
        <v>10.93228</v>
      </c>
      <c r="X48" s="65">
        <v>116.348</v>
      </c>
      <c r="Y48" s="65">
        <v>91.234809999999996</v>
      </c>
      <c r="Z48" s="65">
        <v>90.151259999999994</v>
      </c>
      <c r="AA48" s="65"/>
      <c r="AB48" s="65">
        <v>2.2202799999999998</v>
      </c>
      <c r="AC48" s="65">
        <v>3.7606199999999999</v>
      </c>
      <c r="AD48" s="65">
        <v>21.021999999999998</v>
      </c>
      <c r="AE48" s="65">
        <v>8.4179999999999993</v>
      </c>
      <c r="AF48" s="65">
        <v>20.399999999999999</v>
      </c>
      <c r="AG48" s="65">
        <v>20.399999999999999</v>
      </c>
      <c r="AH48" s="65">
        <v>20</v>
      </c>
      <c r="AI48" s="65"/>
      <c r="AJ48" s="65"/>
      <c r="AK48" s="65">
        <v>4.2439999999999999E-2</v>
      </c>
      <c r="AL48" s="65"/>
      <c r="AM48" s="65">
        <v>3.597</v>
      </c>
      <c r="AN48" s="65">
        <v>18.71</v>
      </c>
      <c r="AO48" s="65"/>
      <c r="AP48" s="65"/>
      <c r="AQ48" s="65">
        <v>3.15</v>
      </c>
      <c r="AR48" s="65"/>
      <c r="AS48" s="65"/>
      <c r="AT48" s="65">
        <v>5.4</v>
      </c>
      <c r="AU48" s="65">
        <v>9.9</v>
      </c>
      <c r="AV48" s="65">
        <v>117.67945</v>
      </c>
      <c r="AW48" s="65"/>
      <c r="AX48" s="65">
        <v>120.74911</v>
      </c>
      <c r="AY48" s="65"/>
      <c r="AZ48" s="65">
        <v>0.66556999999999999</v>
      </c>
      <c r="BA48" s="65"/>
      <c r="BB48" s="65">
        <v>27.004999999999999</v>
      </c>
      <c r="BC48" s="65">
        <v>81.272000000000006</v>
      </c>
      <c r="BD48" s="65"/>
      <c r="BE48" s="65">
        <v>3.97</v>
      </c>
      <c r="BF48" s="65">
        <v>2.34</v>
      </c>
      <c r="BG48" s="65">
        <v>1.2</v>
      </c>
      <c r="BH48" s="65">
        <v>2.4</v>
      </c>
      <c r="BI48" s="65"/>
      <c r="BJ48" s="65"/>
      <c r="BK48" s="65">
        <v>20.103539999999999</v>
      </c>
      <c r="BL48" s="65">
        <v>8.1910000000000007</v>
      </c>
      <c r="BM48" s="65"/>
      <c r="BN48" s="66">
        <v>1012.66285</v>
      </c>
    </row>
    <row r="49" spans="1:66" x14ac:dyDescent="0.25">
      <c r="A49" s="1"/>
      <c r="B49" s="54" t="s">
        <v>766</v>
      </c>
      <c r="C49" s="67"/>
      <c r="D49" s="67">
        <v>11.96</v>
      </c>
      <c r="E49" s="67">
        <v>7.65</v>
      </c>
      <c r="F49" s="67">
        <v>20.196000000000002</v>
      </c>
      <c r="G49" s="67">
        <v>1.96</v>
      </c>
      <c r="H49" s="67"/>
      <c r="I49" s="67"/>
      <c r="J49" s="67"/>
      <c r="K49" s="67">
        <v>19.864999999999998</v>
      </c>
      <c r="L49" s="67"/>
      <c r="M49" s="67">
        <v>20.23</v>
      </c>
      <c r="N49" s="67">
        <v>20.36</v>
      </c>
      <c r="O49" s="67"/>
      <c r="P49" s="67">
        <v>3.1949999999999998</v>
      </c>
      <c r="Q49" s="67">
        <v>4.9909999999999997</v>
      </c>
      <c r="R49" s="67">
        <v>20.02627</v>
      </c>
      <c r="S49" s="67">
        <v>20.399999999999999</v>
      </c>
      <c r="T49" s="67">
        <v>9.3059999999999992</v>
      </c>
      <c r="U49" s="67">
        <v>18.68</v>
      </c>
      <c r="V49" s="67">
        <v>1.67137</v>
      </c>
      <c r="W49" s="67">
        <v>7.42143</v>
      </c>
      <c r="X49" s="67">
        <v>114.979</v>
      </c>
      <c r="Y49" s="67">
        <v>80.447569999999999</v>
      </c>
      <c r="Z49" s="67">
        <v>86.287859999999995</v>
      </c>
      <c r="AA49" s="67"/>
      <c r="AB49" s="67">
        <v>1.8614599999999999</v>
      </c>
      <c r="AC49" s="67">
        <v>4.9823399999999998</v>
      </c>
      <c r="AD49" s="67">
        <v>21.016999999999999</v>
      </c>
      <c r="AE49" s="67">
        <v>8.4149999999999991</v>
      </c>
      <c r="AF49" s="67">
        <v>20.399999999999999</v>
      </c>
      <c r="AG49" s="67">
        <v>20.399999999999999</v>
      </c>
      <c r="AH49" s="67">
        <v>20</v>
      </c>
      <c r="AI49" s="67"/>
      <c r="AJ49" s="67"/>
      <c r="AK49" s="67">
        <v>0.75609000000000004</v>
      </c>
      <c r="AL49" s="67"/>
      <c r="AM49" s="67">
        <v>3.601</v>
      </c>
      <c r="AN49" s="67">
        <v>18.72</v>
      </c>
      <c r="AO49" s="67"/>
      <c r="AP49" s="67"/>
      <c r="AQ49" s="67">
        <v>2.99</v>
      </c>
      <c r="AR49" s="67"/>
      <c r="AS49" s="67"/>
      <c r="AT49" s="67">
        <v>5.4</v>
      </c>
      <c r="AU49" s="67">
        <v>9.9</v>
      </c>
      <c r="AV49" s="67">
        <v>97.822320000000005</v>
      </c>
      <c r="AW49" s="67"/>
      <c r="AX49" s="67">
        <v>97.386899999999997</v>
      </c>
      <c r="AY49" s="67"/>
      <c r="AZ49" s="67">
        <v>0.65312999999999999</v>
      </c>
      <c r="BA49" s="67"/>
      <c r="BB49" s="67">
        <v>27.262</v>
      </c>
      <c r="BC49" s="67">
        <v>75.912999999999997</v>
      </c>
      <c r="BD49" s="67"/>
      <c r="BE49" s="67">
        <v>3.97</v>
      </c>
      <c r="BF49" s="67">
        <v>2.34</v>
      </c>
      <c r="BG49" s="67">
        <v>1.2</v>
      </c>
      <c r="BH49" s="67">
        <v>2.4</v>
      </c>
      <c r="BI49" s="67"/>
      <c r="BJ49" s="67"/>
      <c r="BK49" s="67">
        <v>20.066749999999999</v>
      </c>
      <c r="BL49" s="67">
        <v>8.0860000000000003</v>
      </c>
      <c r="BM49" s="67"/>
      <c r="BN49" s="68">
        <v>945.16949</v>
      </c>
    </row>
    <row r="50" spans="1:66" x14ac:dyDescent="0.25">
      <c r="A50" s="1"/>
      <c r="B50" s="54" t="s">
        <v>767</v>
      </c>
      <c r="C50" s="67"/>
      <c r="D50" s="67">
        <v>11.97</v>
      </c>
      <c r="E50" s="67">
        <v>7.03</v>
      </c>
      <c r="F50" s="67">
        <v>20.21</v>
      </c>
      <c r="G50" s="67">
        <v>2.04</v>
      </c>
      <c r="H50" s="67"/>
      <c r="I50" s="67"/>
      <c r="J50" s="67"/>
      <c r="K50" s="67">
        <v>19.873000000000001</v>
      </c>
      <c r="L50" s="67"/>
      <c r="M50" s="67">
        <v>20.2</v>
      </c>
      <c r="N50" s="67">
        <v>20.32</v>
      </c>
      <c r="O50" s="67"/>
      <c r="P50" s="67">
        <v>3.23</v>
      </c>
      <c r="Q50" s="67">
        <v>4.9569999999999999</v>
      </c>
      <c r="R50" s="67">
        <v>20.06063</v>
      </c>
      <c r="S50" s="67">
        <v>20.34</v>
      </c>
      <c r="T50" s="67">
        <v>9.7690000000000001</v>
      </c>
      <c r="U50" s="67">
        <v>18.66</v>
      </c>
      <c r="V50" s="67">
        <v>1.6364000000000001</v>
      </c>
      <c r="W50" s="67">
        <v>8.3238099999999999</v>
      </c>
      <c r="X50" s="67">
        <v>110.32299999999999</v>
      </c>
      <c r="Y50" s="67">
        <v>89.00564</v>
      </c>
      <c r="Z50" s="67">
        <v>85.636769999999999</v>
      </c>
      <c r="AA50" s="67"/>
      <c r="AB50" s="67">
        <v>3.1030799999999998</v>
      </c>
      <c r="AC50" s="67">
        <v>6.79223</v>
      </c>
      <c r="AD50" s="67">
        <v>21.010999999999999</v>
      </c>
      <c r="AE50" s="67">
        <v>8.4130000000000003</v>
      </c>
      <c r="AF50" s="67">
        <v>20.399999999999999</v>
      </c>
      <c r="AG50" s="67">
        <v>20.399999999999999</v>
      </c>
      <c r="AH50" s="67">
        <v>20</v>
      </c>
      <c r="AI50" s="67"/>
      <c r="AJ50" s="67"/>
      <c r="AK50" s="67">
        <v>1.2041500000000001</v>
      </c>
      <c r="AL50" s="67">
        <v>0.75422</v>
      </c>
      <c r="AM50" s="67">
        <v>3.573</v>
      </c>
      <c r="AN50" s="67">
        <v>18.7</v>
      </c>
      <c r="AO50" s="67"/>
      <c r="AP50" s="67"/>
      <c r="AQ50" s="67">
        <v>3.19</v>
      </c>
      <c r="AR50" s="67"/>
      <c r="AS50" s="67"/>
      <c r="AT50" s="67">
        <v>5.4</v>
      </c>
      <c r="AU50" s="67">
        <v>9.9</v>
      </c>
      <c r="AV50" s="67">
        <v>61.441479999999999</v>
      </c>
      <c r="AW50" s="67"/>
      <c r="AX50" s="67">
        <v>67.641180000000006</v>
      </c>
      <c r="AY50" s="67"/>
      <c r="AZ50" s="67">
        <v>0.65288999999999997</v>
      </c>
      <c r="BA50" s="67"/>
      <c r="BB50" s="67">
        <v>28.097999999999999</v>
      </c>
      <c r="BC50" s="67">
        <v>77.316000000000003</v>
      </c>
      <c r="BD50" s="67"/>
      <c r="BE50" s="67">
        <v>3.97</v>
      </c>
      <c r="BF50" s="67">
        <v>2.34</v>
      </c>
      <c r="BG50" s="67">
        <v>1.2</v>
      </c>
      <c r="BH50" s="67">
        <v>2.4</v>
      </c>
      <c r="BI50" s="67"/>
      <c r="BJ50" s="67"/>
      <c r="BK50" s="67">
        <v>20.051469999999998</v>
      </c>
      <c r="BL50" s="67">
        <v>8.2159999999999993</v>
      </c>
      <c r="BM50" s="67"/>
      <c r="BN50" s="68">
        <v>889.75295000000006</v>
      </c>
    </row>
    <row r="51" spans="1:66" x14ac:dyDescent="0.25">
      <c r="A51" s="1"/>
      <c r="B51" s="54" t="s">
        <v>768</v>
      </c>
      <c r="C51" s="67"/>
      <c r="D51" s="67">
        <v>12.02</v>
      </c>
      <c r="E51" s="67">
        <v>7.57</v>
      </c>
      <c r="F51" s="67">
        <v>20.116</v>
      </c>
      <c r="G51" s="67">
        <v>1.88</v>
      </c>
      <c r="H51" s="67"/>
      <c r="I51" s="67"/>
      <c r="J51" s="67"/>
      <c r="K51" s="67">
        <v>19.882999999999999</v>
      </c>
      <c r="L51" s="67"/>
      <c r="M51" s="67">
        <v>20.38</v>
      </c>
      <c r="N51" s="67">
        <v>20.38</v>
      </c>
      <c r="O51" s="67"/>
      <c r="P51" s="67">
        <v>3.2040000000000002</v>
      </c>
      <c r="Q51" s="67">
        <v>5.0190000000000001</v>
      </c>
      <c r="R51" s="67">
        <v>19.99831</v>
      </c>
      <c r="S51" s="67">
        <v>20.64</v>
      </c>
      <c r="T51" s="67">
        <v>9.7579999999999991</v>
      </c>
      <c r="U51" s="67">
        <v>18.63</v>
      </c>
      <c r="V51" s="67">
        <v>2.7176499999999999</v>
      </c>
      <c r="W51" s="67">
        <v>12.1114</v>
      </c>
      <c r="X51" s="67">
        <v>104.086</v>
      </c>
      <c r="Y51" s="67">
        <v>83.635220000000004</v>
      </c>
      <c r="Z51" s="67">
        <v>85.176159999999996</v>
      </c>
      <c r="AA51" s="67"/>
      <c r="AB51" s="67">
        <v>1.63049</v>
      </c>
      <c r="AC51" s="67">
        <v>3.645</v>
      </c>
      <c r="AD51" s="67">
        <v>21.012</v>
      </c>
      <c r="AE51" s="67">
        <v>8.4169999999999998</v>
      </c>
      <c r="AF51" s="67">
        <v>20.399999999999999</v>
      </c>
      <c r="AG51" s="67">
        <v>20.399999999999999</v>
      </c>
      <c r="AH51" s="67">
        <v>20</v>
      </c>
      <c r="AI51" s="67"/>
      <c r="AJ51" s="67"/>
      <c r="AK51" s="67">
        <v>0.32207999999999998</v>
      </c>
      <c r="AL51" s="67"/>
      <c r="AM51" s="67">
        <v>3.5939999999999999</v>
      </c>
      <c r="AN51" s="67">
        <v>18.71</v>
      </c>
      <c r="AO51" s="67"/>
      <c r="AP51" s="67"/>
      <c r="AQ51" s="67">
        <v>3.32</v>
      </c>
      <c r="AR51" s="67"/>
      <c r="AS51" s="67"/>
      <c r="AT51" s="67">
        <v>5.2</v>
      </c>
      <c r="AU51" s="67">
        <v>10.1</v>
      </c>
      <c r="AV51" s="67">
        <v>38.678400000000003</v>
      </c>
      <c r="AW51" s="67"/>
      <c r="AX51" s="67">
        <v>50.168399999999998</v>
      </c>
      <c r="AY51" s="67"/>
      <c r="AZ51" s="67">
        <v>0.66664000000000001</v>
      </c>
      <c r="BA51" s="67"/>
      <c r="BB51" s="67">
        <v>26.631</v>
      </c>
      <c r="BC51" s="67">
        <v>73.412999999999997</v>
      </c>
      <c r="BD51" s="67"/>
      <c r="BE51" s="67">
        <v>3.97</v>
      </c>
      <c r="BF51" s="67">
        <v>2.34</v>
      </c>
      <c r="BG51" s="67">
        <v>1.2</v>
      </c>
      <c r="BH51" s="67">
        <v>2.4</v>
      </c>
      <c r="BI51" s="67"/>
      <c r="BJ51" s="67"/>
      <c r="BK51" s="67">
        <v>20.049119999999998</v>
      </c>
      <c r="BL51" s="67">
        <v>8.0459999999999994</v>
      </c>
      <c r="BM51" s="67"/>
      <c r="BN51" s="68">
        <v>831.51787000000002</v>
      </c>
    </row>
    <row r="52" spans="1:66" x14ac:dyDescent="0.25">
      <c r="A52" s="1"/>
      <c r="B52" s="54" t="s">
        <v>769</v>
      </c>
      <c r="C52" s="67"/>
      <c r="D52" s="67">
        <v>11.95</v>
      </c>
      <c r="E52" s="67">
        <v>7.89</v>
      </c>
      <c r="F52" s="67">
        <v>20.198</v>
      </c>
      <c r="G52" s="67">
        <v>1.64</v>
      </c>
      <c r="H52" s="67"/>
      <c r="I52" s="67"/>
      <c r="J52" s="67"/>
      <c r="K52" s="67">
        <v>19.876999999999999</v>
      </c>
      <c r="L52" s="67"/>
      <c r="M52" s="67">
        <v>20.43</v>
      </c>
      <c r="N52" s="67">
        <v>20.329999999999998</v>
      </c>
      <c r="O52" s="67"/>
      <c r="P52" s="67">
        <v>3.1909999999999998</v>
      </c>
      <c r="Q52" s="67">
        <v>5.1269999999999998</v>
      </c>
      <c r="R52" s="67">
        <v>20.20196</v>
      </c>
      <c r="S52" s="67">
        <v>20.68</v>
      </c>
      <c r="T52" s="67">
        <v>9.7569999999999997</v>
      </c>
      <c r="U52" s="67">
        <v>18.7</v>
      </c>
      <c r="V52" s="67">
        <v>3.5512600000000001</v>
      </c>
      <c r="W52" s="67">
        <v>14.73028</v>
      </c>
      <c r="X52" s="67">
        <v>103.55800000000001</v>
      </c>
      <c r="Y52" s="67">
        <v>87.356480000000005</v>
      </c>
      <c r="Z52" s="67">
        <v>87.556280000000001</v>
      </c>
      <c r="AA52" s="67"/>
      <c r="AB52" s="67">
        <v>4.5034000000000001</v>
      </c>
      <c r="AC52" s="67">
        <v>4.0235900000000004</v>
      </c>
      <c r="AD52" s="67">
        <v>21.024999999999999</v>
      </c>
      <c r="AE52" s="67">
        <v>8.4190000000000005</v>
      </c>
      <c r="AF52" s="67">
        <v>20.399999999999999</v>
      </c>
      <c r="AG52" s="67">
        <v>20.399999999999999</v>
      </c>
      <c r="AH52" s="67">
        <v>20</v>
      </c>
      <c r="AI52" s="67"/>
      <c r="AJ52" s="67"/>
      <c r="AK52" s="67">
        <v>0.12130000000000001</v>
      </c>
      <c r="AL52" s="67"/>
      <c r="AM52" s="67">
        <v>3.585</v>
      </c>
      <c r="AN52" s="67">
        <v>18.72</v>
      </c>
      <c r="AO52" s="67"/>
      <c r="AP52" s="67"/>
      <c r="AQ52" s="67">
        <v>3.31</v>
      </c>
      <c r="AR52" s="67"/>
      <c r="AS52" s="67"/>
      <c r="AT52" s="67">
        <v>5.3</v>
      </c>
      <c r="AU52" s="67">
        <v>10.1</v>
      </c>
      <c r="AV52" s="67">
        <v>26.069009999999999</v>
      </c>
      <c r="AW52" s="67"/>
      <c r="AX52" s="67">
        <v>32.806930000000001</v>
      </c>
      <c r="AY52" s="67"/>
      <c r="AZ52" s="67">
        <v>0.66522000000000003</v>
      </c>
      <c r="BA52" s="67"/>
      <c r="BB52" s="67">
        <v>26.149000000000001</v>
      </c>
      <c r="BC52" s="67">
        <v>65.947000000000003</v>
      </c>
      <c r="BD52" s="67"/>
      <c r="BE52" s="67">
        <v>3.97</v>
      </c>
      <c r="BF52" s="67">
        <v>2.34</v>
      </c>
      <c r="BG52" s="67">
        <v>1.2</v>
      </c>
      <c r="BH52" s="67">
        <v>2.4</v>
      </c>
      <c r="BI52" s="67"/>
      <c r="BJ52" s="67"/>
      <c r="BK52" s="67">
        <v>20.256119999999999</v>
      </c>
      <c r="BL52" s="67">
        <v>8.14</v>
      </c>
      <c r="BM52" s="67"/>
      <c r="BN52" s="68">
        <v>806.57483000000002</v>
      </c>
    </row>
    <row r="53" spans="1:66" x14ac:dyDescent="0.25">
      <c r="A53" s="1"/>
      <c r="B53" s="54" t="s">
        <v>770</v>
      </c>
      <c r="C53" s="67"/>
      <c r="D53" s="67">
        <v>11.93</v>
      </c>
      <c r="E53" s="67">
        <v>6.9</v>
      </c>
      <c r="F53" s="67">
        <v>20.21</v>
      </c>
      <c r="G53" s="67">
        <v>1.6</v>
      </c>
      <c r="H53" s="67"/>
      <c r="I53" s="67"/>
      <c r="J53" s="67"/>
      <c r="K53" s="67">
        <v>19.875</v>
      </c>
      <c r="L53" s="67"/>
      <c r="M53" s="67">
        <v>20.260000000000002</v>
      </c>
      <c r="N53" s="67">
        <v>20.329999999999998</v>
      </c>
      <c r="O53" s="67"/>
      <c r="P53" s="67">
        <v>3.16</v>
      </c>
      <c r="Q53" s="67">
        <v>5.0940000000000003</v>
      </c>
      <c r="R53" s="67">
        <v>20.015969999999999</v>
      </c>
      <c r="S53" s="67">
        <v>20.32</v>
      </c>
      <c r="T53" s="67">
        <v>9.7530000000000001</v>
      </c>
      <c r="U53" s="67">
        <v>18.760000000000002</v>
      </c>
      <c r="V53" s="67">
        <v>3.3085</v>
      </c>
      <c r="W53" s="67">
        <v>14.51323</v>
      </c>
      <c r="X53" s="67">
        <v>108.19199999999999</v>
      </c>
      <c r="Y53" s="67">
        <v>81.932730000000006</v>
      </c>
      <c r="Z53" s="67">
        <v>85.622349999999997</v>
      </c>
      <c r="AA53" s="67"/>
      <c r="AB53" s="67">
        <v>2.2121300000000002</v>
      </c>
      <c r="AC53" s="67">
        <v>3.6049000000000002</v>
      </c>
      <c r="AD53" s="67">
        <v>21.036999999999999</v>
      </c>
      <c r="AE53" s="67">
        <v>8.4109999999999996</v>
      </c>
      <c r="AF53" s="67">
        <v>20.399999999999999</v>
      </c>
      <c r="AG53" s="67">
        <v>20.399999999999999</v>
      </c>
      <c r="AH53" s="67">
        <v>20</v>
      </c>
      <c r="AI53" s="67"/>
      <c r="AJ53" s="67"/>
      <c r="AK53" s="67">
        <v>0.13155</v>
      </c>
      <c r="AL53" s="67">
        <v>7.7420000000000003E-2</v>
      </c>
      <c r="AM53" s="67">
        <v>3.58</v>
      </c>
      <c r="AN53" s="67">
        <v>18.72</v>
      </c>
      <c r="AO53" s="67"/>
      <c r="AP53" s="67"/>
      <c r="AQ53" s="67">
        <v>3.29</v>
      </c>
      <c r="AR53" s="67"/>
      <c r="AS53" s="67"/>
      <c r="AT53" s="67">
        <v>5.4</v>
      </c>
      <c r="AU53" s="67">
        <v>9.9</v>
      </c>
      <c r="AV53" s="67">
        <v>19.806619999999999</v>
      </c>
      <c r="AW53" s="67"/>
      <c r="AX53" s="67">
        <v>15.448169999999999</v>
      </c>
      <c r="AY53" s="67"/>
      <c r="AZ53" s="67">
        <v>0.66798999999999997</v>
      </c>
      <c r="BA53" s="67"/>
      <c r="BB53" s="67">
        <v>28.524999999999999</v>
      </c>
      <c r="BC53" s="67">
        <v>72.138999999999996</v>
      </c>
      <c r="BD53" s="67"/>
      <c r="BE53" s="67">
        <v>3.97</v>
      </c>
      <c r="BF53" s="67">
        <v>2.34</v>
      </c>
      <c r="BG53" s="67">
        <v>1.2</v>
      </c>
      <c r="BH53" s="67">
        <v>2.4</v>
      </c>
      <c r="BI53" s="67"/>
      <c r="BJ53" s="67"/>
      <c r="BK53" s="67">
        <v>20.030480000000001</v>
      </c>
      <c r="BL53" s="67">
        <v>8.1940000000000008</v>
      </c>
      <c r="BM53" s="67"/>
      <c r="BN53" s="68">
        <v>783.66204000000005</v>
      </c>
    </row>
    <row r="54" spans="1:66" x14ac:dyDescent="0.25">
      <c r="A54" s="1"/>
      <c r="B54" s="54" t="s">
        <v>771</v>
      </c>
      <c r="C54" s="67"/>
      <c r="D54" s="67">
        <v>11.94</v>
      </c>
      <c r="E54" s="67">
        <v>6.44</v>
      </c>
      <c r="F54" s="67">
        <v>20.256</v>
      </c>
      <c r="G54" s="67">
        <v>1.48</v>
      </c>
      <c r="H54" s="67"/>
      <c r="I54" s="67"/>
      <c r="J54" s="67"/>
      <c r="K54" s="67">
        <v>19.888999999999999</v>
      </c>
      <c r="L54" s="67"/>
      <c r="M54" s="67">
        <v>20.32</v>
      </c>
      <c r="N54" s="67">
        <v>20.309999999999999</v>
      </c>
      <c r="O54" s="67"/>
      <c r="P54" s="67">
        <v>2.996</v>
      </c>
      <c r="Q54" s="67">
        <v>5.056</v>
      </c>
      <c r="R54" s="67">
        <v>19.992570000000001</v>
      </c>
      <c r="S54" s="67">
        <v>20.27</v>
      </c>
      <c r="T54" s="67">
        <v>9.7560000000000002</v>
      </c>
      <c r="U54" s="67">
        <v>18.68</v>
      </c>
      <c r="V54" s="67">
        <v>2.4686400000000002</v>
      </c>
      <c r="W54" s="67">
        <v>15.200060000000001</v>
      </c>
      <c r="X54" s="67">
        <v>100.233</v>
      </c>
      <c r="Y54" s="67">
        <v>63.458489999999998</v>
      </c>
      <c r="Z54" s="67">
        <v>79.135409999999993</v>
      </c>
      <c r="AA54" s="67"/>
      <c r="AB54" s="67">
        <v>1.89232</v>
      </c>
      <c r="AC54" s="67">
        <v>1.80389</v>
      </c>
      <c r="AD54" s="67">
        <v>21.039000000000001</v>
      </c>
      <c r="AE54" s="67">
        <v>8.4120000000000008</v>
      </c>
      <c r="AF54" s="67">
        <v>20.399999999999999</v>
      </c>
      <c r="AG54" s="67">
        <v>20.399999999999999</v>
      </c>
      <c r="AH54" s="67">
        <v>20</v>
      </c>
      <c r="AI54" s="67"/>
      <c r="AJ54" s="67"/>
      <c r="AK54" s="67">
        <v>0.25613999999999998</v>
      </c>
      <c r="AL54" s="67">
        <v>1.7099999999999999E-3</v>
      </c>
      <c r="AM54" s="67">
        <v>3.5640000000000001</v>
      </c>
      <c r="AN54" s="67">
        <v>18.72</v>
      </c>
      <c r="AO54" s="67"/>
      <c r="AP54" s="67"/>
      <c r="AQ54" s="67">
        <v>3.29</v>
      </c>
      <c r="AR54" s="67"/>
      <c r="AS54" s="67"/>
      <c r="AT54" s="67">
        <v>5.4</v>
      </c>
      <c r="AU54" s="67">
        <v>9.9</v>
      </c>
      <c r="AV54" s="67">
        <v>14.181089999999999</v>
      </c>
      <c r="AW54" s="67"/>
      <c r="AX54" s="67">
        <v>14.824249999999999</v>
      </c>
      <c r="AY54" s="67"/>
      <c r="AZ54" s="67">
        <v>0.64107999999999998</v>
      </c>
      <c r="BA54" s="67"/>
      <c r="BB54" s="67">
        <v>27.481000000000002</v>
      </c>
      <c r="BC54" s="67">
        <v>72.295000000000002</v>
      </c>
      <c r="BD54" s="67"/>
      <c r="BE54" s="67">
        <v>3.97</v>
      </c>
      <c r="BF54" s="67">
        <v>2.34</v>
      </c>
      <c r="BG54" s="67">
        <v>1.2</v>
      </c>
      <c r="BH54" s="67">
        <v>2.4</v>
      </c>
      <c r="BI54" s="67"/>
      <c r="BJ54" s="67"/>
      <c r="BK54" s="67">
        <v>19.999079999999999</v>
      </c>
      <c r="BL54" s="67">
        <v>8.14</v>
      </c>
      <c r="BM54" s="67"/>
      <c r="BN54" s="68">
        <v>740.43173000000002</v>
      </c>
    </row>
    <row r="55" spans="1:66" x14ac:dyDescent="0.25">
      <c r="A55" s="1"/>
      <c r="B55" s="56" t="s">
        <v>988</v>
      </c>
      <c r="C55" s="69"/>
      <c r="D55" s="69">
        <v>11.96</v>
      </c>
      <c r="E55" s="69">
        <v>7.25</v>
      </c>
      <c r="F55" s="69">
        <v>20.091000000000001</v>
      </c>
      <c r="G55" s="69">
        <v>1.4</v>
      </c>
      <c r="H55" s="69"/>
      <c r="I55" s="69"/>
      <c r="J55" s="69"/>
      <c r="K55" s="69">
        <v>19.888000000000002</v>
      </c>
      <c r="L55" s="69"/>
      <c r="M55" s="69">
        <v>20.059999999999999</v>
      </c>
      <c r="N55" s="69">
        <v>20.329999999999998</v>
      </c>
      <c r="O55" s="69"/>
      <c r="P55" s="69">
        <v>3.0139999999999998</v>
      </c>
      <c r="Q55" s="69">
        <v>5.01</v>
      </c>
      <c r="R55" s="69">
        <v>20.022780000000001</v>
      </c>
      <c r="S55" s="69">
        <v>19.91</v>
      </c>
      <c r="T55" s="69">
        <v>4.9420000000000002</v>
      </c>
      <c r="U55" s="69">
        <v>18.690000000000001</v>
      </c>
      <c r="V55" s="69">
        <v>2.1551800000000001</v>
      </c>
      <c r="W55" s="69">
        <v>14.94609</v>
      </c>
      <c r="X55" s="69">
        <v>90.284000000000006</v>
      </c>
      <c r="Y55" s="69">
        <v>68.999700000000004</v>
      </c>
      <c r="Z55" s="69">
        <v>78.537490000000005</v>
      </c>
      <c r="AA55" s="69"/>
      <c r="AB55" s="69">
        <v>2.4184299999999999</v>
      </c>
      <c r="AC55" s="69">
        <v>0.21295</v>
      </c>
      <c r="AD55" s="69">
        <v>21.036000000000001</v>
      </c>
      <c r="AE55" s="69">
        <v>8.4130000000000003</v>
      </c>
      <c r="AF55" s="69">
        <v>20.399999999999999</v>
      </c>
      <c r="AG55" s="69">
        <v>20.399999999999999</v>
      </c>
      <c r="AH55" s="69">
        <v>20</v>
      </c>
      <c r="AI55" s="69"/>
      <c r="AJ55" s="69"/>
      <c r="AK55" s="69">
        <v>2.741E-2</v>
      </c>
      <c r="AL55" s="69"/>
      <c r="AM55" s="69">
        <v>3.552</v>
      </c>
      <c r="AN55" s="69">
        <v>18.72</v>
      </c>
      <c r="AO55" s="69"/>
      <c r="AP55" s="69"/>
      <c r="AQ55" s="69">
        <v>3.28</v>
      </c>
      <c r="AR55" s="69"/>
      <c r="AS55" s="69"/>
      <c r="AT55" s="69">
        <v>5.2</v>
      </c>
      <c r="AU55" s="69">
        <v>9.9</v>
      </c>
      <c r="AV55" s="69">
        <v>8.6902299999999997</v>
      </c>
      <c r="AW55" s="69"/>
      <c r="AX55" s="69">
        <v>10.82213</v>
      </c>
      <c r="AY55" s="69"/>
      <c r="AZ55" s="69"/>
      <c r="BA55" s="69"/>
      <c r="BB55" s="69">
        <v>27.716000000000001</v>
      </c>
      <c r="BC55" s="69">
        <v>72.334000000000003</v>
      </c>
      <c r="BD55" s="69"/>
      <c r="BE55" s="69">
        <v>3.97</v>
      </c>
      <c r="BF55" s="69">
        <v>2.34</v>
      </c>
      <c r="BG55" s="69">
        <v>1.19</v>
      </c>
      <c r="BH55" s="69">
        <v>2.4</v>
      </c>
      <c r="BI55" s="69"/>
      <c r="BJ55" s="69"/>
      <c r="BK55" s="69">
        <v>20.069759999999999</v>
      </c>
      <c r="BL55" s="69">
        <v>8.0359999999999996</v>
      </c>
      <c r="BM55" s="69"/>
      <c r="BN55" s="70">
        <v>718.61815000000001</v>
      </c>
    </row>
    <row r="56" spans="1:66" ht="15.75" x14ac:dyDescent="0.25">
      <c r="A56" s="1"/>
      <c r="B56" s="71" t="s">
        <v>989</v>
      </c>
      <c r="C56" s="72">
        <v>0</v>
      </c>
      <c r="D56" s="72">
        <v>283.07</v>
      </c>
      <c r="E56" s="72">
        <v>162.07499999999999</v>
      </c>
      <c r="F56" s="72">
        <v>481.67500000000001</v>
      </c>
      <c r="G56" s="72">
        <v>47.44</v>
      </c>
      <c r="H56" s="72">
        <v>3.25</v>
      </c>
      <c r="I56" s="72">
        <v>0</v>
      </c>
      <c r="J56" s="72">
        <v>4.2300000000000004</v>
      </c>
      <c r="K56" s="72">
        <v>476.6105</v>
      </c>
      <c r="L56" s="72">
        <v>0</v>
      </c>
      <c r="M56" s="72">
        <v>478.82</v>
      </c>
      <c r="N56" s="72">
        <v>487.64</v>
      </c>
      <c r="O56" s="72">
        <v>232.5675</v>
      </c>
      <c r="P56" s="72">
        <v>76.296999999999997</v>
      </c>
      <c r="Q56" s="72">
        <v>118.81399999999999</v>
      </c>
      <c r="R56" s="72">
        <v>480.30641000000003</v>
      </c>
      <c r="S56" s="72">
        <v>487.25</v>
      </c>
      <c r="T56" s="72">
        <v>255.96199999999999</v>
      </c>
      <c r="U56" s="72">
        <v>445.745</v>
      </c>
      <c r="V56" s="72">
        <v>72.805165000000002</v>
      </c>
      <c r="W56" s="72">
        <v>234.21632</v>
      </c>
      <c r="X56" s="72">
        <v>2410.1489999999999</v>
      </c>
      <c r="Y56" s="72">
        <v>1264.108755</v>
      </c>
      <c r="Z56" s="72">
        <v>1453.68833</v>
      </c>
      <c r="AA56" s="72">
        <v>199.38369499999999</v>
      </c>
      <c r="AB56" s="72">
        <v>65.925039999999996</v>
      </c>
      <c r="AC56" s="72">
        <v>93.158995000000004</v>
      </c>
      <c r="AD56" s="72">
        <v>399.74950000000001</v>
      </c>
      <c r="AE56" s="72">
        <v>174.774</v>
      </c>
      <c r="AF56" s="72">
        <v>489.6</v>
      </c>
      <c r="AG56" s="72">
        <v>489.6</v>
      </c>
      <c r="AH56" s="72">
        <v>480</v>
      </c>
      <c r="AI56" s="72">
        <v>0</v>
      </c>
      <c r="AJ56" s="72">
        <v>610.68499999999995</v>
      </c>
      <c r="AK56" s="72">
        <v>32.585970000000003</v>
      </c>
      <c r="AL56" s="72">
        <v>42.391385</v>
      </c>
      <c r="AM56" s="72">
        <v>85.691999999999993</v>
      </c>
      <c r="AN56" s="72">
        <v>448.935</v>
      </c>
      <c r="AO56" s="72">
        <v>0</v>
      </c>
      <c r="AP56" s="72">
        <v>1.907605</v>
      </c>
      <c r="AQ56" s="72">
        <v>76.45</v>
      </c>
      <c r="AR56" s="72">
        <v>115.47499999999999</v>
      </c>
      <c r="AS56" s="72">
        <v>134.55500000000001</v>
      </c>
      <c r="AT56" s="72">
        <v>128.1</v>
      </c>
      <c r="AU56" s="72">
        <v>238.25</v>
      </c>
      <c r="AV56" s="72">
        <v>1372.3952999999999</v>
      </c>
      <c r="AW56" s="72">
        <v>812.36395500000003</v>
      </c>
      <c r="AX56" s="72">
        <v>1257.0058349999999</v>
      </c>
      <c r="AY56" s="72">
        <v>608.56695500000001</v>
      </c>
      <c r="AZ56" s="72">
        <v>8.2369850000000007</v>
      </c>
      <c r="BA56" s="72">
        <v>156.86500000000001</v>
      </c>
      <c r="BB56" s="72">
        <v>552.64750000000004</v>
      </c>
      <c r="BC56" s="72">
        <v>1482.3150000000001</v>
      </c>
      <c r="BD56" s="72">
        <v>0</v>
      </c>
      <c r="BE56" s="72">
        <v>93.025000000000006</v>
      </c>
      <c r="BF56" s="72">
        <v>53.68</v>
      </c>
      <c r="BG56" s="72">
        <v>28.73</v>
      </c>
      <c r="BH56" s="72">
        <v>57.6</v>
      </c>
      <c r="BI56" s="72">
        <v>107.375</v>
      </c>
      <c r="BJ56" s="72">
        <v>0</v>
      </c>
      <c r="BK56" s="72">
        <v>480.75810999999999</v>
      </c>
      <c r="BL56" s="72">
        <v>130.017</v>
      </c>
      <c r="BM56" s="72">
        <v>150.93299999999999</v>
      </c>
      <c r="BN56" s="72">
        <v>21616.452809999999</v>
      </c>
    </row>
    <row r="57" spans="1:66"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row>
    <row r="58" spans="1:66"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row>
    <row r="59" spans="1:66"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row>
    <row r="60" spans="1:66"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row>
    <row r="61" spans="1:66"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row>
    <row r="62" spans="1:66"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row>
    <row r="63" spans="1:66"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row>
    <row r="64" spans="1:66"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row>
    <row r="65" spans="1:66"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row>
    <row r="66" spans="1:66"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row>
    <row r="67" spans="1:66"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row>
    <row r="68" spans="1:66"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row>
    <row r="69" spans="1:66"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row>
    <row r="70" spans="1:66" x14ac:dyDescent="0.25">
      <c r="A70" s="1"/>
      <c r="B70" s="1"/>
      <c r="C70" s="1"/>
      <c r="D70" s="1"/>
      <c r="E70" s="1"/>
      <c r="F70" s="1"/>
      <c r="G70" s="1"/>
      <c r="H70" s="1"/>
      <c r="I70" s="1"/>
      <c r="J70" s="1"/>
      <c r="K70" s="1"/>
      <c r="L70" s="1" t="s">
        <v>509</v>
      </c>
      <c r="M70" s="1">
        <v>678.18</v>
      </c>
      <c r="N70" s="1">
        <v>3.1373325029824821</v>
      </c>
      <c r="O70" s="1" t="s">
        <v>990</v>
      </c>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row>
    <row r="71" spans="1:66" x14ac:dyDescent="0.25">
      <c r="A71" s="1"/>
      <c r="B71" s="1"/>
      <c r="C71" s="1"/>
      <c r="D71" s="1"/>
      <c r="E71" s="1"/>
      <c r="F71" s="1"/>
      <c r="G71" s="1"/>
      <c r="H71" s="1"/>
      <c r="I71" s="1"/>
      <c r="J71" s="1"/>
      <c r="K71" s="1"/>
      <c r="L71" s="1" t="s">
        <v>510</v>
      </c>
      <c r="M71" s="1">
        <v>2902.3402099999998</v>
      </c>
      <c r="N71" s="1">
        <v>13.426533185210419</v>
      </c>
      <c r="O71" s="1" t="s">
        <v>991</v>
      </c>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row>
    <row r="72" spans="1:66" x14ac:dyDescent="0.25">
      <c r="A72" s="1"/>
      <c r="B72" s="1"/>
      <c r="C72" s="1"/>
      <c r="D72" s="1"/>
      <c r="E72" s="1"/>
      <c r="F72" s="1"/>
      <c r="G72" s="1"/>
      <c r="H72" s="1"/>
      <c r="I72" s="1"/>
      <c r="J72" s="1"/>
      <c r="K72" s="1"/>
      <c r="L72" s="1" t="s">
        <v>508</v>
      </c>
      <c r="M72" s="1">
        <v>7702.5400049999998</v>
      </c>
      <c r="N72" s="1">
        <v>35.632765804372504</v>
      </c>
      <c r="O72" s="1" t="s">
        <v>992</v>
      </c>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row>
    <row r="73" spans="1:66" x14ac:dyDescent="0.25">
      <c r="A73" s="1"/>
      <c r="B73" s="1"/>
      <c r="C73" s="1"/>
      <c r="D73" s="1"/>
      <c r="E73" s="1"/>
      <c r="F73" s="1"/>
      <c r="G73" s="1"/>
      <c r="H73" s="1"/>
      <c r="I73" s="1"/>
      <c r="J73" s="1"/>
      <c r="K73" s="1"/>
      <c r="L73" s="1" t="s">
        <v>511</v>
      </c>
      <c r="M73" s="1">
        <v>10333.392594999999</v>
      </c>
      <c r="N73" s="1">
        <v>47.803368507434591</v>
      </c>
      <c r="O73" s="1" t="s">
        <v>993</v>
      </c>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row>
  </sheetData>
  <mergeCells count="44">
    <mergeCell ref="BM6"/>
    <mergeCell ref="B5:BN5"/>
    <mergeCell ref="B6:B7"/>
    <mergeCell ref="BD6"/>
    <mergeCell ref="BE6:BH6"/>
    <mergeCell ref="BI6"/>
    <mergeCell ref="BJ6"/>
    <mergeCell ref="BK6:BL6"/>
    <mergeCell ref="AT6:AU6"/>
    <mergeCell ref="AV6:AZ6"/>
    <mergeCell ref="BA6"/>
    <mergeCell ref="BB6"/>
    <mergeCell ref="BC6"/>
    <mergeCell ref="AO6"/>
    <mergeCell ref="AP6"/>
    <mergeCell ref="AQ6"/>
    <mergeCell ref="AR6"/>
    <mergeCell ref="AS6"/>
    <mergeCell ref="AJ6"/>
    <mergeCell ref="AK6"/>
    <mergeCell ref="AL6"/>
    <mergeCell ref="AM6"/>
    <mergeCell ref="AN6"/>
    <mergeCell ref="V6:W6"/>
    <mergeCell ref="X6"/>
    <mergeCell ref="Y6:AC6"/>
    <mergeCell ref="AD6:AE6"/>
    <mergeCell ref="AF6:AI6"/>
    <mergeCell ref="Q6"/>
    <mergeCell ref="R6"/>
    <mergeCell ref="S6"/>
    <mergeCell ref="T6"/>
    <mergeCell ref="U6"/>
    <mergeCell ref="H6"/>
    <mergeCell ref="I6"/>
    <mergeCell ref="J6"/>
    <mergeCell ref="K6:O6"/>
    <mergeCell ref="P6"/>
    <mergeCell ref="B3:G3"/>
    <mergeCell ref="C6"/>
    <mergeCell ref="D6"/>
    <mergeCell ref="E6"/>
    <mergeCell ref="F6"/>
    <mergeCell ref="G6"/>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I56"/>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 customWidth="1"/>
    <col min="2" max="2" width="15" customWidth="1"/>
    <col min="3" max="9" width="20" customWidth="1"/>
  </cols>
  <sheetData>
    <row r="1" spans="1:9" x14ac:dyDescent="0.25">
      <c r="A1" s="1"/>
      <c r="B1" s="1"/>
      <c r="C1" s="1"/>
      <c r="D1" s="1"/>
      <c r="E1" s="1"/>
      <c r="F1" s="1"/>
      <c r="G1" s="1"/>
      <c r="H1" s="1"/>
      <c r="I1" s="1"/>
    </row>
    <row r="2" spans="1:9" x14ac:dyDescent="0.25">
      <c r="A2" s="1"/>
      <c r="B2" s="1"/>
      <c r="C2" s="1"/>
      <c r="D2" s="1"/>
      <c r="E2" s="1"/>
      <c r="F2" s="1"/>
      <c r="G2" s="1"/>
      <c r="H2" s="1"/>
      <c r="I2" s="1"/>
    </row>
    <row r="3" spans="1:9" ht="69" customHeight="1" x14ac:dyDescent="0.25">
      <c r="A3" s="1"/>
      <c r="B3" s="191" t="s">
        <v>0</v>
      </c>
      <c r="C3" s="192"/>
      <c r="D3" s="192"/>
      <c r="E3" s="192"/>
      <c r="F3" s="192"/>
      <c r="G3" s="192"/>
      <c r="H3" s="1"/>
      <c r="I3" s="1"/>
    </row>
    <row r="4" spans="1:9" ht="0" hidden="1" customHeight="1" x14ac:dyDescent="0.25">
      <c r="A4" s="1"/>
      <c r="B4" s="1"/>
      <c r="C4" s="1"/>
      <c r="D4" s="1"/>
      <c r="E4" s="1"/>
      <c r="F4" s="1"/>
      <c r="G4" s="1"/>
      <c r="H4" s="1"/>
      <c r="I4" s="1"/>
    </row>
    <row r="5" spans="1:9" ht="20.25" x14ac:dyDescent="0.3">
      <c r="A5" s="1"/>
      <c r="B5" s="208" t="s">
        <v>994</v>
      </c>
      <c r="C5" s="208"/>
      <c r="D5" s="208"/>
      <c r="E5" s="208"/>
      <c r="F5" s="208"/>
      <c r="G5" s="208"/>
      <c r="H5" s="208"/>
      <c r="I5" s="208"/>
    </row>
    <row r="6" spans="1:9" ht="44.1" customHeight="1" x14ac:dyDescent="0.25">
      <c r="A6" s="1"/>
      <c r="B6" s="207" t="s">
        <v>502</v>
      </c>
      <c r="C6" s="207" t="s">
        <v>149</v>
      </c>
      <c r="D6" s="207" t="s">
        <v>559</v>
      </c>
      <c r="E6" s="207" t="s">
        <v>560</v>
      </c>
      <c r="F6" s="207" t="s">
        <v>199</v>
      </c>
      <c r="G6" s="207" t="s">
        <v>557</v>
      </c>
      <c r="H6" s="207" t="s">
        <v>558</v>
      </c>
      <c r="I6" s="64" t="s">
        <v>995</v>
      </c>
    </row>
    <row r="7" spans="1:9" x14ac:dyDescent="0.25">
      <c r="A7" s="1"/>
      <c r="B7" s="207"/>
      <c r="C7" s="64" t="s">
        <v>949</v>
      </c>
      <c r="D7" s="64" t="s">
        <v>950</v>
      </c>
      <c r="E7" s="64" t="s">
        <v>951</v>
      </c>
      <c r="F7" s="64" t="s">
        <v>952</v>
      </c>
      <c r="G7" s="64" t="s">
        <v>996</v>
      </c>
      <c r="H7" s="64" t="s">
        <v>967</v>
      </c>
      <c r="I7" s="64" t="s">
        <v>715</v>
      </c>
    </row>
    <row r="8" spans="1:9" x14ac:dyDescent="0.25">
      <c r="A8" s="1"/>
      <c r="B8" s="50" t="s">
        <v>969</v>
      </c>
      <c r="C8" s="65"/>
      <c r="D8" s="65">
        <v>11.64</v>
      </c>
      <c r="E8" s="65">
        <v>6.26</v>
      </c>
      <c r="F8" s="65"/>
      <c r="G8" s="65">
        <v>35.71</v>
      </c>
      <c r="H8" s="65">
        <v>31.80471</v>
      </c>
      <c r="I8" s="66">
        <v>85.414709999999999</v>
      </c>
    </row>
    <row r="9" spans="1:9" x14ac:dyDescent="0.25">
      <c r="A9" s="1"/>
      <c r="B9" s="54" t="s">
        <v>970</v>
      </c>
      <c r="C9" s="67"/>
      <c r="D9" s="67">
        <v>11.96</v>
      </c>
      <c r="E9" s="67">
        <v>6.5</v>
      </c>
      <c r="F9" s="67"/>
      <c r="G9" s="67">
        <v>35.99</v>
      </c>
      <c r="H9" s="67">
        <v>31.811399999999999</v>
      </c>
      <c r="I9" s="68">
        <v>86.261399999999995</v>
      </c>
    </row>
    <row r="10" spans="1:9" x14ac:dyDescent="0.25">
      <c r="A10" s="1"/>
      <c r="B10" s="54" t="s">
        <v>971</v>
      </c>
      <c r="C10" s="67"/>
      <c r="D10" s="67">
        <v>11.96</v>
      </c>
      <c r="E10" s="67">
        <v>6.36</v>
      </c>
      <c r="F10" s="67"/>
      <c r="G10" s="67">
        <v>36.08</v>
      </c>
      <c r="H10" s="67">
        <v>31.720949999999998</v>
      </c>
      <c r="I10" s="68">
        <v>86.120949999999993</v>
      </c>
    </row>
    <row r="11" spans="1:9" x14ac:dyDescent="0.25">
      <c r="A11" s="1"/>
      <c r="B11" s="54" t="s">
        <v>972</v>
      </c>
      <c r="C11" s="67"/>
      <c r="D11" s="67">
        <v>11.98</v>
      </c>
      <c r="E11" s="67">
        <v>7.72</v>
      </c>
      <c r="F11" s="67"/>
      <c r="G11" s="67">
        <v>36.31</v>
      </c>
      <c r="H11" s="67">
        <v>31.920400000000001</v>
      </c>
      <c r="I11" s="68">
        <v>87.930400000000006</v>
      </c>
    </row>
    <row r="12" spans="1:9" x14ac:dyDescent="0.25">
      <c r="A12" s="1"/>
      <c r="B12" s="54" t="s">
        <v>973</v>
      </c>
      <c r="C12" s="67"/>
      <c r="D12" s="67">
        <v>11.63</v>
      </c>
      <c r="E12" s="67">
        <v>6.99</v>
      </c>
      <c r="F12" s="67"/>
      <c r="G12" s="67">
        <v>36.17</v>
      </c>
      <c r="H12" s="67">
        <v>31.967700000000001</v>
      </c>
      <c r="I12" s="68">
        <v>86.7577</v>
      </c>
    </row>
    <row r="13" spans="1:9" x14ac:dyDescent="0.25">
      <c r="A13" s="1"/>
      <c r="B13" s="54" t="s">
        <v>974</v>
      </c>
      <c r="C13" s="67"/>
      <c r="D13" s="67">
        <v>10.94</v>
      </c>
      <c r="E13" s="67">
        <v>7.24</v>
      </c>
      <c r="F13" s="67"/>
      <c r="G13" s="67">
        <v>36.1</v>
      </c>
      <c r="H13" s="67">
        <v>32.112769999999998</v>
      </c>
      <c r="I13" s="68">
        <v>86.392769999999999</v>
      </c>
    </row>
    <row r="14" spans="1:9" x14ac:dyDescent="0.25">
      <c r="A14" s="1"/>
      <c r="B14" s="54" t="s">
        <v>975</v>
      </c>
      <c r="C14" s="67"/>
      <c r="D14" s="67">
        <v>11.39</v>
      </c>
      <c r="E14" s="67">
        <v>8.07</v>
      </c>
      <c r="F14" s="67"/>
      <c r="G14" s="67">
        <v>36.28</v>
      </c>
      <c r="H14" s="67">
        <v>32.07273</v>
      </c>
      <c r="I14" s="68">
        <v>87.812730000000002</v>
      </c>
    </row>
    <row r="15" spans="1:9" x14ac:dyDescent="0.25">
      <c r="A15" s="1"/>
      <c r="B15" s="56" t="s">
        <v>976</v>
      </c>
      <c r="C15" s="69"/>
      <c r="D15" s="69">
        <v>11.95</v>
      </c>
      <c r="E15" s="69">
        <v>7.35</v>
      </c>
      <c r="F15" s="69"/>
      <c r="G15" s="69">
        <v>36.520000000000003</v>
      </c>
      <c r="H15" s="69">
        <v>31.920390000000001</v>
      </c>
      <c r="I15" s="70">
        <v>87.740390000000005</v>
      </c>
    </row>
    <row r="16" spans="1:9" x14ac:dyDescent="0.25">
      <c r="A16" s="1"/>
      <c r="B16" s="50" t="s">
        <v>977</v>
      </c>
      <c r="C16" s="65"/>
      <c r="D16" s="65">
        <v>11.2</v>
      </c>
      <c r="E16" s="65">
        <v>6.25</v>
      </c>
      <c r="F16" s="65"/>
      <c r="G16" s="65">
        <v>35.770000000000003</v>
      </c>
      <c r="H16" s="65">
        <v>31.48395</v>
      </c>
      <c r="I16" s="66">
        <v>84.703950000000006</v>
      </c>
    </row>
    <row r="17" spans="1:9" x14ac:dyDescent="0.25">
      <c r="A17" s="1"/>
      <c r="B17" s="54" t="s">
        <v>978</v>
      </c>
      <c r="C17" s="67"/>
      <c r="D17" s="67">
        <v>11.97</v>
      </c>
      <c r="E17" s="67">
        <v>6.35</v>
      </c>
      <c r="F17" s="67"/>
      <c r="G17" s="67">
        <v>35.840000000000003</v>
      </c>
      <c r="H17" s="67">
        <v>31.68111</v>
      </c>
      <c r="I17" s="68">
        <v>85.84111</v>
      </c>
    </row>
    <row r="18" spans="1:9" x14ac:dyDescent="0.25">
      <c r="A18" s="1"/>
      <c r="B18" s="54" t="s">
        <v>979</v>
      </c>
      <c r="C18" s="67"/>
      <c r="D18" s="67">
        <v>10.72</v>
      </c>
      <c r="E18" s="67">
        <v>6.15</v>
      </c>
      <c r="F18" s="67"/>
      <c r="G18" s="67">
        <v>36.18</v>
      </c>
      <c r="H18" s="67">
        <v>31.988050000000001</v>
      </c>
      <c r="I18" s="68">
        <v>85.038049999999998</v>
      </c>
    </row>
    <row r="19" spans="1:9" x14ac:dyDescent="0.25">
      <c r="A19" s="1"/>
      <c r="B19" s="54" t="s">
        <v>980</v>
      </c>
      <c r="C19" s="67"/>
      <c r="D19" s="67">
        <v>11.83</v>
      </c>
      <c r="E19" s="67">
        <v>5.2</v>
      </c>
      <c r="F19" s="67"/>
      <c r="G19" s="67">
        <v>36.67</v>
      </c>
      <c r="H19" s="67">
        <v>32.078229999999998</v>
      </c>
      <c r="I19" s="68">
        <v>85.778229999999994</v>
      </c>
    </row>
    <row r="20" spans="1:9" x14ac:dyDescent="0.25">
      <c r="A20" s="1"/>
      <c r="B20" s="54" t="s">
        <v>981</v>
      </c>
      <c r="C20" s="67"/>
      <c r="D20" s="67">
        <v>11.59</v>
      </c>
      <c r="E20" s="67">
        <v>5.09</v>
      </c>
      <c r="F20" s="67"/>
      <c r="G20" s="67">
        <v>36.479999999999997</v>
      </c>
      <c r="H20" s="67">
        <v>31.62811</v>
      </c>
      <c r="I20" s="68">
        <v>84.788110000000003</v>
      </c>
    </row>
    <row r="21" spans="1:9" x14ac:dyDescent="0.25">
      <c r="A21" s="1"/>
      <c r="B21" s="54" t="s">
        <v>982</v>
      </c>
      <c r="C21" s="67"/>
      <c r="D21" s="67">
        <v>11.27</v>
      </c>
      <c r="E21" s="67">
        <v>5.5</v>
      </c>
      <c r="F21" s="67"/>
      <c r="G21" s="67">
        <v>36.47</v>
      </c>
      <c r="H21" s="67">
        <v>31.261089999999999</v>
      </c>
      <c r="I21" s="68">
        <v>84.501090000000005</v>
      </c>
    </row>
    <row r="22" spans="1:9" x14ac:dyDescent="0.25">
      <c r="A22" s="1"/>
      <c r="B22" s="54" t="s">
        <v>983</v>
      </c>
      <c r="C22" s="67"/>
      <c r="D22" s="67">
        <v>12</v>
      </c>
      <c r="E22" s="67">
        <v>5.31</v>
      </c>
      <c r="F22" s="67"/>
      <c r="G22" s="67">
        <v>36.6</v>
      </c>
      <c r="H22" s="67">
        <v>31.218070000000001</v>
      </c>
      <c r="I22" s="68">
        <v>85.128069999999994</v>
      </c>
    </row>
    <row r="23" spans="1:9" x14ac:dyDescent="0.25">
      <c r="A23" s="1"/>
      <c r="B23" s="56" t="s">
        <v>984</v>
      </c>
      <c r="C23" s="69"/>
      <c r="D23" s="69">
        <v>12.04</v>
      </c>
      <c r="E23" s="69">
        <v>5.38</v>
      </c>
      <c r="F23" s="69"/>
      <c r="G23" s="69">
        <v>36.51</v>
      </c>
      <c r="H23" s="69">
        <v>30.967269999999999</v>
      </c>
      <c r="I23" s="70">
        <v>84.897270000000006</v>
      </c>
    </row>
    <row r="24" spans="1:9" x14ac:dyDescent="0.25">
      <c r="A24" s="1"/>
      <c r="B24" s="50" t="s">
        <v>985</v>
      </c>
      <c r="C24" s="65"/>
      <c r="D24" s="65">
        <v>12.07</v>
      </c>
      <c r="E24" s="65">
        <v>5.28</v>
      </c>
      <c r="F24" s="65"/>
      <c r="G24" s="65">
        <v>36.96</v>
      </c>
      <c r="H24" s="65">
        <v>31.481639999999999</v>
      </c>
      <c r="I24" s="66">
        <v>85.791640000000001</v>
      </c>
    </row>
    <row r="25" spans="1:9" x14ac:dyDescent="0.25">
      <c r="A25" s="1"/>
      <c r="B25" s="54" t="s">
        <v>986</v>
      </c>
      <c r="C25" s="67"/>
      <c r="D25" s="67">
        <v>12.22</v>
      </c>
      <c r="E25" s="67">
        <v>7.03</v>
      </c>
      <c r="F25" s="67"/>
      <c r="G25" s="67">
        <v>36.26</v>
      </c>
      <c r="H25" s="67">
        <v>31.392330000000001</v>
      </c>
      <c r="I25" s="68">
        <v>86.902330000000006</v>
      </c>
    </row>
    <row r="26" spans="1:9" x14ac:dyDescent="0.25">
      <c r="A26" s="1"/>
      <c r="B26" s="54" t="s">
        <v>987</v>
      </c>
      <c r="C26" s="67"/>
      <c r="D26" s="67">
        <v>12.28</v>
      </c>
      <c r="E26" s="67">
        <v>6.94</v>
      </c>
      <c r="F26" s="67"/>
      <c r="G26" s="67">
        <v>36.58</v>
      </c>
      <c r="H26" s="67">
        <v>30.962119999999999</v>
      </c>
      <c r="I26" s="68">
        <v>86.762119999999996</v>
      </c>
    </row>
    <row r="27" spans="1:9" x14ac:dyDescent="0.25">
      <c r="A27" s="1"/>
      <c r="B27" s="54" t="s">
        <v>744</v>
      </c>
      <c r="C27" s="67"/>
      <c r="D27" s="67">
        <v>11.16</v>
      </c>
      <c r="E27" s="67">
        <v>6.38</v>
      </c>
      <c r="F27" s="67"/>
      <c r="G27" s="67">
        <v>36.78</v>
      </c>
      <c r="H27" s="67">
        <v>30.937419999999999</v>
      </c>
      <c r="I27" s="68">
        <v>85.257419999999996</v>
      </c>
    </row>
    <row r="28" spans="1:9" x14ac:dyDescent="0.25">
      <c r="A28" s="1"/>
      <c r="B28" s="54" t="s">
        <v>745</v>
      </c>
      <c r="C28" s="67"/>
      <c r="D28" s="67">
        <v>12.21</v>
      </c>
      <c r="E28" s="67">
        <v>7.54</v>
      </c>
      <c r="F28" s="67"/>
      <c r="G28" s="67">
        <v>36.47</v>
      </c>
      <c r="H28" s="67">
        <v>30.905470000000001</v>
      </c>
      <c r="I28" s="68">
        <v>87.125470000000007</v>
      </c>
    </row>
    <row r="29" spans="1:9" x14ac:dyDescent="0.25">
      <c r="A29" s="1"/>
      <c r="B29" s="54" t="s">
        <v>746</v>
      </c>
      <c r="C29" s="67"/>
      <c r="D29" s="67">
        <v>12.24</v>
      </c>
      <c r="E29" s="67">
        <v>7.18</v>
      </c>
      <c r="F29" s="67"/>
      <c r="G29" s="67">
        <v>36.82</v>
      </c>
      <c r="H29" s="67">
        <v>31.003499999999999</v>
      </c>
      <c r="I29" s="68">
        <v>87.243499999999997</v>
      </c>
    </row>
    <row r="30" spans="1:9" x14ac:dyDescent="0.25">
      <c r="A30" s="1"/>
      <c r="B30" s="54" t="s">
        <v>747</v>
      </c>
      <c r="C30" s="67"/>
      <c r="D30" s="67">
        <v>12.3</v>
      </c>
      <c r="E30" s="67">
        <v>7.16</v>
      </c>
      <c r="F30" s="67"/>
      <c r="G30" s="67">
        <v>36.35</v>
      </c>
      <c r="H30" s="67">
        <v>30.852630000000001</v>
      </c>
      <c r="I30" s="68">
        <v>86.662629999999993</v>
      </c>
    </row>
    <row r="31" spans="1:9" x14ac:dyDescent="0.25">
      <c r="A31" s="1"/>
      <c r="B31" s="56" t="s">
        <v>748</v>
      </c>
      <c r="C31" s="69"/>
      <c r="D31" s="69">
        <v>12.1</v>
      </c>
      <c r="E31" s="69">
        <v>7.13</v>
      </c>
      <c r="F31" s="69"/>
      <c r="G31" s="69">
        <v>36.299999999999997</v>
      </c>
      <c r="H31" s="69">
        <v>30.813700000000001</v>
      </c>
      <c r="I31" s="70">
        <v>86.343699999999998</v>
      </c>
    </row>
    <row r="32" spans="1:9" x14ac:dyDescent="0.25">
      <c r="A32" s="1"/>
      <c r="B32" s="50" t="s">
        <v>749</v>
      </c>
      <c r="C32" s="65"/>
      <c r="D32" s="65">
        <v>12.04</v>
      </c>
      <c r="E32" s="65">
        <v>7.3</v>
      </c>
      <c r="F32" s="65"/>
      <c r="G32" s="65">
        <v>35.89</v>
      </c>
      <c r="H32" s="65">
        <v>30.71987</v>
      </c>
      <c r="I32" s="66">
        <v>85.949870000000004</v>
      </c>
    </row>
    <row r="33" spans="1:9" x14ac:dyDescent="0.25">
      <c r="A33" s="1"/>
      <c r="B33" s="54" t="s">
        <v>750</v>
      </c>
      <c r="C33" s="67"/>
      <c r="D33" s="67">
        <v>12.06</v>
      </c>
      <c r="E33" s="67">
        <v>7.68</v>
      </c>
      <c r="F33" s="67"/>
      <c r="G33" s="67">
        <v>36</v>
      </c>
      <c r="H33" s="67">
        <v>30.501650000000001</v>
      </c>
      <c r="I33" s="68">
        <v>86.241650000000007</v>
      </c>
    </row>
    <row r="34" spans="1:9" x14ac:dyDescent="0.25">
      <c r="A34" s="1"/>
      <c r="B34" s="54" t="s">
        <v>751</v>
      </c>
      <c r="C34" s="67"/>
      <c r="D34" s="67">
        <v>12.05</v>
      </c>
      <c r="E34" s="67">
        <v>7.32</v>
      </c>
      <c r="F34" s="67"/>
      <c r="G34" s="67">
        <v>35.9</v>
      </c>
      <c r="H34" s="67">
        <v>30.529299999999999</v>
      </c>
      <c r="I34" s="68">
        <v>85.799300000000002</v>
      </c>
    </row>
    <row r="35" spans="1:9" x14ac:dyDescent="0.25">
      <c r="A35" s="1"/>
      <c r="B35" s="54" t="s">
        <v>752</v>
      </c>
      <c r="C35" s="67"/>
      <c r="D35" s="67">
        <v>12.04</v>
      </c>
      <c r="E35" s="67">
        <v>6.9</v>
      </c>
      <c r="F35" s="67"/>
      <c r="G35" s="67">
        <v>35.979999999999997</v>
      </c>
      <c r="H35" s="67">
        <v>30.511559999999999</v>
      </c>
      <c r="I35" s="68">
        <v>85.431560000000005</v>
      </c>
    </row>
    <row r="36" spans="1:9" x14ac:dyDescent="0.25">
      <c r="A36" s="1"/>
      <c r="B36" s="54" t="s">
        <v>753</v>
      </c>
      <c r="C36" s="67"/>
      <c r="D36" s="67">
        <v>12.03</v>
      </c>
      <c r="E36" s="67">
        <v>7.24</v>
      </c>
      <c r="F36" s="67"/>
      <c r="G36" s="67">
        <v>35.520000000000003</v>
      </c>
      <c r="H36" s="67">
        <v>30.527809999999999</v>
      </c>
      <c r="I36" s="68">
        <v>85.317809999999994</v>
      </c>
    </row>
    <row r="37" spans="1:9" x14ac:dyDescent="0.25">
      <c r="A37" s="1"/>
      <c r="B37" s="54" t="s">
        <v>754</v>
      </c>
      <c r="C37" s="67"/>
      <c r="D37" s="67">
        <v>12</v>
      </c>
      <c r="E37" s="67">
        <v>6.7</v>
      </c>
      <c r="F37" s="67"/>
      <c r="G37" s="67">
        <v>36.07</v>
      </c>
      <c r="H37" s="67">
        <v>30.644459999999999</v>
      </c>
      <c r="I37" s="68">
        <v>85.414460000000005</v>
      </c>
    </row>
    <row r="38" spans="1:9" x14ac:dyDescent="0.25">
      <c r="A38" s="1"/>
      <c r="B38" s="54" t="s">
        <v>755</v>
      </c>
      <c r="C38" s="67"/>
      <c r="D38" s="67">
        <v>10.92</v>
      </c>
      <c r="E38" s="67">
        <v>5.93</v>
      </c>
      <c r="F38" s="67"/>
      <c r="G38" s="67">
        <v>35.54</v>
      </c>
      <c r="H38" s="67">
        <v>30.650860000000002</v>
      </c>
      <c r="I38" s="68">
        <v>83.040859999999995</v>
      </c>
    </row>
    <row r="39" spans="1:9" x14ac:dyDescent="0.25">
      <c r="A39" s="1"/>
      <c r="B39" s="56" t="s">
        <v>756</v>
      </c>
      <c r="C39" s="69"/>
      <c r="D39" s="69">
        <v>10.84</v>
      </c>
      <c r="E39" s="69">
        <v>5.51</v>
      </c>
      <c r="F39" s="69"/>
      <c r="G39" s="69">
        <v>35.78</v>
      </c>
      <c r="H39" s="69">
        <v>30.76022</v>
      </c>
      <c r="I39" s="70">
        <v>82.890219999999999</v>
      </c>
    </row>
    <row r="40" spans="1:9" x14ac:dyDescent="0.25">
      <c r="A40" s="1"/>
      <c r="B40" s="50" t="s">
        <v>757</v>
      </c>
      <c r="C40" s="65"/>
      <c r="D40" s="65">
        <v>11.22</v>
      </c>
      <c r="E40" s="65">
        <v>6.95</v>
      </c>
      <c r="F40" s="65"/>
      <c r="G40" s="65">
        <v>35.35</v>
      </c>
      <c r="H40" s="65">
        <v>30.933920000000001</v>
      </c>
      <c r="I40" s="66">
        <v>84.453919999999997</v>
      </c>
    </row>
    <row r="41" spans="1:9" x14ac:dyDescent="0.25">
      <c r="A41" s="1"/>
      <c r="B41" s="54" t="s">
        <v>758</v>
      </c>
      <c r="C41" s="67"/>
      <c r="D41" s="67">
        <v>11.53</v>
      </c>
      <c r="E41" s="67">
        <v>7.06</v>
      </c>
      <c r="F41" s="67"/>
      <c r="G41" s="67">
        <v>35.5</v>
      </c>
      <c r="H41" s="67">
        <v>30.72906</v>
      </c>
      <c r="I41" s="68">
        <v>84.819059999999993</v>
      </c>
    </row>
    <row r="42" spans="1:9" x14ac:dyDescent="0.25">
      <c r="A42" s="1"/>
      <c r="B42" s="54" t="s">
        <v>759</v>
      </c>
      <c r="C42" s="67"/>
      <c r="D42" s="67">
        <v>11.53</v>
      </c>
      <c r="E42" s="67">
        <v>7.07</v>
      </c>
      <c r="F42" s="67"/>
      <c r="G42" s="67">
        <v>36.06</v>
      </c>
      <c r="H42" s="67">
        <v>30.729859999999999</v>
      </c>
      <c r="I42" s="68">
        <v>85.389859999999999</v>
      </c>
    </row>
    <row r="43" spans="1:9" x14ac:dyDescent="0.25">
      <c r="A43" s="1"/>
      <c r="B43" s="54" t="s">
        <v>760</v>
      </c>
      <c r="C43" s="67"/>
      <c r="D43" s="67">
        <v>11.55</v>
      </c>
      <c r="E43" s="67">
        <v>6.57</v>
      </c>
      <c r="F43" s="67"/>
      <c r="G43" s="67">
        <v>36.65</v>
      </c>
      <c r="H43" s="67">
        <v>30.725380000000001</v>
      </c>
      <c r="I43" s="68">
        <v>85.495379999999997</v>
      </c>
    </row>
    <row r="44" spans="1:9" x14ac:dyDescent="0.25">
      <c r="A44" s="1"/>
      <c r="B44" s="54" t="s">
        <v>761</v>
      </c>
      <c r="C44" s="67"/>
      <c r="D44" s="67">
        <v>11.94</v>
      </c>
      <c r="E44" s="67">
        <v>6.92</v>
      </c>
      <c r="F44" s="67"/>
      <c r="G44" s="67">
        <v>36.5</v>
      </c>
      <c r="H44" s="67">
        <v>30.793859999999999</v>
      </c>
      <c r="I44" s="68">
        <v>86.153859999999995</v>
      </c>
    </row>
    <row r="45" spans="1:9" x14ac:dyDescent="0.25">
      <c r="A45" s="1"/>
      <c r="B45" s="54" t="s">
        <v>762</v>
      </c>
      <c r="C45" s="67"/>
      <c r="D45" s="67">
        <v>12.08</v>
      </c>
      <c r="E45" s="67">
        <v>7.08</v>
      </c>
      <c r="F45" s="67"/>
      <c r="G45" s="67">
        <v>36.72</v>
      </c>
      <c r="H45" s="67">
        <v>30.872319999999998</v>
      </c>
      <c r="I45" s="68">
        <v>86.752319999999997</v>
      </c>
    </row>
    <row r="46" spans="1:9" x14ac:dyDescent="0.25">
      <c r="A46" s="1"/>
      <c r="B46" s="54" t="s">
        <v>763</v>
      </c>
      <c r="C46" s="67"/>
      <c r="D46" s="67">
        <v>12.03</v>
      </c>
      <c r="E46" s="67">
        <v>6.71</v>
      </c>
      <c r="F46" s="67"/>
      <c r="G46" s="67">
        <v>36.880000000000003</v>
      </c>
      <c r="H46" s="67">
        <v>30.890239999999999</v>
      </c>
      <c r="I46" s="68">
        <v>86.510239999999996</v>
      </c>
    </row>
    <row r="47" spans="1:9" x14ac:dyDescent="0.25">
      <c r="A47" s="1"/>
      <c r="B47" s="56" t="s">
        <v>764</v>
      </c>
      <c r="C47" s="69"/>
      <c r="D47" s="69">
        <v>11.94</v>
      </c>
      <c r="E47" s="69">
        <v>7.06</v>
      </c>
      <c r="F47" s="69"/>
      <c r="G47" s="69">
        <v>36.770000000000003</v>
      </c>
      <c r="H47" s="69">
        <v>30.941320000000001</v>
      </c>
      <c r="I47" s="70">
        <v>86.711320000000001</v>
      </c>
    </row>
    <row r="48" spans="1:9" x14ac:dyDescent="0.25">
      <c r="A48" s="1"/>
      <c r="B48" s="50" t="s">
        <v>765</v>
      </c>
      <c r="C48" s="65"/>
      <c r="D48" s="65">
        <v>11.96</v>
      </c>
      <c r="E48" s="65">
        <v>7.06</v>
      </c>
      <c r="F48" s="65"/>
      <c r="G48" s="65">
        <v>37.229999999999997</v>
      </c>
      <c r="H48" s="65">
        <v>31.015070000000001</v>
      </c>
      <c r="I48" s="66">
        <v>87.265069999999994</v>
      </c>
    </row>
    <row r="49" spans="1:9" x14ac:dyDescent="0.25">
      <c r="A49" s="1"/>
      <c r="B49" s="54" t="s">
        <v>766</v>
      </c>
      <c r="C49" s="67"/>
      <c r="D49" s="67">
        <v>11.96</v>
      </c>
      <c r="E49" s="67">
        <v>7.65</v>
      </c>
      <c r="F49" s="67"/>
      <c r="G49" s="67">
        <v>37.08</v>
      </c>
      <c r="H49" s="67">
        <v>30.915980000000001</v>
      </c>
      <c r="I49" s="68">
        <v>87.605980000000002</v>
      </c>
    </row>
    <row r="50" spans="1:9" x14ac:dyDescent="0.25">
      <c r="A50" s="1"/>
      <c r="B50" s="54" t="s">
        <v>767</v>
      </c>
      <c r="C50" s="67"/>
      <c r="D50" s="67">
        <v>11.97</v>
      </c>
      <c r="E50" s="67">
        <v>7.03</v>
      </c>
      <c r="F50" s="67"/>
      <c r="G50" s="67">
        <v>37.229999999999997</v>
      </c>
      <c r="H50" s="67">
        <v>30.840389999999999</v>
      </c>
      <c r="I50" s="68">
        <v>87.070390000000003</v>
      </c>
    </row>
    <row r="51" spans="1:9" x14ac:dyDescent="0.25">
      <c r="A51" s="1"/>
      <c r="B51" s="54" t="s">
        <v>768</v>
      </c>
      <c r="C51" s="67"/>
      <c r="D51" s="67">
        <v>12.02</v>
      </c>
      <c r="E51" s="67">
        <v>7.57</v>
      </c>
      <c r="F51" s="67"/>
      <c r="G51" s="67">
        <v>37.22</v>
      </c>
      <c r="H51" s="67">
        <v>30.910419999999998</v>
      </c>
      <c r="I51" s="68">
        <v>87.720420000000004</v>
      </c>
    </row>
    <row r="52" spans="1:9" x14ac:dyDescent="0.25">
      <c r="A52" s="1"/>
      <c r="B52" s="54" t="s">
        <v>769</v>
      </c>
      <c r="C52" s="67"/>
      <c r="D52" s="67">
        <v>11.95</v>
      </c>
      <c r="E52" s="67">
        <v>7.89</v>
      </c>
      <c r="F52" s="67"/>
      <c r="G52" s="67">
        <v>36.83</v>
      </c>
      <c r="H52" s="67">
        <v>30.899100000000001</v>
      </c>
      <c r="I52" s="68">
        <v>87.569100000000006</v>
      </c>
    </row>
    <row r="53" spans="1:9" x14ac:dyDescent="0.25">
      <c r="A53" s="1"/>
      <c r="B53" s="54" t="s">
        <v>770</v>
      </c>
      <c r="C53" s="67"/>
      <c r="D53" s="67">
        <v>11.93</v>
      </c>
      <c r="E53" s="67">
        <v>6.9</v>
      </c>
      <c r="F53" s="67"/>
      <c r="G53" s="67">
        <v>36.9</v>
      </c>
      <c r="H53" s="67">
        <v>30.8384</v>
      </c>
      <c r="I53" s="68">
        <v>86.568399999999997</v>
      </c>
    </row>
    <row r="54" spans="1:9" x14ac:dyDescent="0.25">
      <c r="A54" s="1"/>
      <c r="B54" s="54" t="s">
        <v>771</v>
      </c>
      <c r="C54" s="67"/>
      <c r="D54" s="67">
        <v>11.94</v>
      </c>
      <c r="E54" s="67">
        <v>6.44</v>
      </c>
      <c r="F54" s="67"/>
      <c r="G54" s="67">
        <v>36.729999999999997</v>
      </c>
      <c r="H54" s="67">
        <v>30.952819999999999</v>
      </c>
      <c r="I54" s="68">
        <v>86.062820000000002</v>
      </c>
    </row>
    <row r="55" spans="1:9" x14ac:dyDescent="0.25">
      <c r="A55" s="1"/>
      <c r="B55" s="56" t="s">
        <v>988</v>
      </c>
      <c r="C55" s="69"/>
      <c r="D55" s="69">
        <v>11.96</v>
      </c>
      <c r="E55" s="69">
        <v>7.25</v>
      </c>
      <c r="F55" s="69"/>
      <c r="G55" s="69">
        <v>36.43</v>
      </c>
      <c r="H55" s="69">
        <v>30.98931</v>
      </c>
      <c r="I55" s="70">
        <v>86.629310000000004</v>
      </c>
    </row>
    <row r="56" spans="1:9" ht="15.75" x14ac:dyDescent="0.25">
      <c r="A56" s="1"/>
      <c r="B56" s="71" t="s">
        <v>989</v>
      </c>
      <c r="C56" s="72">
        <v>0</v>
      </c>
      <c r="D56" s="72">
        <v>283.07</v>
      </c>
      <c r="E56" s="72">
        <v>162.07499999999999</v>
      </c>
      <c r="F56" s="72">
        <v>0</v>
      </c>
      <c r="G56" s="72">
        <v>872.48</v>
      </c>
      <c r="H56" s="72">
        <v>747.40445999999997</v>
      </c>
      <c r="I56" s="72">
        <v>2065.0294600000002</v>
      </c>
    </row>
  </sheetData>
  <mergeCells count="9">
    <mergeCell ref="H6"/>
    <mergeCell ref="B5:I5"/>
    <mergeCell ref="B6:B7"/>
    <mergeCell ref="B3:G3"/>
    <mergeCell ref="C6"/>
    <mergeCell ref="D6"/>
    <mergeCell ref="E6"/>
    <mergeCell ref="F6"/>
    <mergeCell ref="G6"/>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J249"/>
  <sheetViews>
    <sheetView showGridLines="0" zoomScale="80" workbookViewId="0">
      <pane xSplit="5" ySplit="7" topLeftCell="F8" activePane="bottomRight" state="frozen"/>
      <selection pane="topRight" activeCell="F1" sqref="F1"/>
      <selection pane="bottomLeft" activeCell="A8" sqref="A8"/>
      <selection pane="bottomRight"/>
    </sheetView>
  </sheetViews>
  <sheetFormatPr baseColWidth="10" defaultColWidth="9.140625" defaultRowHeight="15" x14ac:dyDescent="0.25"/>
  <cols>
    <col min="1" max="1" width="2" customWidth="1"/>
    <col min="2" max="2" width="55" customWidth="1"/>
    <col min="3" max="4" width="35" customWidth="1"/>
    <col min="5" max="5" width="30" customWidth="1"/>
    <col min="6" max="7" width="13" customWidth="1"/>
    <col min="8" max="8" width="21" customWidth="1"/>
  </cols>
  <sheetData>
    <row r="1" spans="1:10" x14ac:dyDescent="0.25">
      <c r="A1" s="1"/>
      <c r="B1" s="1"/>
      <c r="C1" s="1"/>
      <c r="D1" s="1"/>
      <c r="E1" s="1"/>
      <c r="F1" s="1"/>
      <c r="G1" s="1"/>
      <c r="H1" s="1"/>
      <c r="I1" s="1"/>
      <c r="J1" s="1"/>
    </row>
    <row r="2" spans="1:10" x14ac:dyDescent="0.25">
      <c r="A2" s="1"/>
      <c r="B2" s="1"/>
      <c r="C2" s="1"/>
      <c r="D2" s="1"/>
      <c r="E2" s="1"/>
      <c r="F2" s="1"/>
      <c r="G2" s="1"/>
      <c r="H2" s="1"/>
      <c r="I2" s="1"/>
      <c r="J2" s="1"/>
    </row>
    <row r="3" spans="1:10" ht="69" customHeight="1" x14ac:dyDescent="0.25">
      <c r="A3" s="1"/>
      <c r="B3" s="191" t="s">
        <v>997</v>
      </c>
      <c r="C3" s="192"/>
      <c r="D3" s="192"/>
      <c r="E3" s="192"/>
      <c r="F3" s="192"/>
      <c r="G3" s="192"/>
      <c r="H3" s="1"/>
      <c r="I3" s="1"/>
      <c r="J3" s="1"/>
    </row>
    <row r="4" spans="1:10" ht="0" hidden="1" customHeight="1" x14ac:dyDescent="0.25">
      <c r="A4" s="1"/>
      <c r="B4" s="1"/>
      <c r="C4" s="1"/>
      <c r="D4" s="1"/>
      <c r="E4" s="1"/>
      <c r="F4" s="1"/>
      <c r="G4" s="1"/>
      <c r="H4" s="1"/>
      <c r="I4" s="1"/>
      <c r="J4" s="1"/>
    </row>
    <row r="5" spans="1:10" ht="18" x14ac:dyDescent="0.25">
      <c r="A5" s="1"/>
      <c r="B5" s="2" t="s">
        <v>998</v>
      </c>
      <c r="C5" s="1"/>
      <c r="D5" s="1"/>
      <c r="E5" s="1"/>
      <c r="F5" s="1"/>
      <c r="G5" s="1"/>
      <c r="H5" s="1"/>
      <c r="I5" s="1"/>
      <c r="J5" s="1"/>
    </row>
    <row r="6" spans="1:10" ht="23.1" customHeight="1" x14ac:dyDescent="0.25">
      <c r="A6" s="1"/>
      <c r="B6" s="195" t="s">
        <v>3</v>
      </c>
      <c r="C6" s="195" t="s">
        <v>45</v>
      </c>
      <c r="D6" s="195" t="s">
        <v>999</v>
      </c>
      <c r="E6" s="195" t="s">
        <v>1000</v>
      </c>
      <c r="F6" s="195" t="s">
        <v>1001</v>
      </c>
      <c r="G6" s="195"/>
      <c r="H6" s="195"/>
      <c r="I6" s="1"/>
      <c r="J6" s="1"/>
    </row>
    <row r="7" spans="1:10" ht="23.1" customHeight="1" x14ac:dyDescent="0.25">
      <c r="A7" s="1"/>
      <c r="B7" s="195"/>
      <c r="C7" s="195"/>
      <c r="D7" s="195"/>
      <c r="E7" s="195"/>
      <c r="F7" s="3">
        <v>1</v>
      </c>
      <c r="G7" s="3">
        <v>2</v>
      </c>
      <c r="H7" s="3" t="s">
        <v>878</v>
      </c>
      <c r="I7" s="1"/>
      <c r="J7" s="1"/>
    </row>
    <row r="8" spans="1:10" x14ac:dyDescent="0.25">
      <c r="A8" s="1"/>
      <c r="B8" s="73" t="s">
        <v>149</v>
      </c>
      <c r="C8" s="73" t="s">
        <v>949</v>
      </c>
      <c r="D8" s="73" t="s">
        <v>151</v>
      </c>
      <c r="E8" s="74" t="s">
        <v>509</v>
      </c>
      <c r="F8" s="75"/>
      <c r="G8" s="75"/>
      <c r="H8" s="75">
        <v>0</v>
      </c>
      <c r="I8" s="1"/>
      <c r="J8" s="1"/>
    </row>
    <row r="9" spans="1:10" x14ac:dyDescent="0.25">
      <c r="A9" s="1"/>
      <c r="B9" s="73" t="s">
        <v>559</v>
      </c>
      <c r="C9" s="73" t="s">
        <v>1002</v>
      </c>
      <c r="D9" s="73" t="s">
        <v>1003</v>
      </c>
      <c r="E9" s="74" t="s">
        <v>509</v>
      </c>
      <c r="F9" s="75">
        <v>248</v>
      </c>
      <c r="G9" s="75">
        <v>283.07</v>
      </c>
      <c r="H9" s="75">
        <v>531.07000000000005</v>
      </c>
      <c r="I9" s="1"/>
      <c r="J9" s="1"/>
    </row>
    <row r="10" spans="1:10" x14ac:dyDescent="0.25">
      <c r="A10" s="1"/>
      <c r="B10" s="73" t="s">
        <v>560</v>
      </c>
      <c r="C10" s="73" t="s">
        <v>1004</v>
      </c>
      <c r="D10" s="73" t="s">
        <v>45</v>
      </c>
      <c r="E10" s="74" t="s">
        <v>509</v>
      </c>
      <c r="F10" s="75">
        <v>164.55</v>
      </c>
      <c r="G10" s="75">
        <v>162.07499999999999</v>
      </c>
      <c r="H10" s="75">
        <v>326.625</v>
      </c>
      <c r="I10" s="1"/>
      <c r="J10" s="1"/>
    </row>
    <row r="11" spans="1:10" x14ac:dyDescent="0.25">
      <c r="A11" s="1"/>
      <c r="B11" s="73" t="s">
        <v>545</v>
      </c>
      <c r="C11" s="73" t="s">
        <v>881</v>
      </c>
      <c r="D11" s="73" t="s">
        <v>45</v>
      </c>
      <c r="E11" s="74" t="s">
        <v>508</v>
      </c>
      <c r="F11" s="75">
        <v>478.15</v>
      </c>
      <c r="G11" s="75">
        <v>481.67500000000001</v>
      </c>
      <c r="H11" s="75">
        <v>959.82500000000005</v>
      </c>
      <c r="I11" s="1"/>
      <c r="J11" s="1"/>
    </row>
    <row r="12" spans="1:10" x14ac:dyDescent="0.25">
      <c r="A12" s="1"/>
      <c r="B12" s="73" t="s">
        <v>546</v>
      </c>
      <c r="C12" s="73" t="s">
        <v>883</v>
      </c>
      <c r="D12" s="73" t="s">
        <v>45</v>
      </c>
      <c r="E12" s="74" t="s">
        <v>508</v>
      </c>
      <c r="F12" s="75">
        <v>34</v>
      </c>
      <c r="G12" s="75">
        <v>47.44</v>
      </c>
      <c r="H12" s="75">
        <v>81.44</v>
      </c>
      <c r="I12" s="1"/>
      <c r="J12" s="1"/>
    </row>
    <row r="13" spans="1:10" x14ac:dyDescent="0.25">
      <c r="A13" s="1"/>
      <c r="B13" s="73" t="s">
        <v>547</v>
      </c>
      <c r="C13" s="73" t="s">
        <v>884</v>
      </c>
      <c r="D13" s="73" t="s">
        <v>45</v>
      </c>
      <c r="E13" s="74" t="s">
        <v>508</v>
      </c>
      <c r="F13" s="75">
        <v>7.2</v>
      </c>
      <c r="G13" s="75">
        <v>3.25</v>
      </c>
      <c r="H13" s="75">
        <v>10.45</v>
      </c>
      <c r="I13" s="1"/>
      <c r="J13" s="1"/>
    </row>
    <row r="14" spans="1:10" x14ac:dyDescent="0.25">
      <c r="A14" s="1"/>
      <c r="B14" s="73" t="s">
        <v>199</v>
      </c>
      <c r="C14" s="73" t="s">
        <v>952</v>
      </c>
      <c r="D14" s="73" t="s">
        <v>201</v>
      </c>
      <c r="E14" s="74" t="s">
        <v>509</v>
      </c>
      <c r="F14" s="75"/>
      <c r="G14" s="75"/>
      <c r="H14" s="75">
        <v>0</v>
      </c>
      <c r="I14" s="1"/>
      <c r="J14" s="1"/>
    </row>
    <row r="15" spans="1:10" x14ac:dyDescent="0.25">
      <c r="A15" s="1"/>
      <c r="B15" s="73" t="s">
        <v>42</v>
      </c>
      <c r="C15" s="73" t="s">
        <v>43</v>
      </c>
      <c r="D15" s="73" t="s">
        <v>45</v>
      </c>
      <c r="E15" s="74" t="s">
        <v>508</v>
      </c>
      <c r="F15" s="75">
        <v>5202.1499999999996</v>
      </c>
      <c r="G15" s="75">
        <v>5150.6493849999997</v>
      </c>
      <c r="H15" s="75">
        <v>10352.799385</v>
      </c>
      <c r="I15" s="1"/>
      <c r="J15" s="1"/>
    </row>
    <row r="16" spans="1:10" x14ac:dyDescent="0.25">
      <c r="A16" s="1"/>
      <c r="B16" s="73" t="s">
        <v>520</v>
      </c>
      <c r="C16" s="73" t="s">
        <v>885</v>
      </c>
      <c r="D16" s="73" t="s">
        <v>45</v>
      </c>
      <c r="E16" s="74" t="s">
        <v>508</v>
      </c>
      <c r="F16" s="75">
        <v>17.649999999999999</v>
      </c>
      <c r="G16" s="75">
        <v>170.67622499999999</v>
      </c>
      <c r="H16" s="75">
        <v>188.32622499999999</v>
      </c>
      <c r="I16" s="1"/>
      <c r="J16" s="1"/>
    </row>
    <row r="17" spans="1:10" x14ac:dyDescent="0.25">
      <c r="A17" s="1"/>
      <c r="B17" s="73" t="s">
        <v>512</v>
      </c>
      <c r="C17" s="73" t="s">
        <v>886</v>
      </c>
      <c r="D17" s="73" t="s">
        <v>45</v>
      </c>
      <c r="E17" s="74" t="s">
        <v>508</v>
      </c>
      <c r="F17" s="75">
        <v>23.45</v>
      </c>
      <c r="G17" s="75">
        <v>21.818684999999999</v>
      </c>
      <c r="H17" s="75">
        <v>45.268684999999998</v>
      </c>
      <c r="I17" s="1"/>
      <c r="J17" s="1"/>
    </row>
    <row r="18" spans="1:10" x14ac:dyDescent="0.25">
      <c r="A18" s="1"/>
      <c r="B18" s="73" t="s">
        <v>512</v>
      </c>
      <c r="C18" s="73" t="s">
        <v>887</v>
      </c>
      <c r="D18" s="73" t="s">
        <v>45</v>
      </c>
      <c r="E18" s="74" t="s">
        <v>508</v>
      </c>
      <c r="F18" s="75">
        <v>37</v>
      </c>
      <c r="G18" s="75">
        <v>38.079535</v>
      </c>
      <c r="H18" s="75">
        <v>75.079535000000007</v>
      </c>
      <c r="I18" s="1"/>
      <c r="J18" s="1"/>
    </row>
    <row r="19" spans="1:10" x14ac:dyDescent="0.25">
      <c r="A19" s="1"/>
      <c r="B19" s="73" t="s">
        <v>518</v>
      </c>
      <c r="C19" s="73" t="s">
        <v>888</v>
      </c>
      <c r="D19" s="73" t="s">
        <v>45</v>
      </c>
      <c r="E19" s="74" t="s">
        <v>508</v>
      </c>
      <c r="F19" s="75">
        <v>3492.5</v>
      </c>
      <c r="G19" s="75">
        <v>3496.9514899999999</v>
      </c>
      <c r="H19" s="75">
        <v>6989.4514900000004</v>
      </c>
      <c r="I19" s="1"/>
      <c r="J19" s="1"/>
    </row>
    <row r="20" spans="1:10" x14ac:dyDescent="0.25">
      <c r="A20" s="1"/>
      <c r="B20" s="73" t="s">
        <v>518</v>
      </c>
      <c r="C20" s="73" t="s">
        <v>889</v>
      </c>
      <c r="D20" s="73" t="s">
        <v>45</v>
      </c>
      <c r="E20" s="74" t="s">
        <v>508</v>
      </c>
      <c r="F20" s="75">
        <v>1014.75</v>
      </c>
      <c r="G20" s="75">
        <v>1014.63824</v>
      </c>
      <c r="H20" s="75">
        <v>2029.38824</v>
      </c>
      <c r="I20" s="1"/>
      <c r="J20" s="1"/>
    </row>
    <row r="21" spans="1:10" x14ac:dyDescent="0.25">
      <c r="A21" s="1"/>
      <c r="B21" s="73" t="s">
        <v>525</v>
      </c>
      <c r="C21" s="73" t="s">
        <v>1005</v>
      </c>
      <c r="D21" s="73" t="s">
        <v>45</v>
      </c>
      <c r="E21" s="74" t="s">
        <v>510</v>
      </c>
      <c r="F21" s="75">
        <v>5.85</v>
      </c>
      <c r="G21" s="75">
        <v>4.2300000000000004</v>
      </c>
      <c r="H21" s="75">
        <v>10.08</v>
      </c>
      <c r="I21" s="1"/>
      <c r="J21" s="1"/>
    </row>
    <row r="22" spans="1:10" x14ac:dyDescent="0.25">
      <c r="A22" s="1"/>
      <c r="B22" s="73" t="s">
        <v>47</v>
      </c>
      <c r="C22" s="73" t="s">
        <v>890</v>
      </c>
      <c r="D22" s="73" t="s">
        <v>45</v>
      </c>
      <c r="E22" s="74" t="s">
        <v>508</v>
      </c>
      <c r="F22" s="75">
        <v>153.4</v>
      </c>
      <c r="G22" s="75">
        <v>145.4</v>
      </c>
      <c r="H22" s="75">
        <v>298.8</v>
      </c>
      <c r="I22" s="1"/>
      <c r="J22" s="1"/>
    </row>
    <row r="23" spans="1:10" x14ac:dyDescent="0.25">
      <c r="A23" s="1"/>
      <c r="B23" s="73" t="s">
        <v>47</v>
      </c>
      <c r="C23" s="73" t="s">
        <v>1006</v>
      </c>
      <c r="D23" s="73" t="s">
        <v>45</v>
      </c>
      <c r="E23" s="74" t="s">
        <v>508</v>
      </c>
      <c r="F23" s="75"/>
      <c r="G23" s="75"/>
      <c r="H23" s="75">
        <v>0</v>
      </c>
      <c r="I23" s="1"/>
      <c r="J23" s="1"/>
    </row>
    <row r="24" spans="1:10" x14ac:dyDescent="0.25">
      <c r="A24" s="1"/>
      <c r="B24" s="73" t="s">
        <v>47</v>
      </c>
      <c r="C24" s="73" t="s">
        <v>891</v>
      </c>
      <c r="D24" s="73" t="s">
        <v>45</v>
      </c>
      <c r="E24" s="74" t="s">
        <v>508</v>
      </c>
      <c r="F24" s="75">
        <v>3441.6</v>
      </c>
      <c r="G24" s="75">
        <v>3441.145</v>
      </c>
      <c r="H24" s="75">
        <v>6882.7449999999999</v>
      </c>
      <c r="I24" s="1"/>
      <c r="J24" s="1"/>
    </row>
    <row r="25" spans="1:10" x14ac:dyDescent="0.25">
      <c r="A25" s="1"/>
      <c r="B25" s="73" t="s">
        <v>47</v>
      </c>
      <c r="C25" s="73" t="s">
        <v>892</v>
      </c>
      <c r="D25" s="73" t="s">
        <v>45</v>
      </c>
      <c r="E25" s="74" t="s">
        <v>508</v>
      </c>
      <c r="F25" s="75">
        <v>164.4</v>
      </c>
      <c r="G25" s="75">
        <v>161.315</v>
      </c>
      <c r="H25" s="75">
        <v>325.71499999999997</v>
      </c>
      <c r="I25" s="1"/>
      <c r="J25" s="1"/>
    </row>
    <row r="26" spans="1:10" x14ac:dyDescent="0.25">
      <c r="A26" s="1"/>
      <c r="B26" s="73" t="s">
        <v>47</v>
      </c>
      <c r="C26" s="73" t="s">
        <v>1007</v>
      </c>
      <c r="D26" s="73" t="s">
        <v>45</v>
      </c>
      <c r="E26" s="74" t="s">
        <v>509</v>
      </c>
      <c r="F26" s="75"/>
      <c r="G26" s="75"/>
      <c r="H26" s="75">
        <v>0</v>
      </c>
      <c r="I26" s="1"/>
      <c r="J26" s="1"/>
    </row>
    <row r="27" spans="1:10" x14ac:dyDescent="0.25">
      <c r="A27" s="1"/>
      <c r="B27" s="73" t="s">
        <v>47</v>
      </c>
      <c r="C27" s="73" t="s">
        <v>1007</v>
      </c>
      <c r="D27" s="73" t="s">
        <v>1008</v>
      </c>
      <c r="E27" s="74" t="s">
        <v>509</v>
      </c>
      <c r="F27" s="75"/>
      <c r="G27" s="75"/>
      <c r="H27" s="75">
        <v>0</v>
      </c>
      <c r="I27" s="1"/>
      <c r="J27" s="1"/>
    </row>
    <row r="28" spans="1:10" x14ac:dyDescent="0.25">
      <c r="A28" s="1"/>
      <c r="B28" s="73" t="s">
        <v>47</v>
      </c>
      <c r="C28" s="73" t="s">
        <v>1009</v>
      </c>
      <c r="D28" s="73" t="s">
        <v>45</v>
      </c>
      <c r="E28" s="74" t="s">
        <v>509</v>
      </c>
      <c r="F28" s="75"/>
      <c r="G28" s="75"/>
      <c r="H28" s="75">
        <v>0</v>
      </c>
      <c r="I28" s="1"/>
      <c r="J28" s="1"/>
    </row>
    <row r="29" spans="1:10" x14ac:dyDescent="0.25">
      <c r="A29" s="1"/>
      <c r="B29" s="73" t="s">
        <v>548</v>
      </c>
      <c r="C29" s="73" t="s">
        <v>893</v>
      </c>
      <c r="D29" s="73" t="s">
        <v>201</v>
      </c>
      <c r="E29" s="74" t="s">
        <v>508</v>
      </c>
      <c r="F29" s="75">
        <v>475.45</v>
      </c>
      <c r="G29" s="75">
        <v>476.6105</v>
      </c>
      <c r="H29" s="75">
        <v>952.06050000000005</v>
      </c>
      <c r="I29" s="1"/>
      <c r="J29" s="1"/>
    </row>
    <row r="30" spans="1:10" x14ac:dyDescent="0.25">
      <c r="A30" s="1"/>
      <c r="B30" s="73" t="s">
        <v>548</v>
      </c>
      <c r="C30" s="73" t="s">
        <v>894</v>
      </c>
      <c r="D30" s="73" t="s">
        <v>45</v>
      </c>
      <c r="E30" s="74" t="s">
        <v>508</v>
      </c>
      <c r="F30" s="75">
        <v>478.3</v>
      </c>
      <c r="G30" s="75">
        <v>478.82</v>
      </c>
      <c r="H30" s="75">
        <v>957.12</v>
      </c>
      <c r="I30" s="1"/>
      <c r="J30" s="1"/>
    </row>
    <row r="31" spans="1:10" x14ac:dyDescent="0.25">
      <c r="A31" s="1"/>
      <c r="B31" s="73" t="s">
        <v>548</v>
      </c>
      <c r="C31" s="73" t="s">
        <v>895</v>
      </c>
      <c r="D31" s="73" t="s">
        <v>45</v>
      </c>
      <c r="E31" s="74" t="s">
        <v>508</v>
      </c>
      <c r="F31" s="75">
        <v>487.45</v>
      </c>
      <c r="G31" s="75">
        <v>487.64</v>
      </c>
      <c r="H31" s="75">
        <v>975.09</v>
      </c>
      <c r="I31" s="1"/>
      <c r="J31" s="1"/>
    </row>
    <row r="32" spans="1:10" x14ac:dyDescent="0.25">
      <c r="A32" s="1"/>
      <c r="B32" s="73" t="s">
        <v>548</v>
      </c>
      <c r="C32" s="73" t="s">
        <v>896</v>
      </c>
      <c r="D32" s="73" t="s">
        <v>201</v>
      </c>
      <c r="E32" s="74" t="s">
        <v>508</v>
      </c>
      <c r="F32" s="75">
        <v>295.14999999999998</v>
      </c>
      <c r="G32" s="75">
        <v>232.5675</v>
      </c>
      <c r="H32" s="75">
        <v>527.71749999999997</v>
      </c>
      <c r="I32" s="1"/>
      <c r="J32" s="1"/>
    </row>
    <row r="33" spans="1:10" x14ac:dyDescent="0.25">
      <c r="A33" s="1"/>
      <c r="B33" s="73" t="s">
        <v>224</v>
      </c>
      <c r="C33" s="73" t="s">
        <v>897</v>
      </c>
      <c r="D33" s="73" t="s">
        <v>45</v>
      </c>
      <c r="E33" s="74" t="s">
        <v>508</v>
      </c>
      <c r="F33" s="75">
        <v>3964.55</v>
      </c>
      <c r="G33" s="75">
        <v>3798.3184249999999</v>
      </c>
      <c r="H33" s="75">
        <v>7762.8684249999997</v>
      </c>
      <c r="I33" s="1"/>
      <c r="J33" s="1"/>
    </row>
    <row r="34" spans="1:10" x14ac:dyDescent="0.25">
      <c r="A34" s="1"/>
      <c r="B34" s="73" t="s">
        <v>235</v>
      </c>
      <c r="C34" s="73" t="s">
        <v>898</v>
      </c>
      <c r="D34" s="73" t="s">
        <v>45</v>
      </c>
      <c r="E34" s="74" t="s">
        <v>508</v>
      </c>
      <c r="F34" s="75">
        <v>179.35</v>
      </c>
      <c r="G34" s="75">
        <v>179.6695</v>
      </c>
      <c r="H34" s="75">
        <v>359.01949999999999</v>
      </c>
      <c r="I34" s="1"/>
      <c r="J34" s="1"/>
    </row>
    <row r="35" spans="1:10" x14ac:dyDescent="0.25">
      <c r="A35" s="1"/>
      <c r="B35" s="73" t="s">
        <v>235</v>
      </c>
      <c r="C35" s="73" t="s">
        <v>899</v>
      </c>
      <c r="D35" s="73" t="s">
        <v>45</v>
      </c>
      <c r="E35" s="74" t="s">
        <v>508</v>
      </c>
      <c r="F35" s="75">
        <v>56.2</v>
      </c>
      <c r="G35" s="75">
        <v>63.505000000000003</v>
      </c>
      <c r="H35" s="75">
        <v>119.705</v>
      </c>
      <c r="I35" s="1"/>
      <c r="J35" s="1"/>
    </row>
    <row r="36" spans="1:10" x14ac:dyDescent="0.25">
      <c r="A36" s="1"/>
      <c r="B36" s="73" t="s">
        <v>235</v>
      </c>
      <c r="C36" s="73" t="s">
        <v>1010</v>
      </c>
      <c r="D36" s="73" t="s">
        <v>1011</v>
      </c>
      <c r="E36" s="74" t="s">
        <v>509</v>
      </c>
      <c r="F36" s="75">
        <v>287.89999999999998</v>
      </c>
      <c r="G36" s="75">
        <v>270.48149999999998</v>
      </c>
      <c r="H36" s="75">
        <v>558.38149999999996</v>
      </c>
      <c r="I36" s="1"/>
      <c r="J36" s="1"/>
    </row>
    <row r="37" spans="1:10" x14ac:dyDescent="0.25">
      <c r="A37" s="1"/>
      <c r="B37" s="73" t="s">
        <v>544</v>
      </c>
      <c r="C37" s="73" t="s">
        <v>900</v>
      </c>
      <c r="D37" s="73" t="s">
        <v>45</v>
      </c>
      <c r="E37" s="74" t="s">
        <v>508</v>
      </c>
      <c r="F37" s="75">
        <v>76.55</v>
      </c>
      <c r="G37" s="75">
        <v>76.296999999999997</v>
      </c>
      <c r="H37" s="75">
        <v>152.84700000000001</v>
      </c>
      <c r="I37" s="1"/>
      <c r="J37" s="1"/>
    </row>
    <row r="38" spans="1:10" x14ac:dyDescent="0.25">
      <c r="A38" s="1"/>
      <c r="B38" s="73" t="s">
        <v>264</v>
      </c>
      <c r="C38" s="73" t="s">
        <v>901</v>
      </c>
      <c r="D38" s="73" t="s">
        <v>45</v>
      </c>
      <c r="E38" s="74" t="s">
        <v>508</v>
      </c>
      <c r="F38" s="75">
        <v>197.4</v>
      </c>
      <c r="G38" s="75">
        <v>38.200000000000003</v>
      </c>
      <c r="H38" s="75">
        <v>235.6</v>
      </c>
      <c r="I38" s="1"/>
      <c r="J38" s="1"/>
    </row>
    <row r="39" spans="1:10" x14ac:dyDescent="0.25">
      <c r="A39" s="1"/>
      <c r="B39" s="73" t="s">
        <v>264</v>
      </c>
      <c r="C39" s="73" t="s">
        <v>902</v>
      </c>
      <c r="D39" s="73" t="s">
        <v>45</v>
      </c>
      <c r="E39" s="74" t="s">
        <v>508</v>
      </c>
      <c r="F39" s="75">
        <v>72.099999999999994</v>
      </c>
      <c r="G39" s="75">
        <v>12.29</v>
      </c>
      <c r="H39" s="75">
        <v>84.39</v>
      </c>
      <c r="I39" s="1"/>
      <c r="J39" s="1"/>
    </row>
    <row r="40" spans="1:10" x14ac:dyDescent="0.25">
      <c r="A40" s="1"/>
      <c r="B40" s="73" t="s">
        <v>264</v>
      </c>
      <c r="C40" s="73" t="s">
        <v>1012</v>
      </c>
      <c r="D40" s="73" t="s">
        <v>1013</v>
      </c>
      <c r="E40" s="74" t="s">
        <v>509</v>
      </c>
      <c r="F40" s="75"/>
      <c r="G40" s="75"/>
      <c r="H40" s="75">
        <v>0</v>
      </c>
      <c r="I40" s="1"/>
      <c r="J40" s="1"/>
    </row>
    <row r="41" spans="1:10" x14ac:dyDescent="0.25">
      <c r="A41" s="1"/>
      <c r="B41" s="73" t="s">
        <v>264</v>
      </c>
      <c r="C41" s="73" t="s">
        <v>1012</v>
      </c>
      <c r="D41" s="73" t="s">
        <v>1014</v>
      </c>
      <c r="E41" s="74" t="s">
        <v>509</v>
      </c>
      <c r="F41" s="75"/>
      <c r="G41" s="75"/>
      <c r="H41" s="75">
        <v>0</v>
      </c>
      <c r="I41" s="1"/>
      <c r="J41" s="1"/>
    </row>
    <row r="42" spans="1:10" ht="28.5" x14ac:dyDescent="0.25">
      <c r="A42" s="1"/>
      <c r="B42" s="73" t="s">
        <v>532</v>
      </c>
      <c r="C42" s="73" t="s">
        <v>903</v>
      </c>
      <c r="D42" s="73" t="s">
        <v>45</v>
      </c>
      <c r="E42" s="74" t="s">
        <v>508</v>
      </c>
      <c r="F42" s="75">
        <v>122.6</v>
      </c>
      <c r="G42" s="75">
        <v>118.81399999999999</v>
      </c>
      <c r="H42" s="75">
        <v>241.41399999999999</v>
      </c>
      <c r="I42" s="1"/>
      <c r="J42" s="1"/>
    </row>
    <row r="43" spans="1:10" ht="28.5" x14ac:dyDescent="0.25">
      <c r="A43" s="1"/>
      <c r="B43" s="73" t="s">
        <v>549</v>
      </c>
      <c r="C43" s="73" t="s">
        <v>904</v>
      </c>
      <c r="D43" s="73" t="s">
        <v>45</v>
      </c>
      <c r="E43" s="74" t="s">
        <v>508</v>
      </c>
      <c r="F43" s="75">
        <v>479.95</v>
      </c>
      <c r="G43" s="75">
        <v>480.30641000000003</v>
      </c>
      <c r="H43" s="75">
        <v>960.25640999999996</v>
      </c>
      <c r="I43" s="1"/>
      <c r="J43" s="1"/>
    </row>
    <row r="44" spans="1:10" ht="28.5" x14ac:dyDescent="0.25">
      <c r="A44" s="1"/>
      <c r="B44" s="73" t="s">
        <v>533</v>
      </c>
      <c r="C44" s="73" t="s">
        <v>905</v>
      </c>
      <c r="D44" s="73" t="s">
        <v>201</v>
      </c>
      <c r="E44" s="74" t="s">
        <v>508</v>
      </c>
      <c r="F44" s="75">
        <v>405.15</v>
      </c>
      <c r="G44" s="75">
        <v>487.25</v>
      </c>
      <c r="H44" s="75">
        <v>892.4</v>
      </c>
      <c r="I44" s="1"/>
      <c r="J44" s="1"/>
    </row>
    <row r="45" spans="1:10" x14ac:dyDescent="0.25">
      <c r="A45" s="1"/>
      <c r="B45" s="73" t="s">
        <v>516</v>
      </c>
      <c r="C45" s="73" t="s">
        <v>906</v>
      </c>
      <c r="D45" s="73" t="s">
        <v>45</v>
      </c>
      <c r="E45" s="74" t="s">
        <v>508</v>
      </c>
      <c r="F45" s="75">
        <v>10738.25</v>
      </c>
      <c r="G45" s="75">
        <v>10686.699495000001</v>
      </c>
      <c r="H45" s="75">
        <v>21424.949495000001</v>
      </c>
      <c r="I45" s="1"/>
      <c r="J45" s="1"/>
    </row>
    <row r="46" spans="1:10" x14ac:dyDescent="0.25">
      <c r="A46" s="1"/>
      <c r="B46" s="73" t="s">
        <v>516</v>
      </c>
      <c r="C46" s="73" t="s">
        <v>907</v>
      </c>
      <c r="D46" s="73" t="s">
        <v>45</v>
      </c>
      <c r="E46" s="74" t="s">
        <v>508</v>
      </c>
      <c r="F46" s="75">
        <v>156</v>
      </c>
      <c r="G46" s="75">
        <v>156.37672499999999</v>
      </c>
      <c r="H46" s="75">
        <v>312.37672500000002</v>
      </c>
      <c r="I46" s="1"/>
      <c r="J46" s="1"/>
    </row>
    <row r="47" spans="1:10" x14ac:dyDescent="0.25">
      <c r="A47" s="1"/>
      <c r="B47" s="73" t="s">
        <v>908</v>
      </c>
      <c r="C47" s="73" t="s">
        <v>909</v>
      </c>
      <c r="D47" s="73" t="s">
        <v>45</v>
      </c>
      <c r="E47" s="74" t="s">
        <v>508</v>
      </c>
      <c r="F47" s="75">
        <v>1961.4</v>
      </c>
      <c r="G47" s="75">
        <v>2049.7049999999999</v>
      </c>
      <c r="H47" s="75">
        <v>4011.105</v>
      </c>
      <c r="I47" s="1"/>
      <c r="J47" s="1"/>
    </row>
    <row r="48" spans="1:10" x14ac:dyDescent="0.25">
      <c r="A48" s="1"/>
      <c r="B48" s="73" t="s">
        <v>534</v>
      </c>
      <c r="C48" s="73" t="s">
        <v>910</v>
      </c>
      <c r="D48" s="73" t="s">
        <v>45</v>
      </c>
      <c r="E48" s="74" t="s">
        <v>508</v>
      </c>
      <c r="F48" s="75">
        <v>415.2</v>
      </c>
      <c r="G48" s="75">
        <v>255.96199999999999</v>
      </c>
      <c r="H48" s="75">
        <v>671.16200000000003</v>
      </c>
      <c r="I48" s="1"/>
      <c r="J48" s="1"/>
    </row>
    <row r="49" spans="1:10" x14ac:dyDescent="0.25">
      <c r="A49" s="1"/>
      <c r="B49" s="73" t="s">
        <v>535</v>
      </c>
      <c r="C49" s="73" t="s">
        <v>911</v>
      </c>
      <c r="D49" s="73" t="s">
        <v>45</v>
      </c>
      <c r="E49" s="74" t="s">
        <v>508</v>
      </c>
      <c r="F49" s="75">
        <v>445.45</v>
      </c>
      <c r="G49" s="75">
        <v>445.745</v>
      </c>
      <c r="H49" s="75">
        <v>891.19500000000005</v>
      </c>
      <c r="I49" s="1"/>
      <c r="J49" s="1"/>
    </row>
    <row r="50" spans="1:10" x14ac:dyDescent="0.25">
      <c r="A50" s="1"/>
      <c r="B50" s="73" t="s">
        <v>56</v>
      </c>
      <c r="C50" s="73" t="s">
        <v>1015</v>
      </c>
      <c r="D50" s="73" t="s">
        <v>1016</v>
      </c>
      <c r="E50" s="74" t="s">
        <v>509</v>
      </c>
      <c r="F50" s="75">
        <v>757.75</v>
      </c>
      <c r="G50" s="75">
        <v>589.62649999999996</v>
      </c>
      <c r="H50" s="75">
        <v>1347.3765000000001</v>
      </c>
      <c r="I50" s="1"/>
      <c r="J50" s="1"/>
    </row>
    <row r="51" spans="1:10" x14ac:dyDescent="0.25">
      <c r="A51" s="1"/>
      <c r="B51" s="73" t="s">
        <v>56</v>
      </c>
      <c r="C51" s="73" t="s">
        <v>1017</v>
      </c>
      <c r="D51" s="73" t="s">
        <v>108</v>
      </c>
      <c r="E51" s="74" t="s">
        <v>509</v>
      </c>
      <c r="F51" s="75"/>
      <c r="G51" s="75">
        <v>700.30349999999999</v>
      </c>
      <c r="H51" s="75">
        <v>700.30349999999999</v>
      </c>
      <c r="I51" s="1"/>
      <c r="J51" s="1"/>
    </row>
    <row r="52" spans="1:10" ht="28.5" x14ac:dyDescent="0.25">
      <c r="A52" s="1"/>
      <c r="B52" s="73" t="s">
        <v>56</v>
      </c>
      <c r="C52" s="73" t="s">
        <v>1018</v>
      </c>
      <c r="D52" s="73" t="s">
        <v>1019</v>
      </c>
      <c r="E52" s="74" t="s">
        <v>509</v>
      </c>
      <c r="F52" s="75"/>
      <c r="G52" s="75"/>
      <c r="H52" s="75">
        <v>0</v>
      </c>
      <c r="I52" s="1"/>
      <c r="J52" s="1"/>
    </row>
    <row r="53" spans="1:10" x14ac:dyDescent="0.25">
      <c r="A53" s="1"/>
      <c r="B53" s="73" t="s">
        <v>550</v>
      </c>
      <c r="C53" s="73" t="s">
        <v>1020</v>
      </c>
      <c r="D53" s="73" t="s">
        <v>45</v>
      </c>
      <c r="E53" s="74" t="s">
        <v>511</v>
      </c>
      <c r="F53" s="75">
        <v>492.4</v>
      </c>
      <c r="G53" s="75">
        <v>234.21632</v>
      </c>
      <c r="H53" s="75">
        <v>726.61631999999997</v>
      </c>
      <c r="I53" s="1"/>
      <c r="J53" s="1"/>
    </row>
    <row r="54" spans="1:10" x14ac:dyDescent="0.25">
      <c r="A54" s="1"/>
      <c r="B54" s="73" t="s">
        <v>550</v>
      </c>
      <c r="C54" s="73" t="s">
        <v>1021</v>
      </c>
      <c r="D54" s="73" t="s">
        <v>45</v>
      </c>
      <c r="E54" s="74" t="s">
        <v>511</v>
      </c>
      <c r="F54" s="75">
        <v>126.35</v>
      </c>
      <c r="G54" s="75">
        <v>72.805165000000002</v>
      </c>
      <c r="H54" s="75">
        <v>199.15516500000001</v>
      </c>
      <c r="I54" s="1"/>
      <c r="J54" s="1"/>
    </row>
    <row r="55" spans="1:10" x14ac:dyDescent="0.25">
      <c r="A55" s="1"/>
      <c r="B55" s="73" t="s">
        <v>526</v>
      </c>
      <c r="C55" s="73" t="s">
        <v>1022</v>
      </c>
      <c r="D55" s="73" t="s">
        <v>45</v>
      </c>
      <c r="E55" s="74" t="s">
        <v>511</v>
      </c>
      <c r="F55" s="75">
        <v>1476.15</v>
      </c>
      <c r="G55" s="75">
        <v>2410.1489999999999</v>
      </c>
      <c r="H55" s="75">
        <v>3886.299</v>
      </c>
      <c r="I55" s="1"/>
      <c r="J55" s="1"/>
    </row>
    <row r="56" spans="1:10" x14ac:dyDescent="0.25">
      <c r="A56" s="1"/>
      <c r="B56" s="73" t="s">
        <v>60</v>
      </c>
      <c r="C56" s="73" t="s">
        <v>61</v>
      </c>
      <c r="D56" s="73" t="s">
        <v>1023</v>
      </c>
      <c r="E56" s="74" t="s">
        <v>511</v>
      </c>
      <c r="F56" s="75">
        <v>674.7</v>
      </c>
      <c r="G56" s="75">
        <v>1264.108755</v>
      </c>
      <c r="H56" s="75">
        <v>1938.808755</v>
      </c>
      <c r="I56" s="1"/>
      <c r="J56" s="1"/>
    </row>
    <row r="57" spans="1:10" x14ac:dyDescent="0.25">
      <c r="A57" s="1"/>
      <c r="B57" s="73" t="s">
        <v>60</v>
      </c>
      <c r="C57" s="73" t="s">
        <v>61</v>
      </c>
      <c r="D57" s="73" t="s">
        <v>1024</v>
      </c>
      <c r="E57" s="74" t="s">
        <v>511</v>
      </c>
      <c r="F57" s="75">
        <v>765.7</v>
      </c>
      <c r="G57" s="75">
        <v>1453.68833</v>
      </c>
      <c r="H57" s="75">
        <v>2219.3883300000002</v>
      </c>
      <c r="I57" s="1"/>
      <c r="J57" s="1"/>
    </row>
    <row r="58" spans="1:10" x14ac:dyDescent="0.25">
      <c r="A58" s="1"/>
      <c r="B58" s="73" t="s">
        <v>60</v>
      </c>
      <c r="C58" s="73" t="s">
        <v>1025</v>
      </c>
      <c r="D58" s="73" t="s">
        <v>1026</v>
      </c>
      <c r="E58" s="74" t="s">
        <v>511</v>
      </c>
      <c r="F58" s="75">
        <v>43.1</v>
      </c>
      <c r="G58" s="75">
        <v>65.925039999999996</v>
      </c>
      <c r="H58" s="75">
        <v>109.02504</v>
      </c>
      <c r="I58" s="1"/>
      <c r="J58" s="1"/>
    </row>
    <row r="59" spans="1:10" x14ac:dyDescent="0.25">
      <c r="A59" s="1"/>
      <c r="B59" s="73" t="s">
        <v>60</v>
      </c>
      <c r="C59" s="73" t="s">
        <v>1025</v>
      </c>
      <c r="D59" s="73" t="s">
        <v>1027</v>
      </c>
      <c r="E59" s="74" t="s">
        <v>511</v>
      </c>
      <c r="F59" s="75">
        <v>12.05</v>
      </c>
      <c r="G59" s="75">
        <v>93.158995000000004</v>
      </c>
      <c r="H59" s="75">
        <v>105.208995</v>
      </c>
      <c r="I59" s="1"/>
      <c r="J59" s="1"/>
    </row>
    <row r="60" spans="1:10" x14ac:dyDescent="0.25">
      <c r="A60" s="1"/>
      <c r="B60" s="73" t="s">
        <v>60</v>
      </c>
      <c r="C60" s="73" t="s">
        <v>64</v>
      </c>
      <c r="D60" s="73" t="s">
        <v>45</v>
      </c>
      <c r="E60" s="74" t="s">
        <v>508</v>
      </c>
      <c r="F60" s="75">
        <v>2731.65</v>
      </c>
      <c r="G60" s="75">
        <v>2741.6212099999998</v>
      </c>
      <c r="H60" s="75">
        <v>5473.2712099999999</v>
      </c>
      <c r="I60" s="1"/>
      <c r="J60" s="1"/>
    </row>
    <row r="61" spans="1:10" x14ac:dyDescent="0.25">
      <c r="A61" s="1"/>
      <c r="B61" s="73" t="s">
        <v>60</v>
      </c>
      <c r="C61" s="73" t="s">
        <v>912</v>
      </c>
      <c r="D61" s="73" t="s">
        <v>45</v>
      </c>
      <c r="E61" s="74" t="s">
        <v>508</v>
      </c>
      <c r="F61" s="75">
        <v>2086.9499999999998</v>
      </c>
      <c r="G61" s="75">
        <v>2082.64516</v>
      </c>
      <c r="H61" s="75">
        <v>4169.5951599999999</v>
      </c>
      <c r="I61" s="1"/>
      <c r="J61" s="1"/>
    </row>
    <row r="62" spans="1:10" x14ac:dyDescent="0.25">
      <c r="A62" s="1"/>
      <c r="B62" s="73" t="s">
        <v>60</v>
      </c>
      <c r="C62" s="73" t="s">
        <v>1028</v>
      </c>
      <c r="D62" s="73" t="s">
        <v>45</v>
      </c>
      <c r="E62" s="74" t="s">
        <v>510</v>
      </c>
      <c r="F62" s="75">
        <v>189.1</v>
      </c>
      <c r="G62" s="75">
        <v>199.38369499999999</v>
      </c>
      <c r="H62" s="75">
        <v>388.48369500000001</v>
      </c>
      <c r="I62" s="1"/>
      <c r="J62" s="1"/>
    </row>
    <row r="63" spans="1:10" x14ac:dyDescent="0.25">
      <c r="A63" s="1"/>
      <c r="B63" s="73" t="s">
        <v>60</v>
      </c>
      <c r="C63" s="73" t="s">
        <v>69</v>
      </c>
      <c r="D63" s="73" t="s">
        <v>1029</v>
      </c>
      <c r="E63" s="74" t="s">
        <v>509</v>
      </c>
      <c r="F63" s="75">
        <v>3993.45</v>
      </c>
      <c r="G63" s="75">
        <v>3934.7807550000002</v>
      </c>
      <c r="H63" s="75">
        <v>7928.2307549999996</v>
      </c>
      <c r="I63" s="1"/>
      <c r="J63" s="1"/>
    </row>
    <row r="64" spans="1:10" x14ac:dyDescent="0.25">
      <c r="A64" s="1"/>
      <c r="B64" s="73" t="s">
        <v>60</v>
      </c>
      <c r="C64" s="73" t="s">
        <v>69</v>
      </c>
      <c r="D64" s="73" t="s">
        <v>1030</v>
      </c>
      <c r="E64" s="74" t="s">
        <v>509</v>
      </c>
      <c r="F64" s="75">
        <v>3813.85</v>
      </c>
      <c r="G64" s="75">
        <v>3757.0858250000001</v>
      </c>
      <c r="H64" s="75">
        <v>7570.9358249999996</v>
      </c>
      <c r="I64" s="1"/>
      <c r="J64" s="1"/>
    </row>
    <row r="65" spans="1:10" x14ac:dyDescent="0.25">
      <c r="A65" s="1"/>
      <c r="B65" s="73" t="s">
        <v>60</v>
      </c>
      <c r="C65" s="73" t="s">
        <v>69</v>
      </c>
      <c r="D65" s="73" t="s">
        <v>340</v>
      </c>
      <c r="E65" s="74" t="s">
        <v>509</v>
      </c>
      <c r="F65" s="75">
        <v>4701.75</v>
      </c>
      <c r="G65" s="75">
        <v>4625.8253350000005</v>
      </c>
      <c r="H65" s="75">
        <v>9327.5753349999995</v>
      </c>
      <c r="I65" s="1"/>
      <c r="J65" s="1"/>
    </row>
    <row r="66" spans="1:10" x14ac:dyDescent="0.25">
      <c r="A66" s="1"/>
      <c r="B66" s="73" t="s">
        <v>60</v>
      </c>
      <c r="C66" s="73" t="s">
        <v>69</v>
      </c>
      <c r="D66" s="73" t="s">
        <v>1003</v>
      </c>
      <c r="E66" s="74" t="s">
        <v>509</v>
      </c>
      <c r="F66" s="75">
        <v>6174.35</v>
      </c>
      <c r="G66" s="75">
        <v>6051.76818</v>
      </c>
      <c r="H66" s="75">
        <v>12226.118179999999</v>
      </c>
      <c r="I66" s="1"/>
      <c r="J66" s="1"/>
    </row>
    <row r="67" spans="1:10" x14ac:dyDescent="0.25">
      <c r="A67" s="1"/>
      <c r="B67" s="73" t="s">
        <v>60</v>
      </c>
      <c r="C67" s="73" t="s">
        <v>72</v>
      </c>
      <c r="D67" s="73" t="s">
        <v>1031</v>
      </c>
      <c r="E67" s="74" t="s">
        <v>509</v>
      </c>
      <c r="F67" s="75">
        <v>200.55</v>
      </c>
      <c r="G67" s="75">
        <v>326.31457999999998</v>
      </c>
      <c r="H67" s="75">
        <v>526.86458000000005</v>
      </c>
      <c r="I67" s="1"/>
      <c r="J67" s="1"/>
    </row>
    <row r="68" spans="1:10" x14ac:dyDescent="0.25">
      <c r="A68" s="1"/>
      <c r="B68" s="73" t="s">
        <v>60</v>
      </c>
      <c r="C68" s="73" t="s">
        <v>72</v>
      </c>
      <c r="D68" s="73" t="s">
        <v>1032</v>
      </c>
      <c r="E68" s="74" t="s">
        <v>509</v>
      </c>
      <c r="F68" s="75"/>
      <c r="G68" s="75"/>
      <c r="H68" s="75">
        <v>0</v>
      </c>
      <c r="I68" s="1"/>
      <c r="J68" s="1"/>
    </row>
    <row r="69" spans="1:10" x14ac:dyDescent="0.25">
      <c r="A69" s="1"/>
      <c r="B69" s="73" t="s">
        <v>60</v>
      </c>
      <c r="C69" s="73" t="s">
        <v>1033</v>
      </c>
      <c r="D69" s="73" t="s">
        <v>1031</v>
      </c>
      <c r="E69" s="74" t="s">
        <v>509</v>
      </c>
      <c r="F69" s="75"/>
      <c r="G69" s="75"/>
      <c r="H69" s="75">
        <v>0</v>
      </c>
      <c r="I69" s="1"/>
      <c r="J69" s="1"/>
    </row>
    <row r="70" spans="1:10" x14ac:dyDescent="0.25">
      <c r="A70" s="1"/>
      <c r="B70" s="73" t="s">
        <v>60</v>
      </c>
      <c r="C70" s="73" t="s">
        <v>1033</v>
      </c>
      <c r="D70" s="73" t="s">
        <v>1034</v>
      </c>
      <c r="E70" s="74" t="s">
        <v>509</v>
      </c>
      <c r="F70" s="75"/>
      <c r="G70" s="75"/>
      <c r="H70" s="75">
        <v>0</v>
      </c>
      <c r="I70" s="1"/>
      <c r="J70" s="1"/>
    </row>
    <row r="71" spans="1:10" x14ac:dyDescent="0.25">
      <c r="A71" s="1"/>
      <c r="B71" s="73" t="s">
        <v>60</v>
      </c>
      <c r="C71" s="73" t="s">
        <v>1033</v>
      </c>
      <c r="D71" s="73" t="s">
        <v>1035</v>
      </c>
      <c r="E71" s="74" t="s">
        <v>509</v>
      </c>
      <c r="F71" s="75"/>
      <c r="G71" s="75"/>
      <c r="H71" s="75">
        <v>0</v>
      </c>
      <c r="I71" s="1"/>
      <c r="J71" s="1"/>
    </row>
    <row r="72" spans="1:10" x14ac:dyDescent="0.25">
      <c r="A72" s="1"/>
      <c r="B72" s="73" t="s">
        <v>60</v>
      </c>
      <c r="C72" s="73" t="s">
        <v>1036</v>
      </c>
      <c r="D72" s="73" t="s">
        <v>1037</v>
      </c>
      <c r="E72" s="74" t="s">
        <v>509</v>
      </c>
      <c r="F72" s="75"/>
      <c r="G72" s="75"/>
      <c r="H72" s="75">
        <v>0</v>
      </c>
      <c r="I72" s="1"/>
      <c r="J72" s="1"/>
    </row>
    <row r="73" spans="1:10" x14ac:dyDescent="0.25">
      <c r="A73" s="1"/>
      <c r="B73" s="73" t="s">
        <v>60</v>
      </c>
      <c r="C73" s="73" t="s">
        <v>1036</v>
      </c>
      <c r="D73" s="73" t="s">
        <v>1038</v>
      </c>
      <c r="E73" s="74" t="s">
        <v>509</v>
      </c>
      <c r="F73" s="75"/>
      <c r="G73" s="75"/>
      <c r="H73" s="75">
        <v>0</v>
      </c>
      <c r="I73" s="1"/>
      <c r="J73" s="1"/>
    </row>
    <row r="74" spans="1:10" x14ac:dyDescent="0.25">
      <c r="A74" s="1"/>
      <c r="B74" s="73" t="s">
        <v>60</v>
      </c>
      <c r="C74" s="73" t="s">
        <v>1036</v>
      </c>
      <c r="D74" s="73" t="s">
        <v>340</v>
      </c>
      <c r="E74" s="74" t="s">
        <v>509</v>
      </c>
      <c r="F74" s="75"/>
      <c r="G74" s="75"/>
      <c r="H74" s="75">
        <v>0</v>
      </c>
      <c r="I74" s="1"/>
      <c r="J74" s="1"/>
    </row>
    <row r="75" spans="1:10" x14ac:dyDescent="0.25">
      <c r="A75" s="1"/>
      <c r="B75" s="73" t="s">
        <v>74</v>
      </c>
      <c r="C75" s="73" t="s">
        <v>75</v>
      </c>
      <c r="D75" s="73" t="s">
        <v>1039</v>
      </c>
      <c r="E75" s="74" t="s">
        <v>509</v>
      </c>
      <c r="F75" s="75">
        <v>3665.9</v>
      </c>
      <c r="G75" s="75">
        <v>1305.8551649999999</v>
      </c>
      <c r="H75" s="75">
        <v>4971.7551649999996</v>
      </c>
      <c r="I75" s="1"/>
      <c r="J75" s="1"/>
    </row>
    <row r="76" spans="1:10" x14ac:dyDescent="0.25">
      <c r="A76" s="1"/>
      <c r="B76" s="73" t="s">
        <v>74</v>
      </c>
      <c r="C76" s="73" t="s">
        <v>75</v>
      </c>
      <c r="D76" s="73" t="s">
        <v>1040</v>
      </c>
      <c r="E76" s="74" t="s">
        <v>509</v>
      </c>
      <c r="F76" s="75">
        <v>3683.3</v>
      </c>
      <c r="G76" s="75">
        <v>2328.615585</v>
      </c>
      <c r="H76" s="75">
        <v>6011.9155849999997</v>
      </c>
      <c r="I76" s="1"/>
      <c r="J76" s="1"/>
    </row>
    <row r="77" spans="1:10" x14ac:dyDescent="0.25">
      <c r="A77" s="1"/>
      <c r="B77" s="73" t="s">
        <v>74</v>
      </c>
      <c r="C77" s="73" t="s">
        <v>75</v>
      </c>
      <c r="D77" s="73" t="s">
        <v>1041</v>
      </c>
      <c r="E77" s="74" t="s">
        <v>509</v>
      </c>
      <c r="F77" s="75">
        <v>4080.1</v>
      </c>
      <c r="G77" s="75">
        <v>1775.6855350000001</v>
      </c>
      <c r="H77" s="75">
        <v>5855.785535</v>
      </c>
      <c r="I77" s="1"/>
      <c r="J77" s="1"/>
    </row>
    <row r="78" spans="1:10" x14ac:dyDescent="0.25">
      <c r="A78" s="1"/>
      <c r="B78" s="73" t="s">
        <v>551</v>
      </c>
      <c r="C78" s="73" t="s">
        <v>913</v>
      </c>
      <c r="D78" s="73" t="s">
        <v>45</v>
      </c>
      <c r="E78" s="74" t="s">
        <v>508</v>
      </c>
      <c r="F78" s="75">
        <v>504.05</v>
      </c>
      <c r="G78" s="75">
        <v>399.74950000000001</v>
      </c>
      <c r="H78" s="75">
        <v>903.79949999999997</v>
      </c>
      <c r="I78" s="1"/>
      <c r="J78" s="1"/>
    </row>
    <row r="79" spans="1:10" x14ac:dyDescent="0.25">
      <c r="A79" s="1"/>
      <c r="B79" s="73" t="s">
        <v>551</v>
      </c>
      <c r="C79" s="73" t="s">
        <v>914</v>
      </c>
      <c r="D79" s="73" t="s">
        <v>45</v>
      </c>
      <c r="E79" s="74" t="s">
        <v>508</v>
      </c>
      <c r="F79" s="75">
        <v>170.8</v>
      </c>
      <c r="G79" s="75">
        <v>174.774</v>
      </c>
      <c r="H79" s="75">
        <v>345.57400000000001</v>
      </c>
      <c r="I79" s="1"/>
      <c r="J79" s="1"/>
    </row>
    <row r="80" spans="1:10" x14ac:dyDescent="0.25">
      <c r="A80" s="1"/>
      <c r="B80" s="73" t="s">
        <v>552</v>
      </c>
      <c r="C80" s="73" t="s">
        <v>915</v>
      </c>
      <c r="D80" s="73" t="s">
        <v>201</v>
      </c>
      <c r="E80" s="74" t="s">
        <v>508</v>
      </c>
      <c r="F80" s="75">
        <v>489.6</v>
      </c>
      <c r="G80" s="75">
        <v>489.6</v>
      </c>
      <c r="H80" s="75">
        <v>979.2</v>
      </c>
      <c r="I80" s="1"/>
      <c r="J80" s="1"/>
    </row>
    <row r="81" spans="1:10" x14ac:dyDescent="0.25">
      <c r="A81" s="1"/>
      <c r="B81" s="73" t="s">
        <v>552</v>
      </c>
      <c r="C81" s="73" t="s">
        <v>916</v>
      </c>
      <c r="D81" s="73" t="s">
        <v>201</v>
      </c>
      <c r="E81" s="74" t="s">
        <v>508</v>
      </c>
      <c r="F81" s="75">
        <v>489.6</v>
      </c>
      <c r="G81" s="75">
        <v>489.6</v>
      </c>
      <c r="H81" s="75">
        <v>979.2</v>
      </c>
      <c r="I81" s="1"/>
      <c r="J81" s="1"/>
    </row>
    <row r="82" spans="1:10" x14ac:dyDescent="0.25">
      <c r="A82" s="1"/>
      <c r="B82" s="73" t="s">
        <v>552</v>
      </c>
      <c r="C82" s="73" t="s">
        <v>917</v>
      </c>
      <c r="D82" s="73" t="s">
        <v>201</v>
      </c>
      <c r="E82" s="74" t="s">
        <v>508</v>
      </c>
      <c r="F82" s="75">
        <v>480</v>
      </c>
      <c r="G82" s="75">
        <v>480</v>
      </c>
      <c r="H82" s="75">
        <v>960</v>
      </c>
      <c r="I82" s="1"/>
      <c r="J82" s="1"/>
    </row>
    <row r="83" spans="1:10" x14ac:dyDescent="0.25">
      <c r="A83" s="1"/>
      <c r="B83" s="73" t="s">
        <v>552</v>
      </c>
      <c r="C83" s="73" t="s">
        <v>958</v>
      </c>
      <c r="D83" s="73" t="s">
        <v>45</v>
      </c>
      <c r="E83" s="74" t="s">
        <v>508</v>
      </c>
      <c r="F83" s="75"/>
      <c r="G83" s="75"/>
      <c r="H83" s="75">
        <v>0</v>
      </c>
      <c r="I83" s="1"/>
      <c r="J83" s="1"/>
    </row>
    <row r="84" spans="1:10" x14ac:dyDescent="0.25">
      <c r="A84" s="1"/>
      <c r="B84" s="73" t="s">
        <v>557</v>
      </c>
      <c r="C84" s="73" t="s">
        <v>1042</v>
      </c>
      <c r="D84" s="73" t="s">
        <v>1043</v>
      </c>
      <c r="E84" s="74" t="s">
        <v>509</v>
      </c>
      <c r="F84" s="75"/>
      <c r="G84" s="75"/>
      <c r="H84" s="75">
        <v>0</v>
      </c>
      <c r="I84" s="1"/>
      <c r="J84" s="1"/>
    </row>
    <row r="85" spans="1:10" x14ac:dyDescent="0.25">
      <c r="A85" s="1"/>
      <c r="B85" s="73" t="s">
        <v>557</v>
      </c>
      <c r="C85" s="73" t="s">
        <v>1042</v>
      </c>
      <c r="D85" s="73" t="s">
        <v>1044</v>
      </c>
      <c r="E85" s="74" t="s">
        <v>509</v>
      </c>
      <c r="F85" s="75">
        <v>869.55</v>
      </c>
      <c r="G85" s="75">
        <v>872.48</v>
      </c>
      <c r="H85" s="75">
        <v>1742.03</v>
      </c>
      <c r="I85" s="1"/>
      <c r="J85" s="1"/>
    </row>
    <row r="86" spans="1:10" x14ac:dyDescent="0.25">
      <c r="A86" s="1"/>
      <c r="B86" s="73" t="s">
        <v>527</v>
      </c>
      <c r="C86" s="73" t="s">
        <v>1045</v>
      </c>
      <c r="D86" s="73" t="s">
        <v>1045</v>
      </c>
      <c r="E86" s="74" t="s">
        <v>510</v>
      </c>
      <c r="F86" s="75">
        <v>732.6</v>
      </c>
      <c r="G86" s="75">
        <v>610.68499999999995</v>
      </c>
      <c r="H86" s="75">
        <v>1343.2850000000001</v>
      </c>
      <c r="I86" s="1"/>
      <c r="J86" s="1"/>
    </row>
    <row r="87" spans="1:10" x14ac:dyDescent="0.25">
      <c r="A87" s="1"/>
      <c r="B87" s="73" t="s">
        <v>553</v>
      </c>
      <c r="C87" s="73" t="s">
        <v>1046</v>
      </c>
      <c r="D87" s="73" t="s">
        <v>45</v>
      </c>
      <c r="E87" s="74" t="s">
        <v>511</v>
      </c>
      <c r="F87" s="75">
        <v>51.65</v>
      </c>
      <c r="G87" s="75">
        <v>32.585970000000003</v>
      </c>
      <c r="H87" s="75">
        <v>84.235969999999995</v>
      </c>
      <c r="I87" s="1"/>
      <c r="J87" s="1"/>
    </row>
    <row r="88" spans="1:10" x14ac:dyDescent="0.25">
      <c r="A88" s="1"/>
      <c r="B88" s="73" t="s">
        <v>528</v>
      </c>
      <c r="C88" s="73" t="s">
        <v>1047</v>
      </c>
      <c r="D88" s="73" t="s">
        <v>45</v>
      </c>
      <c r="E88" s="74" t="s">
        <v>511</v>
      </c>
      <c r="F88" s="75">
        <v>47.25</v>
      </c>
      <c r="G88" s="75">
        <v>42.391385</v>
      </c>
      <c r="H88" s="75">
        <v>89.641385</v>
      </c>
      <c r="I88" s="1"/>
      <c r="J88" s="1"/>
    </row>
    <row r="89" spans="1:10" x14ac:dyDescent="0.25">
      <c r="A89" s="1"/>
      <c r="B89" s="73" t="s">
        <v>536</v>
      </c>
      <c r="C89" s="73" t="s">
        <v>918</v>
      </c>
      <c r="D89" s="73" t="s">
        <v>201</v>
      </c>
      <c r="E89" s="74" t="s">
        <v>508</v>
      </c>
      <c r="F89" s="75">
        <v>85.65</v>
      </c>
      <c r="G89" s="75">
        <v>85.691999999999993</v>
      </c>
      <c r="H89" s="75">
        <v>171.34200000000001</v>
      </c>
      <c r="I89" s="1"/>
      <c r="J89" s="1"/>
    </row>
    <row r="90" spans="1:10" x14ac:dyDescent="0.25">
      <c r="A90" s="1"/>
      <c r="B90" s="73" t="s">
        <v>519</v>
      </c>
      <c r="C90" s="73" t="s">
        <v>919</v>
      </c>
      <c r="D90" s="73" t="s">
        <v>45</v>
      </c>
      <c r="E90" s="74" t="s">
        <v>508</v>
      </c>
      <c r="F90" s="75">
        <v>441.55</v>
      </c>
      <c r="G90" s="75">
        <v>441.72441500000002</v>
      </c>
      <c r="H90" s="75">
        <v>883.27441499999998</v>
      </c>
      <c r="I90" s="1"/>
      <c r="J90" s="1"/>
    </row>
    <row r="91" spans="1:10" x14ac:dyDescent="0.25">
      <c r="A91" s="1"/>
      <c r="B91" s="73" t="s">
        <v>537</v>
      </c>
      <c r="C91" s="73" t="s">
        <v>920</v>
      </c>
      <c r="D91" s="73" t="s">
        <v>45</v>
      </c>
      <c r="E91" s="74" t="s">
        <v>508</v>
      </c>
      <c r="F91" s="75">
        <v>449.7</v>
      </c>
      <c r="G91" s="75">
        <v>448.935</v>
      </c>
      <c r="H91" s="75">
        <v>898.63499999999999</v>
      </c>
      <c r="I91" s="1"/>
      <c r="J91" s="1"/>
    </row>
    <row r="92" spans="1:10" x14ac:dyDescent="0.25">
      <c r="A92" s="1"/>
      <c r="B92" s="73" t="s">
        <v>523</v>
      </c>
      <c r="C92" s="73" t="s">
        <v>1048</v>
      </c>
      <c r="D92" s="73" t="s">
        <v>45</v>
      </c>
      <c r="E92" s="74" t="s">
        <v>509</v>
      </c>
      <c r="F92" s="75"/>
      <c r="G92" s="75">
        <v>87.974999999999994</v>
      </c>
      <c r="H92" s="75">
        <v>87.974999999999994</v>
      </c>
      <c r="I92" s="1"/>
      <c r="J92" s="1"/>
    </row>
    <row r="93" spans="1:10" x14ac:dyDescent="0.25">
      <c r="A93" s="1"/>
      <c r="B93" s="73" t="s">
        <v>523</v>
      </c>
      <c r="C93" s="73" t="s">
        <v>1049</v>
      </c>
      <c r="D93" s="73" t="s">
        <v>45</v>
      </c>
      <c r="E93" s="74" t="s">
        <v>509</v>
      </c>
      <c r="F93" s="75"/>
      <c r="G93" s="75"/>
      <c r="H93" s="75">
        <v>0</v>
      </c>
      <c r="I93" s="1"/>
      <c r="J93" s="1"/>
    </row>
    <row r="94" spans="1:10" x14ac:dyDescent="0.25">
      <c r="A94" s="1"/>
      <c r="B94" s="73" t="s">
        <v>521</v>
      </c>
      <c r="C94" s="73" t="s">
        <v>921</v>
      </c>
      <c r="D94" s="73" t="s">
        <v>45</v>
      </c>
      <c r="E94" s="74" t="s">
        <v>508</v>
      </c>
      <c r="F94" s="75">
        <v>2172.25</v>
      </c>
      <c r="G94" s="75">
        <v>2066.767625</v>
      </c>
      <c r="H94" s="75">
        <v>4239.0176250000004</v>
      </c>
      <c r="I94" s="1"/>
      <c r="J94" s="1"/>
    </row>
    <row r="95" spans="1:10" x14ac:dyDescent="0.25">
      <c r="A95" s="1"/>
      <c r="B95" s="73" t="s">
        <v>524</v>
      </c>
      <c r="C95" s="73" t="s">
        <v>1050</v>
      </c>
      <c r="D95" s="73" t="s">
        <v>45</v>
      </c>
      <c r="E95" s="74" t="s">
        <v>508</v>
      </c>
      <c r="F95" s="75"/>
      <c r="G95" s="75"/>
      <c r="H95" s="75">
        <v>0</v>
      </c>
      <c r="I95" s="1"/>
      <c r="J95" s="1"/>
    </row>
    <row r="96" spans="1:10" x14ac:dyDescent="0.25">
      <c r="A96" s="1"/>
      <c r="B96" s="73" t="s">
        <v>77</v>
      </c>
      <c r="C96" s="73" t="s">
        <v>922</v>
      </c>
      <c r="D96" s="73" t="s">
        <v>45</v>
      </c>
      <c r="E96" s="74" t="s">
        <v>508</v>
      </c>
      <c r="F96" s="75">
        <v>13450.75</v>
      </c>
      <c r="G96" s="75">
        <v>11195.95</v>
      </c>
      <c r="H96" s="75">
        <v>24646.7</v>
      </c>
      <c r="I96" s="1"/>
      <c r="J96" s="1"/>
    </row>
    <row r="97" spans="1:10" x14ac:dyDescent="0.25">
      <c r="A97" s="1"/>
      <c r="B97" s="73" t="s">
        <v>77</v>
      </c>
      <c r="C97" s="73" t="s">
        <v>80</v>
      </c>
      <c r="D97" s="73" t="s">
        <v>1029</v>
      </c>
      <c r="E97" s="74" t="s">
        <v>509</v>
      </c>
      <c r="F97" s="75">
        <v>3231.4</v>
      </c>
      <c r="G97" s="75">
        <v>3230.39</v>
      </c>
      <c r="H97" s="75">
        <v>6461.79</v>
      </c>
      <c r="I97" s="1"/>
      <c r="J97" s="1"/>
    </row>
    <row r="98" spans="1:10" x14ac:dyDescent="0.25">
      <c r="A98" s="1"/>
      <c r="B98" s="73" t="s">
        <v>77</v>
      </c>
      <c r="C98" s="73" t="s">
        <v>80</v>
      </c>
      <c r="D98" s="73" t="s">
        <v>1030</v>
      </c>
      <c r="E98" s="74" t="s">
        <v>509</v>
      </c>
      <c r="F98" s="75">
        <v>3255.7</v>
      </c>
      <c r="G98" s="75">
        <v>3265.37</v>
      </c>
      <c r="H98" s="75">
        <v>6521.07</v>
      </c>
      <c r="I98" s="1"/>
      <c r="J98" s="1"/>
    </row>
    <row r="99" spans="1:10" x14ac:dyDescent="0.25">
      <c r="A99" s="1"/>
      <c r="B99" s="73" t="s">
        <v>77</v>
      </c>
      <c r="C99" s="73" t="s">
        <v>80</v>
      </c>
      <c r="D99" s="73" t="s">
        <v>340</v>
      </c>
      <c r="E99" s="74" t="s">
        <v>509</v>
      </c>
      <c r="F99" s="75">
        <v>3251.05</v>
      </c>
      <c r="G99" s="75">
        <v>3267.43</v>
      </c>
      <c r="H99" s="75">
        <v>6518.48</v>
      </c>
      <c r="I99" s="1"/>
      <c r="J99" s="1"/>
    </row>
    <row r="100" spans="1:10" x14ac:dyDescent="0.25">
      <c r="A100" s="1"/>
      <c r="B100" s="73" t="s">
        <v>77</v>
      </c>
      <c r="C100" s="73" t="s">
        <v>80</v>
      </c>
      <c r="D100" s="73" t="s">
        <v>1003</v>
      </c>
      <c r="E100" s="74" t="s">
        <v>509</v>
      </c>
      <c r="F100" s="75">
        <v>5592.5</v>
      </c>
      <c r="G100" s="75">
        <v>5571.8649999999998</v>
      </c>
      <c r="H100" s="75">
        <v>11164.365</v>
      </c>
      <c r="I100" s="1"/>
      <c r="J100" s="1"/>
    </row>
    <row r="101" spans="1:10" x14ac:dyDescent="0.25">
      <c r="A101" s="1"/>
      <c r="B101" s="73" t="s">
        <v>77</v>
      </c>
      <c r="C101" s="73" t="s">
        <v>86</v>
      </c>
      <c r="D101" s="73" t="s">
        <v>1037</v>
      </c>
      <c r="E101" s="74" t="s">
        <v>509</v>
      </c>
      <c r="F101" s="75">
        <v>4439.3</v>
      </c>
      <c r="G101" s="75">
        <v>4629.8249999999998</v>
      </c>
      <c r="H101" s="75">
        <v>9069.125</v>
      </c>
      <c r="I101" s="1"/>
      <c r="J101" s="1"/>
    </row>
    <row r="102" spans="1:10" x14ac:dyDescent="0.25">
      <c r="A102" s="1"/>
      <c r="B102" s="73" t="s">
        <v>77</v>
      </c>
      <c r="C102" s="73" t="s">
        <v>86</v>
      </c>
      <c r="D102" s="73" t="s">
        <v>1003</v>
      </c>
      <c r="E102" s="74" t="s">
        <v>509</v>
      </c>
      <c r="F102" s="75">
        <v>2384.1999999999998</v>
      </c>
      <c r="G102" s="75">
        <v>2455.11</v>
      </c>
      <c r="H102" s="75">
        <v>4839.3100000000004</v>
      </c>
      <c r="I102" s="1"/>
      <c r="J102" s="1"/>
    </row>
    <row r="103" spans="1:10" x14ac:dyDescent="0.25">
      <c r="A103" s="1"/>
      <c r="B103" s="73" t="s">
        <v>77</v>
      </c>
      <c r="C103" s="73" t="s">
        <v>923</v>
      </c>
      <c r="D103" s="73" t="s">
        <v>45</v>
      </c>
      <c r="E103" s="74" t="s">
        <v>508</v>
      </c>
      <c r="F103" s="75">
        <v>251.1</v>
      </c>
      <c r="G103" s="75">
        <v>229.035</v>
      </c>
      <c r="H103" s="75">
        <v>480.13499999999999</v>
      </c>
      <c r="I103" s="1"/>
      <c r="J103" s="1"/>
    </row>
    <row r="104" spans="1:10" x14ac:dyDescent="0.25">
      <c r="A104" s="1"/>
      <c r="B104" s="73" t="s">
        <v>529</v>
      </c>
      <c r="C104" s="73" t="s">
        <v>1051</v>
      </c>
      <c r="D104" s="73" t="s">
        <v>45</v>
      </c>
      <c r="E104" s="74" t="s">
        <v>510</v>
      </c>
      <c r="F104" s="75">
        <v>1.7</v>
      </c>
      <c r="G104" s="75">
        <v>1.907605</v>
      </c>
      <c r="H104" s="75">
        <v>3.607605</v>
      </c>
      <c r="I104" s="1"/>
      <c r="J104" s="1"/>
    </row>
    <row r="105" spans="1:10" x14ac:dyDescent="0.25">
      <c r="A105" s="1"/>
      <c r="B105" s="73" t="s">
        <v>517</v>
      </c>
      <c r="C105" s="73" t="s">
        <v>924</v>
      </c>
      <c r="D105" s="73" t="s">
        <v>45</v>
      </c>
      <c r="E105" s="74" t="s">
        <v>508</v>
      </c>
      <c r="F105" s="75">
        <v>1968.35</v>
      </c>
      <c r="G105" s="75">
        <v>1971.643</v>
      </c>
      <c r="H105" s="75">
        <v>3939.9929999999999</v>
      </c>
      <c r="I105" s="1"/>
      <c r="J105" s="1"/>
    </row>
    <row r="106" spans="1:10" x14ac:dyDescent="0.25">
      <c r="A106" s="1"/>
      <c r="B106" s="73" t="s">
        <v>531</v>
      </c>
      <c r="C106" s="73" t="s">
        <v>925</v>
      </c>
      <c r="D106" s="73" t="s">
        <v>45</v>
      </c>
      <c r="E106" s="74" t="s">
        <v>508</v>
      </c>
      <c r="F106" s="75">
        <v>84.7</v>
      </c>
      <c r="G106" s="75">
        <v>76.45</v>
      </c>
      <c r="H106" s="75">
        <v>161.15</v>
      </c>
      <c r="I106" s="1"/>
      <c r="J106" s="1"/>
    </row>
    <row r="107" spans="1:10" x14ac:dyDescent="0.25">
      <c r="A107" s="1"/>
      <c r="B107" s="73" t="s">
        <v>554</v>
      </c>
      <c r="C107" s="73" t="s">
        <v>1052</v>
      </c>
      <c r="D107" s="73" t="s">
        <v>45</v>
      </c>
      <c r="E107" s="74" t="s">
        <v>510</v>
      </c>
      <c r="F107" s="75">
        <v>124.395</v>
      </c>
      <c r="G107" s="75">
        <v>115.47499999999999</v>
      </c>
      <c r="H107" s="75">
        <v>239.87</v>
      </c>
      <c r="I107" s="1"/>
      <c r="J107" s="1"/>
    </row>
    <row r="108" spans="1:10" x14ac:dyDescent="0.25">
      <c r="A108" s="1"/>
      <c r="B108" s="73" t="s">
        <v>313</v>
      </c>
      <c r="C108" s="73" t="s">
        <v>1053</v>
      </c>
      <c r="D108" s="73" t="s">
        <v>45</v>
      </c>
      <c r="E108" s="74" t="s">
        <v>509</v>
      </c>
      <c r="F108" s="75"/>
      <c r="G108" s="75">
        <v>229.62100000000001</v>
      </c>
      <c r="H108" s="75">
        <v>229.62100000000001</v>
      </c>
      <c r="I108" s="1"/>
      <c r="J108" s="1"/>
    </row>
    <row r="109" spans="1:10" x14ac:dyDescent="0.25">
      <c r="A109" s="1"/>
      <c r="B109" s="73" t="s">
        <v>538</v>
      </c>
      <c r="C109" s="73" t="s">
        <v>1054</v>
      </c>
      <c r="D109" s="73" t="s">
        <v>45</v>
      </c>
      <c r="E109" s="74" t="s">
        <v>510</v>
      </c>
      <c r="F109" s="75">
        <v>147.30000000000001</v>
      </c>
      <c r="G109" s="75">
        <v>134.55500000000001</v>
      </c>
      <c r="H109" s="75">
        <v>281.85500000000002</v>
      </c>
      <c r="I109" s="1"/>
      <c r="J109" s="1"/>
    </row>
    <row r="110" spans="1:10" x14ac:dyDescent="0.25">
      <c r="A110" s="1"/>
      <c r="B110" s="73" t="s">
        <v>89</v>
      </c>
      <c r="C110" s="73" t="s">
        <v>926</v>
      </c>
      <c r="D110" s="73" t="s">
        <v>45</v>
      </c>
      <c r="E110" s="74" t="s">
        <v>508</v>
      </c>
      <c r="F110" s="75">
        <v>128.25</v>
      </c>
      <c r="G110" s="75">
        <v>128.1</v>
      </c>
      <c r="H110" s="75">
        <v>256.35000000000002</v>
      </c>
      <c r="I110" s="1"/>
      <c r="J110" s="1"/>
    </row>
    <row r="111" spans="1:10" x14ac:dyDescent="0.25">
      <c r="A111" s="1"/>
      <c r="B111" s="73" t="s">
        <v>89</v>
      </c>
      <c r="C111" s="73" t="s">
        <v>927</v>
      </c>
      <c r="D111" s="73" t="s">
        <v>45</v>
      </c>
      <c r="E111" s="74" t="s">
        <v>508</v>
      </c>
      <c r="F111" s="75">
        <v>5188</v>
      </c>
      <c r="G111" s="75">
        <v>4622.3999999999996</v>
      </c>
      <c r="H111" s="75">
        <v>9810.4</v>
      </c>
      <c r="I111" s="1"/>
      <c r="J111" s="1"/>
    </row>
    <row r="112" spans="1:10" x14ac:dyDescent="0.25">
      <c r="A112" s="1"/>
      <c r="B112" s="73" t="s">
        <v>89</v>
      </c>
      <c r="C112" s="73" t="s">
        <v>94</v>
      </c>
      <c r="D112" s="73" t="s">
        <v>45</v>
      </c>
      <c r="E112" s="74" t="s">
        <v>508</v>
      </c>
      <c r="F112" s="75">
        <v>2146.5500000000002</v>
      </c>
      <c r="G112" s="75">
        <v>2134.6999999999998</v>
      </c>
      <c r="H112" s="75">
        <v>4281.25</v>
      </c>
      <c r="I112" s="1"/>
      <c r="J112" s="1"/>
    </row>
    <row r="113" spans="1:10" x14ac:dyDescent="0.25">
      <c r="A113" s="1"/>
      <c r="B113" s="73" t="s">
        <v>89</v>
      </c>
      <c r="C113" s="73" t="s">
        <v>929</v>
      </c>
      <c r="D113" s="73" t="s">
        <v>45</v>
      </c>
      <c r="E113" s="74" t="s">
        <v>508</v>
      </c>
      <c r="F113" s="75">
        <v>236</v>
      </c>
      <c r="G113" s="75">
        <v>238.25</v>
      </c>
      <c r="H113" s="75">
        <v>474.25</v>
      </c>
      <c r="I113" s="1"/>
      <c r="J113" s="1"/>
    </row>
    <row r="114" spans="1:10" x14ac:dyDescent="0.25">
      <c r="A114" s="1"/>
      <c r="B114" s="73" t="s">
        <v>96</v>
      </c>
      <c r="C114" s="73" t="s">
        <v>1055</v>
      </c>
      <c r="D114" s="73" t="s">
        <v>45</v>
      </c>
      <c r="E114" s="74" t="s">
        <v>511</v>
      </c>
      <c r="F114" s="75">
        <v>961.7</v>
      </c>
      <c r="G114" s="75">
        <v>1372.3952999999999</v>
      </c>
      <c r="H114" s="75">
        <v>2334.0953</v>
      </c>
      <c r="I114" s="1"/>
      <c r="J114" s="1"/>
    </row>
    <row r="115" spans="1:10" x14ac:dyDescent="0.25">
      <c r="A115" s="1"/>
      <c r="B115" s="73" t="s">
        <v>96</v>
      </c>
      <c r="C115" s="73" t="s">
        <v>1056</v>
      </c>
      <c r="D115" s="73" t="s">
        <v>45</v>
      </c>
      <c r="E115" s="74" t="s">
        <v>511</v>
      </c>
      <c r="F115" s="75">
        <v>1069.0999999999999</v>
      </c>
      <c r="G115" s="75">
        <v>1257.0058349999999</v>
      </c>
      <c r="H115" s="75">
        <v>2326.1058349999998</v>
      </c>
      <c r="I115" s="1"/>
      <c r="J115" s="1"/>
    </row>
    <row r="116" spans="1:10" x14ac:dyDescent="0.25">
      <c r="A116" s="1"/>
      <c r="B116" s="73" t="s">
        <v>96</v>
      </c>
      <c r="C116" s="73" t="s">
        <v>932</v>
      </c>
      <c r="D116" s="73" t="s">
        <v>45</v>
      </c>
      <c r="E116" s="74" t="s">
        <v>508</v>
      </c>
      <c r="F116" s="75">
        <v>1876.85</v>
      </c>
      <c r="G116" s="75">
        <v>1875.548695</v>
      </c>
      <c r="H116" s="75">
        <v>3752.3986949999999</v>
      </c>
      <c r="I116" s="1"/>
      <c r="J116" s="1"/>
    </row>
    <row r="117" spans="1:10" x14ac:dyDescent="0.25">
      <c r="A117" s="1"/>
      <c r="B117" s="73" t="s">
        <v>96</v>
      </c>
      <c r="C117" s="73" t="s">
        <v>933</v>
      </c>
      <c r="D117" s="73" t="s">
        <v>201</v>
      </c>
      <c r="E117" s="74" t="s">
        <v>508</v>
      </c>
      <c r="F117" s="75">
        <v>5.2</v>
      </c>
      <c r="G117" s="75">
        <v>8.2369850000000007</v>
      </c>
      <c r="H117" s="75">
        <v>13.436985</v>
      </c>
      <c r="I117" s="1"/>
      <c r="J117" s="1"/>
    </row>
    <row r="118" spans="1:10" x14ac:dyDescent="0.25">
      <c r="A118" s="1"/>
      <c r="B118" s="73" t="s">
        <v>96</v>
      </c>
      <c r="C118" s="73" t="s">
        <v>934</v>
      </c>
      <c r="D118" s="73" t="s">
        <v>45</v>
      </c>
      <c r="E118" s="74" t="s">
        <v>508</v>
      </c>
      <c r="F118" s="75">
        <v>284.8</v>
      </c>
      <c r="G118" s="75">
        <v>413.81869</v>
      </c>
      <c r="H118" s="75">
        <v>698.61869000000002</v>
      </c>
      <c r="I118" s="1"/>
      <c r="J118" s="1"/>
    </row>
    <row r="119" spans="1:10" x14ac:dyDescent="0.25">
      <c r="A119" s="1"/>
      <c r="B119" s="73" t="s">
        <v>96</v>
      </c>
      <c r="C119" s="73" t="s">
        <v>935</v>
      </c>
      <c r="D119" s="73" t="s">
        <v>45</v>
      </c>
      <c r="E119" s="74" t="s">
        <v>508</v>
      </c>
      <c r="F119" s="75">
        <v>5317.8</v>
      </c>
      <c r="G119" s="75">
        <v>6102.7114600000004</v>
      </c>
      <c r="H119" s="75">
        <v>11420.51146</v>
      </c>
      <c r="I119" s="1"/>
      <c r="J119" s="1"/>
    </row>
    <row r="120" spans="1:10" x14ac:dyDescent="0.25">
      <c r="A120" s="1"/>
      <c r="B120" s="73" t="s">
        <v>96</v>
      </c>
      <c r="C120" s="73" t="s">
        <v>936</v>
      </c>
      <c r="D120" s="73" t="s">
        <v>45</v>
      </c>
      <c r="E120" s="74" t="s">
        <v>508</v>
      </c>
      <c r="F120" s="75">
        <v>3048.9</v>
      </c>
      <c r="G120" s="75">
        <v>3048.5268999999998</v>
      </c>
      <c r="H120" s="75">
        <v>6097.4269000000004</v>
      </c>
      <c r="I120" s="1"/>
      <c r="J120" s="1"/>
    </row>
    <row r="121" spans="1:10" x14ac:dyDescent="0.25">
      <c r="A121" s="1"/>
      <c r="B121" s="73" t="s">
        <v>96</v>
      </c>
      <c r="C121" s="73" t="s">
        <v>937</v>
      </c>
      <c r="D121" s="73" t="s">
        <v>45</v>
      </c>
      <c r="E121" s="74" t="s">
        <v>508</v>
      </c>
      <c r="F121" s="75">
        <v>1514.7</v>
      </c>
      <c r="G121" s="75">
        <v>1499.85454</v>
      </c>
      <c r="H121" s="75">
        <v>3014.5545400000001</v>
      </c>
      <c r="I121" s="1"/>
      <c r="J121" s="1"/>
    </row>
    <row r="122" spans="1:10" x14ac:dyDescent="0.25">
      <c r="A122" s="1"/>
      <c r="B122" s="73" t="s">
        <v>96</v>
      </c>
      <c r="C122" s="73" t="s">
        <v>1057</v>
      </c>
      <c r="D122" s="73" t="s">
        <v>1058</v>
      </c>
      <c r="E122" s="74" t="s">
        <v>510</v>
      </c>
      <c r="F122" s="75">
        <v>984.85</v>
      </c>
      <c r="G122" s="75">
        <v>608.56695500000001</v>
      </c>
      <c r="H122" s="75">
        <v>1593.4169549999999</v>
      </c>
      <c r="I122" s="1"/>
      <c r="J122" s="1"/>
    </row>
    <row r="123" spans="1:10" x14ac:dyDescent="0.25">
      <c r="A123" s="1"/>
      <c r="B123" s="73" t="s">
        <v>96</v>
      </c>
      <c r="C123" s="73" t="s">
        <v>1059</v>
      </c>
      <c r="D123" s="73" t="s">
        <v>45</v>
      </c>
      <c r="E123" s="74" t="s">
        <v>510</v>
      </c>
      <c r="F123" s="75">
        <v>1213.75</v>
      </c>
      <c r="G123" s="75">
        <v>812.36395500000003</v>
      </c>
      <c r="H123" s="75">
        <v>2026.113955</v>
      </c>
      <c r="I123" s="1"/>
      <c r="J123" s="1"/>
    </row>
    <row r="124" spans="1:10" x14ac:dyDescent="0.25">
      <c r="A124" s="1"/>
      <c r="B124" s="73" t="s">
        <v>96</v>
      </c>
      <c r="C124" s="73" t="s">
        <v>1060</v>
      </c>
      <c r="D124" s="73" t="s">
        <v>99</v>
      </c>
      <c r="E124" s="74" t="s">
        <v>509</v>
      </c>
      <c r="F124" s="75"/>
      <c r="G124" s="75"/>
      <c r="H124" s="75">
        <v>0</v>
      </c>
      <c r="I124" s="1"/>
      <c r="J124" s="1"/>
    </row>
    <row r="125" spans="1:10" x14ac:dyDescent="0.25">
      <c r="A125" s="1"/>
      <c r="B125" s="73" t="s">
        <v>96</v>
      </c>
      <c r="C125" s="73" t="s">
        <v>1060</v>
      </c>
      <c r="D125" s="73" t="s">
        <v>1061</v>
      </c>
      <c r="E125" s="74" t="s">
        <v>509</v>
      </c>
      <c r="F125" s="75"/>
      <c r="G125" s="75">
        <v>223.47044</v>
      </c>
      <c r="H125" s="75">
        <v>223.47044</v>
      </c>
      <c r="I125" s="1"/>
      <c r="J125" s="1"/>
    </row>
    <row r="126" spans="1:10" x14ac:dyDescent="0.25">
      <c r="A126" s="1"/>
      <c r="B126" s="73" t="s">
        <v>96</v>
      </c>
      <c r="C126" s="73" t="s">
        <v>1060</v>
      </c>
      <c r="D126" s="73" t="s">
        <v>1062</v>
      </c>
      <c r="E126" s="74" t="s">
        <v>509</v>
      </c>
      <c r="F126" s="75"/>
      <c r="G126" s="75">
        <v>82.65</v>
      </c>
      <c r="H126" s="75">
        <v>82.65</v>
      </c>
      <c r="I126" s="1"/>
      <c r="J126" s="1"/>
    </row>
    <row r="127" spans="1:10" x14ac:dyDescent="0.25">
      <c r="A127" s="1"/>
      <c r="B127" s="73" t="s">
        <v>96</v>
      </c>
      <c r="C127" s="73" t="s">
        <v>1063</v>
      </c>
      <c r="D127" s="73" t="s">
        <v>1064</v>
      </c>
      <c r="E127" s="74" t="s">
        <v>509</v>
      </c>
      <c r="F127" s="75">
        <v>898.8</v>
      </c>
      <c r="G127" s="75">
        <v>865.92764999999997</v>
      </c>
      <c r="H127" s="75">
        <v>1764.72765</v>
      </c>
      <c r="I127" s="1"/>
      <c r="J127" s="1"/>
    </row>
    <row r="128" spans="1:10" x14ac:dyDescent="0.25">
      <c r="A128" s="1"/>
      <c r="B128" s="73" t="s">
        <v>96</v>
      </c>
      <c r="C128" s="73" t="s">
        <v>102</v>
      </c>
      <c r="D128" s="73" t="s">
        <v>340</v>
      </c>
      <c r="E128" s="74" t="s">
        <v>509</v>
      </c>
      <c r="F128" s="75"/>
      <c r="G128" s="75"/>
      <c r="H128" s="75">
        <v>0</v>
      </c>
      <c r="I128" s="1"/>
      <c r="J128" s="1"/>
    </row>
    <row r="129" spans="1:10" x14ac:dyDescent="0.25">
      <c r="A129" s="1"/>
      <c r="B129" s="73" t="s">
        <v>96</v>
      </c>
      <c r="C129" s="73" t="s">
        <v>102</v>
      </c>
      <c r="D129" s="73" t="s">
        <v>108</v>
      </c>
      <c r="E129" s="74" t="s">
        <v>509</v>
      </c>
      <c r="F129" s="75">
        <v>3357.8</v>
      </c>
      <c r="G129" s="75">
        <v>3347.6732149999998</v>
      </c>
      <c r="H129" s="75">
        <v>6705.473215</v>
      </c>
      <c r="I129" s="1"/>
      <c r="J129" s="1"/>
    </row>
    <row r="130" spans="1:10" x14ac:dyDescent="0.25">
      <c r="A130" s="1"/>
      <c r="B130" s="73" t="s">
        <v>96</v>
      </c>
      <c r="C130" s="73" t="s">
        <v>102</v>
      </c>
      <c r="D130" s="73" t="s">
        <v>1065</v>
      </c>
      <c r="E130" s="74" t="s">
        <v>509</v>
      </c>
      <c r="F130" s="75">
        <v>1584.5</v>
      </c>
      <c r="G130" s="75">
        <v>1598.103705</v>
      </c>
      <c r="H130" s="75">
        <v>3182.603705</v>
      </c>
      <c r="I130" s="1"/>
      <c r="J130" s="1"/>
    </row>
    <row r="131" spans="1:10" x14ac:dyDescent="0.25">
      <c r="A131" s="1"/>
      <c r="B131" s="73" t="s">
        <v>1066</v>
      </c>
      <c r="C131" s="73" t="s">
        <v>1067</v>
      </c>
      <c r="D131" s="73" t="s">
        <v>45</v>
      </c>
      <c r="E131" s="74" t="s">
        <v>510</v>
      </c>
      <c r="F131" s="75">
        <v>178.85</v>
      </c>
      <c r="G131" s="75">
        <v>156.86500000000001</v>
      </c>
      <c r="H131" s="75">
        <v>335.71499999999997</v>
      </c>
      <c r="I131" s="1"/>
      <c r="J131" s="1"/>
    </row>
    <row r="132" spans="1:10" x14ac:dyDescent="0.25">
      <c r="A132" s="1"/>
      <c r="B132" s="73" t="s">
        <v>540</v>
      </c>
      <c r="C132" s="73" t="s">
        <v>1068</v>
      </c>
      <c r="D132" s="73" t="s">
        <v>45</v>
      </c>
      <c r="E132" s="74" t="s">
        <v>511</v>
      </c>
      <c r="F132" s="75">
        <v>364.8</v>
      </c>
      <c r="G132" s="75">
        <v>552.64750000000004</v>
      </c>
      <c r="H132" s="75">
        <v>917.44749999999999</v>
      </c>
      <c r="I132" s="1"/>
      <c r="J132" s="1"/>
    </row>
    <row r="133" spans="1:10" x14ac:dyDescent="0.25">
      <c r="A133" s="1"/>
      <c r="B133" s="73" t="s">
        <v>541</v>
      </c>
      <c r="C133" s="73" t="s">
        <v>1069</v>
      </c>
      <c r="D133" s="73" t="s">
        <v>45</v>
      </c>
      <c r="E133" s="74" t="s">
        <v>511</v>
      </c>
      <c r="F133" s="75">
        <v>1080.05</v>
      </c>
      <c r="G133" s="75">
        <v>1482.3150000000001</v>
      </c>
      <c r="H133" s="75">
        <v>2562.3649999999998</v>
      </c>
      <c r="I133" s="1"/>
      <c r="J133" s="1"/>
    </row>
    <row r="134" spans="1:10" ht="28.5" x14ac:dyDescent="0.25">
      <c r="A134" s="1"/>
      <c r="B134" s="73" t="s">
        <v>530</v>
      </c>
      <c r="C134" s="73" t="s">
        <v>1070</v>
      </c>
      <c r="D134" s="73" t="s">
        <v>45</v>
      </c>
      <c r="E134" s="74" t="s">
        <v>508</v>
      </c>
      <c r="F134" s="75"/>
      <c r="G134" s="75"/>
      <c r="H134" s="75">
        <v>0</v>
      </c>
      <c r="I134" s="1"/>
      <c r="J134" s="1"/>
    </row>
    <row r="135" spans="1:10" x14ac:dyDescent="0.25">
      <c r="A135" s="1"/>
      <c r="B135" s="73" t="s">
        <v>344</v>
      </c>
      <c r="C135" s="73" t="s">
        <v>964</v>
      </c>
      <c r="D135" s="73" t="s">
        <v>45</v>
      </c>
      <c r="E135" s="74" t="s">
        <v>509</v>
      </c>
      <c r="F135" s="75">
        <v>94</v>
      </c>
      <c r="G135" s="75">
        <v>93.025000000000006</v>
      </c>
      <c r="H135" s="75">
        <v>187.02500000000001</v>
      </c>
      <c r="I135" s="1"/>
      <c r="J135" s="1"/>
    </row>
    <row r="136" spans="1:10" x14ac:dyDescent="0.25">
      <c r="A136" s="1"/>
      <c r="B136" s="73" t="s">
        <v>344</v>
      </c>
      <c r="C136" s="73" t="s">
        <v>1071</v>
      </c>
      <c r="D136" s="73" t="s">
        <v>45</v>
      </c>
      <c r="E136" s="74" t="s">
        <v>509</v>
      </c>
      <c r="F136" s="75">
        <v>54.85</v>
      </c>
      <c r="G136" s="75">
        <v>53.68</v>
      </c>
      <c r="H136" s="75">
        <v>108.53</v>
      </c>
      <c r="I136" s="1"/>
      <c r="J136" s="1"/>
    </row>
    <row r="137" spans="1:10" x14ac:dyDescent="0.25">
      <c r="A137" s="1"/>
      <c r="B137" s="73" t="s">
        <v>344</v>
      </c>
      <c r="C137" s="73" t="s">
        <v>1072</v>
      </c>
      <c r="D137" s="73" t="s">
        <v>45</v>
      </c>
      <c r="E137" s="74" t="s">
        <v>509</v>
      </c>
      <c r="F137" s="75">
        <v>57.6</v>
      </c>
      <c r="G137" s="75">
        <v>57.6</v>
      </c>
      <c r="H137" s="75">
        <v>115.2</v>
      </c>
      <c r="I137" s="1"/>
      <c r="J137" s="1"/>
    </row>
    <row r="138" spans="1:10" x14ac:dyDescent="0.25">
      <c r="A138" s="1"/>
      <c r="B138" s="73" t="s">
        <v>344</v>
      </c>
      <c r="C138" s="73" t="s">
        <v>1073</v>
      </c>
      <c r="D138" s="73" t="s">
        <v>45</v>
      </c>
      <c r="E138" s="74" t="s">
        <v>509</v>
      </c>
      <c r="F138" s="75">
        <v>28.8</v>
      </c>
      <c r="G138" s="75">
        <v>28.73</v>
      </c>
      <c r="H138" s="75">
        <v>57.53</v>
      </c>
      <c r="I138" s="1"/>
      <c r="J138" s="1"/>
    </row>
    <row r="139" spans="1:10" ht="28.5" x14ac:dyDescent="0.25">
      <c r="A139" s="1"/>
      <c r="B139" s="73" t="s">
        <v>515</v>
      </c>
      <c r="C139" s="73" t="s">
        <v>1074</v>
      </c>
      <c r="D139" s="73" t="s">
        <v>1075</v>
      </c>
      <c r="E139" s="74" t="s">
        <v>509</v>
      </c>
      <c r="F139" s="75"/>
      <c r="G139" s="75">
        <v>219.44531499999999</v>
      </c>
      <c r="H139" s="75">
        <v>219.44531499999999</v>
      </c>
      <c r="I139" s="1"/>
      <c r="J139" s="1"/>
    </row>
    <row r="140" spans="1:10" ht="28.5" x14ac:dyDescent="0.25">
      <c r="A140" s="1"/>
      <c r="B140" s="73" t="s">
        <v>515</v>
      </c>
      <c r="C140" s="73" t="s">
        <v>1074</v>
      </c>
      <c r="D140" s="73" t="s">
        <v>1076</v>
      </c>
      <c r="E140" s="74" t="s">
        <v>509</v>
      </c>
      <c r="F140" s="75"/>
      <c r="G140" s="75"/>
      <c r="H140" s="75">
        <v>0</v>
      </c>
      <c r="I140" s="1"/>
      <c r="J140" s="1"/>
    </row>
    <row r="141" spans="1:10" x14ac:dyDescent="0.25">
      <c r="A141" s="1"/>
      <c r="B141" s="73" t="s">
        <v>555</v>
      </c>
      <c r="C141" s="73" t="s">
        <v>1077</v>
      </c>
      <c r="D141" s="73" t="s">
        <v>45</v>
      </c>
      <c r="E141" s="74" t="s">
        <v>510</v>
      </c>
      <c r="F141" s="75">
        <v>108.83499999999999</v>
      </c>
      <c r="G141" s="75">
        <v>107.375</v>
      </c>
      <c r="H141" s="75">
        <v>216.21</v>
      </c>
      <c r="I141" s="1"/>
      <c r="J141" s="1"/>
    </row>
    <row r="142" spans="1:10" x14ac:dyDescent="0.25">
      <c r="A142" s="1"/>
      <c r="B142" s="73" t="s">
        <v>116</v>
      </c>
      <c r="C142" s="73" t="s">
        <v>117</v>
      </c>
      <c r="D142" s="73" t="s">
        <v>1037</v>
      </c>
      <c r="E142" s="74" t="s">
        <v>509</v>
      </c>
      <c r="F142" s="75"/>
      <c r="G142" s="75"/>
      <c r="H142" s="75">
        <v>0</v>
      </c>
      <c r="I142" s="1"/>
      <c r="J142" s="1"/>
    </row>
    <row r="143" spans="1:10" x14ac:dyDescent="0.25">
      <c r="A143" s="1"/>
      <c r="B143" s="73" t="s">
        <v>116</v>
      </c>
      <c r="C143" s="73" t="s">
        <v>117</v>
      </c>
      <c r="D143" s="73" t="s">
        <v>1038</v>
      </c>
      <c r="E143" s="74" t="s">
        <v>509</v>
      </c>
      <c r="F143" s="75"/>
      <c r="G143" s="75"/>
      <c r="H143" s="75">
        <v>0</v>
      </c>
      <c r="I143" s="1"/>
      <c r="J143" s="1"/>
    </row>
    <row r="144" spans="1:10" x14ac:dyDescent="0.25">
      <c r="A144" s="1"/>
      <c r="B144" s="73" t="s">
        <v>116</v>
      </c>
      <c r="C144" s="73" t="s">
        <v>117</v>
      </c>
      <c r="D144" s="73" t="s">
        <v>340</v>
      </c>
      <c r="E144" s="74" t="s">
        <v>509</v>
      </c>
      <c r="F144" s="75"/>
      <c r="G144" s="75"/>
      <c r="H144" s="75">
        <v>0</v>
      </c>
      <c r="I144" s="1"/>
      <c r="J144" s="1"/>
    </row>
    <row r="145" spans="1:10" x14ac:dyDescent="0.25">
      <c r="A145" s="1"/>
      <c r="B145" s="73" t="s">
        <v>116</v>
      </c>
      <c r="C145" s="73" t="s">
        <v>117</v>
      </c>
      <c r="D145" s="73" t="s">
        <v>108</v>
      </c>
      <c r="E145" s="74" t="s">
        <v>509</v>
      </c>
      <c r="F145" s="75"/>
      <c r="G145" s="75"/>
      <c r="H145" s="75">
        <v>0</v>
      </c>
      <c r="I145" s="1"/>
      <c r="J145" s="1"/>
    </row>
    <row r="146" spans="1:10" x14ac:dyDescent="0.25">
      <c r="A146" s="1"/>
      <c r="B146" s="73" t="s">
        <v>514</v>
      </c>
      <c r="C146" s="73" t="s">
        <v>938</v>
      </c>
      <c r="D146" s="73" t="s">
        <v>45</v>
      </c>
      <c r="E146" s="74" t="s">
        <v>508</v>
      </c>
      <c r="F146" s="75">
        <v>2660.7</v>
      </c>
      <c r="G146" s="75">
        <v>2655.895</v>
      </c>
      <c r="H146" s="75">
        <v>5316.5950000000003</v>
      </c>
      <c r="I146" s="1"/>
      <c r="J146" s="1"/>
    </row>
    <row r="147" spans="1:10" x14ac:dyDescent="0.25">
      <c r="A147" s="1"/>
      <c r="B147" s="73" t="s">
        <v>558</v>
      </c>
      <c r="C147" s="73" t="s">
        <v>967</v>
      </c>
      <c r="D147" s="73" t="s">
        <v>1037</v>
      </c>
      <c r="E147" s="74" t="s">
        <v>509</v>
      </c>
      <c r="F147" s="75">
        <v>674.7</v>
      </c>
      <c r="G147" s="75">
        <v>667.74766499999998</v>
      </c>
      <c r="H147" s="75">
        <v>1342.4476649999999</v>
      </c>
      <c r="I147" s="1"/>
      <c r="J147" s="1"/>
    </row>
    <row r="148" spans="1:10" x14ac:dyDescent="0.25">
      <c r="A148" s="1"/>
      <c r="B148" s="73" t="s">
        <v>558</v>
      </c>
      <c r="C148" s="73" t="s">
        <v>967</v>
      </c>
      <c r="D148" s="73" t="s">
        <v>1078</v>
      </c>
      <c r="E148" s="74" t="s">
        <v>509</v>
      </c>
      <c r="F148" s="75">
        <v>80.45</v>
      </c>
      <c r="G148" s="75">
        <v>79.656795000000002</v>
      </c>
      <c r="H148" s="75">
        <v>160.10679500000001</v>
      </c>
      <c r="I148" s="1"/>
      <c r="J148" s="1"/>
    </row>
    <row r="149" spans="1:10" x14ac:dyDescent="0.25">
      <c r="A149" s="1"/>
      <c r="B149" s="73" t="s">
        <v>513</v>
      </c>
      <c r="C149" s="73" t="s">
        <v>1079</v>
      </c>
      <c r="D149" s="73" t="s">
        <v>1080</v>
      </c>
      <c r="E149" s="74" t="s">
        <v>509</v>
      </c>
      <c r="F149" s="75"/>
      <c r="G149" s="75"/>
      <c r="H149" s="75">
        <v>0</v>
      </c>
      <c r="I149" s="1"/>
      <c r="J149" s="1"/>
    </row>
    <row r="150" spans="1:10" x14ac:dyDescent="0.25">
      <c r="A150" s="1"/>
      <c r="B150" s="73" t="s">
        <v>513</v>
      </c>
      <c r="C150" s="73" t="s">
        <v>1079</v>
      </c>
      <c r="D150" s="73" t="s">
        <v>1078</v>
      </c>
      <c r="E150" s="74" t="s">
        <v>509</v>
      </c>
      <c r="F150" s="75"/>
      <c r="G150" s="75"/>
      <c r="H150" s="75">
        <v>0</v>
      </c>
      <c r="I150" s="1"/>
      <c r="J150" s="1"/>
    </row>
    <row r="151" spans="1:10" x14ac:dyDescent="0.25">
      <c r="A151" s="1"/>
      <c r="B151" s="73" t="s">
        <v>513</v>
      </c>
      <c r="C151" s="73" t="s">
        <v>1079</v>
      </c>
      <c r="D151" s="73" t="s">
        <v>1081</v>
      </c>
      <c r="E151" s="74" t="s">
        <v>509</v>
      </c>
      <c r="F151" s="75"/>
      <c r="G151" s="75"/>
      <c r="H151" s="75">
        <v>0</v>
      </c>
      <c r="I151" s="1"/>
      <c r="J151" s="1"/>
    </row>
    <row r="152" spans="1:10" x14ac:dyDescent="0.25">
      <c r="A152" s="1"/>
      <c r="B152" s="73" t="s">
        <v>513</v>
      </c>
      <c r="C152" s="73" t="s">
        <v>1079</v>
      </c>
      <c r="D152" s="73" t="s">
        <v>1082</v>
      </c>
      <c r="E152" s="74" t="s">
        <v>509</v>
      </c>
      <c r="F152" s="75"/>
      <c r="G152" s="75"/>
      <c r="H152" s="75">
        <v>0</v>
      </c>
      <c r="I152" s="1"/>
      <c r="J152" s="1"/>
    </row>
    <row r="153" spans="1:10" x14ac:dyDescent="0.25">
      <c r="A153" s="1"/>
      <c r="B153" s="73" t="s">
        <v>436</v>
      </c>
      <c r="C153" s="73" t="s">
        <v>939</v>
      </c>
      <c r="D153" s="73" t="s">
        <v>45</v>
      </c>
      <c r="E153" s="74" t="s">
        <v>508</v>
      </c>
      <c r="F153" s="75">
        <v>480.2</v>
      </c>
      <c r="G153" s="75">
        <v>480.75810999999999</v>
      </c>
      <c r="H153" s="75">
        <v>960.95811000000003</v>
      </c>
      <c r="I153" s="1"/>
      <c r="J153" s="1"/>
    </row>
    <row r="154" spans="1:10" x14ac:dyDescent="0.25">
      <c r="A154" s="1"/>
      <c r="B154" s="73" t="s">
        <v>436</v>
      </c>
      <c r="C154" s="73" t="s">
        <v>940</v>
      </c>
      <c r="D154" s="73" t="s">
        <v>45</v>
      </c>
      <c r="E154" s="74" t="s">
        <v>508</v>
      </c>
      <c r="F154" s="75">
        <v>191.5</v>
      </c>
      <c r="G154" s="75">
        <v>130.017</v>
      </c>
      <c r="H154" s="75">
        <v>321.517</v>
      </c>
      <c r="I154" s="1"/>
      <c r="J154" s="1"/>
    </row>
    <row r="155" spans="1:10" x14ac:dyDescent="0.25">
      <c r="A155" s="1"/>
      <c r="B155" s="73" t="s">
        <v>119</v>
      </c>
      <c r="C155" s="73" t="s">
        <v>941</v>
      </c>
      <c r="D155" s="73" t="s">
        <v>45</v>
      </c>
      <c r="E155" s="74" t="s">
        <v>508</v>
      </c>
      <c r="F155" s="75">
        <v>91.2</v>
      </c>
      <c r="G155" s="75">
        <v>92.44</v>
      </c>
      <c r="H155" s="75">
        <v>183.64</v>
      </c>
      <c r="I155" s="1"/>
      <c r="J155" s="1"/>
    </row>
    <row r="156" spans="1:10" x14ac:dyDescent="0.25">
      <c r="A156" s="1"/>
      <c r="B156" s="73" t="s">
        <v>119</v>
      </c>
      <c r="C156" s="73" t="s">
        <v>1083</v>
      </c>
      <c r="D156" s="73" t="s">
        <v>45</v>
      </c>
      <c r="E156" s="74" t="s">
        <v>508</v>
      </c>
      <c r="F156" s="75">
        <v>61</v>
      </c>
      <c r="G156" s="75"/>
      <c r="H156" s="75">
        <v>61</v>
      </c>
      <c r="I156" s="1"/>
      <c r="J156" s="1"/>
    </row>
    <row r="157" spans="1:10" x14ac:dyDescent="0.25">
      <c r="A157" s="1"/>
      <c r="B157" s="73" t="s">
        <v>119</v>
      </c>
      <c r="C157" s="73" t="s">
        <v>120</v>
      </c>
      <c r="D157" s="73" t="s">
        <v>45</v>
      </c>
      <c r="E157" s="74" t="s">
        <v>508</v>
      </c>
      <c r="F157" s="75">
        <v>4175.75</v>
      </c>
      <c r="G157" s="75">
        <v>3992.2</v>
      </c>
      <c r="H157" s="75">
        <v>8167.95</v>
      </c>
      <c r="I157" s="1"/>
      <c r="J157" s="1"/>
    </row>
    <row r="158" spans="1:10" x14ac:dyDescent="0.25">
      <c r="A158" s="1"/>
      <c r="B158" s="73" t="s">
        <v>119</v>
      </c>
      <c r="C158" s="73" t="s">
        <v>942</v>
      </c>
      <c r="D158" s="73" t="s">
        <v>45</v>
      </c>
      <c r="E158" s="74" t="s">
        <v>508</v>
      </c>
      <c r="F158" s="75">
        <v>858.3</v>
      </c>
      <c r="G158" s="75">
        <v>850.77</v>
      </c>
      <c r="H158" s="75">
        <v>1709.07</v>
      </c>
      <c r="I158" s="1"/>
      <c r="J158" s="1"/>
    </row>
    <row r="159" spans="1:10" x14ac:dyDescent="0.25">
      <c r="A159" s="1"/>
      <c r="B159" s="73" t="s">
        <v>119</v>
      </c>
      <c r="C159" s="73" t="s">
        <v>943</v>
      </c>
      <c r="D159" s="73" t="s">
        <v>45</v>
      </c>
      <c r="E159" s="74" t="s">
        <v>508</v>
      </c>
      <c r="F159" s="75">
        <v>1094.95</v>
      </c>
      <c r="G159" s="75">
        <v>1096.9649999999999</v>
      </c>
      <c r="H159" s="75">
        <v>2191.915</v>
      </c>
      <c r="I159" s="1"/>
      <c r="J159" s="1"/>
    </row>
    <row r="160" spans="1:10" x14ac:dyDescent="0.25">
      <c r="A160" s="1"/>
      <c r="B160" s="73" t="s">
        <v>119</v>
      </c>
      <c r="C160" s="73" t="s">
        <v>1084</v>
      </c>
      <c r="D160" s="73" t="s">
        <v>45</v>
      </c>
      <c r="E160" s="74" t="s">
        <v>508</v>
      </c>
      <c r="F160" s="75"/>
      <c r="G160" s="75"/>
      <c r="H160" s="75">
        <v>0</v>
      </c>
      <c r="I160" s="1"/>
      <c r="J160" s="1"/>
    </row>
    <row r="161" spans="1:10" x14ac:dyDescent="0.25">
      <c r="A161" s="1"/>
      <c r="B161" s="73" t="s">
        <v>119</v>
      </c>
      <c r="C161" s="73" t="s">
        <v>944</v>
      </c>
      <c r="D161" s="73" t="s">
        <v>45</v>
      </c>
      <c r="E161" s="74" t="s">
        <v>508</v>
      </c>
      <c r="F161" s="75">
        <v>144.1</v>
      </c>
      <c r="G161" s="75">
        <v>140.63499999999999</v>
      </c>
      <c r="H161" s="75">
        <v>284.73500000000001</v>
      </c>
      <c r="I161" s="1"/>
      <c r="J161" s="1"/>
    </row>
    <row r="162" spans="1:10" x14ac:dyDescent="0.25">
      <c r="A162" s="1"/>
      <c r="B162" s="73" t="s">
        <v>119</v>
      </c>
      <c r="C162" s="73" t="s">
        <v>945</v>
      </c>
      <c r="D162" s="73" t="s">
        <v>45</v>
      </c>
      <c r="E162" s="74" t="s">
        <v>508</v>
      </c>
      <c r="F162" s="75">
        <v>2602.35</v>
      </c>
      <c r="G162" s="75">
        <v>2613.5949999999998</v>
      </c>
      <c r="H162" s="75">
        <v>5215.9449999999997</v>
      </c>
      <c r="I162" s="1"/>
      <c r="J162" s="1"/>
    </row>
    <row r="163" spans="1:10" x14ac:dyDescent="0.25">
      <c r="A163" s="1"/>
      <c r="B163" s="73" t="s">
        <v>1085</v>
      </c>
      <c r="C163" s="73" t="s">
        <v>1086</v>
      </c>
      <c r="D163" s="73" t="s">
        <v>45</v>
      </c>
      <c r="E163" s="74" t="s">
        <v>510</v>
      </c>
      <c r="F163" s="75">
        <v>189.15</v>
      </c>
      <c r="G163" s="75">
        <v>150.93299999999999</v>
      </c>
      <c r="H163" s="75">
        <v>340.08300000000003</v>
      </c>
      <c r="I163" s="1"/>
      <c r="J163" s="1"/>
    </row>
    <row r="164" spans="1:10" x14ac:dyDescent="0.25">
      <c r="A164" s="1"/>
      <c r="B164" s="73" t="s">
        <v>123</v>
      </c>
      <c r="C164" s="73" t="s">
        <v>1087</v>
      </c>
      <c r="D164" s="73" t="s">
        <v>1037</v>
      </c>
      <c r="E164" s="74" t="s">
        <v>509</v>
      </c>
      <c r="F164" s="75">
        <v>3075.7</v>
      </c>
      <c r="G164" s="75">
        <v>863.43550000000005</v>
      </c>
      <c r="H164" s="75">
        <v>3939.1354999999999</v>
      </c>
      <c r="I164" s="1"/>
      <c r="J164" s="1"/>
    </row>
    <row r="165" spans="1:10" x14ac:dyDescent="0.25">
      <c r="A165" s="1"/>
      <c r="B165" s="73" t="s">
        <v>123</v>
      </c>
      <c r="C165" s="73" t="s">
        <v>1087</v>
      </c>
      <c r="D165" s="73" t="s">
        <v>1003</v>
      </c>
      <c r="E165" s="74" t="s">
        <v>509</v>
      </c>
      <c r="F165" s="75">
        <v>1556.5</v>
      </c>
      <c r="G165" s="75"/>
      <c r="H165" s="75">
        <v>1556.5</v>
      </c>
      <c r="I165" s="1"/>
      <c r="J165" s="1"/>
    </row>
    <row r="166" spans="1:10" x14ac:dyDescent="0.25">
      <c r="A166" s="1"/>
      <c r="B166" s="73" t="s">
        <v>127</v>
      </c>
      <c r="C166" s="73" t="s">
        <v>1088</v>
      </c>
      <c r="D166" s="73" t="s">
        <v>1037</v>
      </c>
      <c r="E166" s="74" t="s">
        <v>509</v>
      </c>
      <c r="F166" s="75">
        <v>598.5</v>
      </c>
      <c r="G166" s="75">
        <v>41.769500000000001</v>
      </c>
      <c r="H166" s="75">
        <v>640.26949999999999</v>
      </c>
      <c r="I166" s="1"/>
      <c r="J166" s="1"/>
    </row>
    <row r="167" spans="1:10" x14ac:dyDescent="0.25">
      <c r="A167" s="1"/>
      <c r="B167" s="73" t="s">
        <v>127</v>
      </c>
      <c r="C167" s="73" t="s">
        <v>1088</v>
      </c>
      <c r="D167" s="73" t="s">
        <v>1038</v>
      </c>
      <c r="E167" s="74" t="s">
        <v>509</v>
      </c>
      <c r="F167" s="75"/>
      <c r="G167" s="75">
        <v>130.03399999999999</v>
      </c>
      <c r="H167" s="75">
        <v>130.03399999999999</v>
      </c>
      <c r="I167" s="1"/>
      <c r="J167" s="1"/>
    </row>
    <row r="168" spans="1:10" x14ac:dyDescent="0.25">
      <c r="A168" s="1"/>
      <c r="B168" s="209" t="s">
        <v>1089</v>
      </c>
      <c r="C168" s="209"/>
      <c r="D168" s="209"/>
      <c r="E168" s="209"/>
      <c r="F168" s="76">
        <v>170935.28</v>
      </c>
      <c r="G168" s="76">
        <v>161507.65945499999</v>
      </c>
      <c r="H168" s="76">
        <v>332442.93945499999</v>
      </c>
      <c r="I168" s="1"/>
      <c r="J168" s="1"/>
    </row>
    <row r="169" spans="1:10" x14ac:dyDescent="0.25">
      <c r="A169" s="1"/>
      <c r="B169" s="1"/>
      <c r="C169" s="1"/>
      <c r="D169" s="1"/>
      <c r="E169" s="1"/>
      <c r="F169" s="1"/>
      <c r="G169" s="1"/>
      <c r="H169" s="1"/>
      <c r="I169" s="1"/>
      <c r="J169" s="1"/>
    </row>
    <row r="170" spans="1:10" x14ac:dyDescent="0.25">
      <c r="A170" s="1"/>
      <c r="B170" s="1"/>
      <c r="C170" s="1"/>
      <c r="D170" s="1"/>
      <c r="E170" s="1"/>
      <c r="F170" s="1"/>
      <c r="G170" s="1"/>
      <c r="H170" s="1"/>
      <c r="I170" s="1"/>
      <c r="J170" s="1"/>
    </row>
    <row r="171" spans="1:10" ht="18" x14ac:dyDescent="0.25">
      <c r="A171" s="1"/>
      <c r="B171" s="2" t="s">
        <v>1090</v>
      </c>
      <c r="C171" s="1"/>
      <c r="D171" s="1"/>
      <c r="E171" s="1"/>
      <c r="F171" s="1"/>
      <c r="G171" s="1"/>
      <c r="H171" s="1"/>
      <c r="I171" s="1"/>
      <c r="J171" s="1"/>
    </row>
    <row r="172" spans="1:10" ht="23.1" customHeight="1" x14ac:dyDescent="0.25">
      <c r="A172" s="1"/>
      <c r="B172" s="195" t="s">
        <v>3</v>
      </c>
      <c r="C172" s="195" t="s">
        <v>45</v>
      </c>
      <c r="D172" s="195" t="s">
        <v>999</v>
      </c>
      <c r="E172" s="195" t="s">
        <v>1000</v>
      </c>
      <c r="F172" s="195" t="s">
        <v>1001</v>
      </c>
      <c r="G172" s="195"/>
      <c r="H172" s="195"/>
      <c r="I172" s="1"/>
      <c r="J172" s="1"/>
    </row>
    <row r="173" spans="1:10" ht="23.1" customHeight="1" x14ac:dyDescent="0.25">
      <c r="A173" s="1"/>
      <c r="B173" s="195"/>
      <c r="C173" s="195"/>
      <c r="D173" s="195"/>
      <c r="E173" s="195"/>
      <c r="F173" s="3">
        <v>1</v>
      </c>
      <c r="G173" s="3">
        <v>2</v>
      </c>
      <c r="H173" s="3" t="s">
        <v>878</v>
      </c>
      <c r="I173" s="1"/>
      <c r="J173" s="1"/>
    </row>
    <row r="174" spans="1:10" x14ac:dyDescent="0.25">
      <c r="A174" s="1"/>
      <c r="B174" s="73" t="s">
        <v>1091</v>
      </c>
      <c r="C174" s="73" t="s">
        <v>1092</v>
      </c>
      <c r="D174" s="73" t="s">
        <v>201</v>
      </c>
      <c r="E174" s="74" t="s">
        <v>508</v>
      </c>
      <c r="F174" s="75"/>
      <c r="G174" s="75"/>
      <c r="H174" s="75">
        <v>0</v>
      </c>
      <c r="I174" s="1"/>
      <c r="J174" s="1"/>
    </row>
    <row r="175" spans="1:10" x14ac:dyDescent="0.25">
      <c r="A175" s="1"/>
      <c r="B175" s="73" t="s">
        <v>562</v>
      </c>
      <c r="C175" s="73" t="s">
        <v>1093</v>
      </c>
      <c r="D175" s="73" t="s">
        <v>201</v>
      </c>
      <c r="E175" s="74" t="s">
        <v>508</v>
      </c>
      <c r="F175" s="75">
        <v>127.767</v>
      </c>
      <c r="G175" s="75">
        <v>190.512</v>
      </c>
      <c r="H175" s="75">
        <v>318.279</v>
      </c>
      <c r="I175" s="1"/>
      <c r="J175" s="1"/>
    </row>
    <row r="176" spans="1:10" x14ac:dyDescent="0.25">
      <c r="A176" s="1"/>
      <c r="B176" s="73" t="s">
        <v>564</v>
      </c>
      <c r="C176" s="73" t="s">
        <v>1094</v>
      </c>
      <c r="D176" s="73" t="s">
        <v>45</v>
      </c>
      <c r="E176" s="74" t="s">
        <v>508</v>
      </c>
      <c r="F176" s="75">
        <v>316.75</v>
      </c>
      <c r="G176" s="75">
        <v>276.54000000000002</v>
      </c>
      <c r="H176" s="75">
        <v>593.29</v>
      </c>
      <c r="I176" s="1"/>
      <c r="J176" s="1"/>
    </row>
    <row r="177" spans="1:10" x14ac:dyDescent="0.25">
      <c r="A177" s="1"/>
      <c r="B177" s="73" t="s">
        <v>565</v>
      </c>
      <c r="C177" s="73" t="s">
        <v>1095</v>
      </c>
      <c r="D177" s="73" t="s">
        <v>45</v>
      </c>
      <c r="E177" s="74" t="s">
        <v>509</v>
      </c>
      <c r="F177" s="75"/>
      <c r="G177" s="75"/>
      <c r="H177" s="75">
        <v>0</v>
      </c>
      <c r="I177" s="1"/>
      <c r="J177" s="1"/>
    </row>
    <row r="178" spans="1:10" x14ac:dyDescent="0.25">
      <c r="A178" s="1"/>
      <c r="B178" s="73" t="s">
        <v>514</v>
      </c>
      <c r="C178" s="73" t="s">
        <v>1096</v>
      </c>
      <c r="D178" s="73" t="s">
        <v>45</v>
      </c>
      <c r="E178" s="74" t="s">
        <v>508</v>
      </c>
      <c r="F178" s="75">
        <v>30.15</v>
      </c>
      <c r="G178" s="75">
        <v>29.9575</v>
      </c>
      <c r="H178" s="75">
        <v>60.107500000000002</v>
      </c>
      <c r="I178" s="1"/>
      <c r="J178" s="1"/>
    </row>
    <row r="179" spans="1:10" x14ac:dyDescent="0.25">
      <c r="A179" s="1"/>
      <c r="B179" s="73" t="s">
        <v>1097</v>
      </c>
      <c r="C179" s="73" t="s">
        <v>1098</v>
      </c>
      <c r="D179" s="73" t="s">
        <v>1098</v>
      </c>
      <c r="E179" s="74" t="s">
        <v>509</v>
      </c>
      <c r="F179" s="75">
        <v>454.18990500000001</v>
      </c>
      <c r="G179" s="75">
        <v>454.25262500000002</v>
      </c>
      <c r="H179" s="75">
        <v>908.44253000000003</v>
      </c>
      <c r="I179" s="1"/>
      <c r="J179" s="1"/>
    </row>
    <row r="180" spans="1:10" x14ac:dyDescent="0.25">
      <c r="A180" s="1"/>
      <c r="B180" s="73" t="s">
        <v>436</v>
      </c>
      <c r="C180" s="73" t="s">
        <v>1099</v>
      </c>
      <c r="D180" s="73" t="s">
        <v>45</v>
      </c>
      <c r="E180" s="74" t="s">
        <v>508</v>
      </c>
      <c r="F180" s="75">
        <v>275.8</v>
      </c>
      <c r="G180" s="75">
        <v>275.709</v>
      </c>
      <c r="H180" s="75">
        <v>551.50900000000001</v>
      </c>
      <c r="I180" s="1"/>
      <c r="J180" s="1"/>
    </row>
    <row r="181" spans="1:10" x14ac:dyDescent="0.25">
      <c r="A181" s="1"/>
      <c r="B181" s="73" t="s">
        <v>436</v>
      </c>
      <c r="C181" s="73" t="s">
        <v>1100</v>
      </c>
      <c r="D181" s="73" t="s">
        <v>45</v>
      </c>
      <c r="E181" s="74" t="s">
        <v>508</v>
      </c>
      <c r="F181" s="75">
        <v>359.5</v>
      </c>
      <c r="G181" s="75">
        <v>240.6095</v>
      </c>
      <c r="H181" s="75">
        <v>600.10950000000003</v>
      </c>
      <c r="I181" s="1"/>
      <c r="J181" s="1"/>
    </row>
    <row r="182" spans="1:10" x14ac:dyDescent="0.25">
      <c r="A182" s="1"/>
      <c r="B182" s="73" t="s">
        <v>561</v>
      </c>
      <c r="C182" s="73" t="s">
        <v>1101</v>
      </c>
      <c r="D182" s="73" t="s">
        <v>201</v>
      </c>
      <c r="E182" s="74" t="s">
        <v>508</v>
      </c>
      <c r="F182" s="75">
        <v>576.81223999999997</v>
      </c>
      <c r="G182" s="75">
        <v>583.24927500000001</v>
      </c>
      <c r="H182" s="75">
        <v>1160.0615150000001</v>
      </c>
      <c r="I182" s="1"/>
      <c r="J182" s="1"/>
    </row>
    <row r="183" spans="1:10" x14ac:dyDescent="0.25">
      <c r="A183" s="1"/>
      <c r="B183" s="209" t="s">
        <v>1102</v>
      </c>
      <c r="C183" s="209"/>
      <c r="D183" s="209"/>
      <c r="E183" s="209"/>
      <c r="F183" s="76">
        <v>2140.969145</v>
      </c>
      <c r="G183" s="76">
        <v>2050.8299000000002</v>
      </c>
      <c r="H183" s="76">
        <v>4191.7990449999998</v>
      </c>
      <c r="I183" s="1"/>
      <c r="J183" s="1"/>
    </row>
    <row r="184" spans="1:10" x14ac:dyDescent="0.25">
      <c r="A184" s="1"/>
      <c r="B184" s="1"/>
      <c r="C184" s="1"/>
      <c r="D184" s="1"/>
      <c r="E184" s="1"/>
      <c r="F184" s="1"/>
      <c r="G184" s="1"/>
      <c r="H184" s="1"/>
      <c r="I184" s="1"/>
      <c r="J184" s="1"/>
    </row>
    <row r="185" spans="1:10" x14ac:dyDescent="0.25">
      <c r="A185" s="1"/>
      <c r="B185" s="1"/>
      <c r="C185" s="1"/>
      <c r="D185" s="1"/>
      <c r="E185" s="1"/>
      <c r="F185" s="1"/>
      <c r="G185" s="1"/>
      <c r="H185" s="1"/>
      <c r="I185" s="1"/>
      <c r="J185" s="1"/>
    </row>
    <row r="186" spans="1:10" x14ac:dyDescent="0.25">
      <c r="A186" s="1"/>
      <c r="B186" s="1"/>
      <c r="C186" s="1"/>
      <c r="D186" s="1"/>
      <c r="E186" s="1"/>
      <c r="F186" s="1"/>
      <c r="G186" s="1"/>
      <c r="H186" s="1"/>
      <c r="I186" s="1"/>
      <c r="J186" s="1"/>
    </row>
    <row r="187" spans="1:10" x14ac:dyDescent="0.25">
      <c r="A187" s="1"/>
      <c r="B187" s="1"/>
      <c r="C187" s="1"/>
      <c r="D187" s="1"/>
      <c r="E187" s="1"/>
      <c r="F187" s="1"/>
      <c r="G187" s="1"/>
      <c r="H187" s="1"/>
      <c r="I187" s="1"/>
      <c r="J187" s="1"/>
    </row>
    <row r="188" spans="1:10" x14ac:dyDescent="0.25">
      <c r="A188" s="1"/>
      <c r="B188" s="1"/>
      <c r="C188" s="1"/>
      <c r="D188" s="1"/>
      <c r="E188" s="1"/>
      <c r="F188" s="1"/>
      <c r="G188" s="1"/>
      <c r="H188" s="1"/>
      <c r="I188" s="77" t="s">
        <v>77</v>
      </c>
      <c r="J188" s="77">
        <v>69700.975000000006</v>
      </c>
    </row>
    <row r="189" spans="1:10" x14ac:dyDescent="0.25">
      <c r="A189" s="1"/>
      <c r="B189" s="1"/>
      <c r="C189" s="1"/>
      <c r="D189" s="1"/>
      <c r="E189" s="1"/>
      <c r="F189" s="1"/>
      <c r="G189" s="1"/>
      <c r="H189" s="1"/>
      <c r="I189" s="77" t="s">
        <v>60</v>
      </c>
      <c r="J189" s="77">
        <v>51983.505859999997</v>
      </c>
    </row>
    <row r="190" spans="1:10" x14ac:dyDescent="0.25">
      <c r="A190" s="1"/>
      <c r="B190" s="1"/>
      <c r="C190" s="1"/>
      <c r="D190" s="1"/>
      <c r="E190" s="1"/>
      <c r="F190" s="1"/>
      <c r="G190" s="1"/>
      <c r="H190" s="1"/>
      <c r="I190" s="77" t="s">
        <v>96</v>
      </c>
      <c r="J190" s="77">
        <v>45235.604325</v>
      </c>
    </row>
    <row r="191" spans="1:10" x14ac:dyDescent="0.25">
      <c r="A191" s="1"/>
      <c r="B191" s="1"/>
      <c r="C191" s="1"/>
      <c r="D191" s="1"/>
      <c r="E191" s="1"/>
      <c r="F191" s="1"/>
      <c r="G191" s="1"/>
      <c r="H191" s="1"/>
      <c r="I191" s="77" t="s">
        <v>516</v>
      </c>
      <c r="J191" s="77">
        <v>21737.326219999999</v>
      </c>
    </row>
    <row r="192" spans="1:10" x14ac:dyDescent="0.25">
      <c r="A192" s="1"/>
      <c r="B192" s="1"/>
      <c r="C192" s="1"/>
      <c r="D192" s="1"/>
      <c r="E192" s="1"/>
      <c r="F192" s="1"/>
      <c r="G192" s="1"/>
      <c r="H192" s="1"/>
      <c r="I192" s="77" t="s">
        <v>119</v>
      </c>
      <c r="J192" s="77">
        <v>17814.255000000001</v>
      </c>
    </row>
    <row r="193" spans="1:10" x14ac:dyDescent="0.25">
      <c r="A193" s="1"/>
      <c r="B193" s="1"/>
      <c r="C193" s="1"/>
      <c r="D193" s="1"/>
      <c r="E193" s="1"/>
      <c r="F193" s="1"/>
      <c r="G193" s="1"/>
      <c r="H193" s="1"/>
      <c r="I193" s="77" t="s">
        <v>74</v>
      </c>
      <c r="J193" s="77">
        <v>16839.456285</v>
      </c>
    </row>
    <row r="194" spans="1:10" x14ac:dyDescent="0.25">
      <c r="A194" s="1"/>
      <c r="B194" s="1"/>
      <c r="C194" s="1"/>
      <c r="D194" s="1"/>
      <c r="E194" s="1"/>
      <c r="F194" s="1"/>
      <c r="G194" s="1"/>
      <c r="H194" s="1"/>
      <c r="I194" s="77" t="s">
        <v>89</v>
      </c>
      <c r="J194" s="77">
        <v>14822.25</v>
      </c>
    </row>
    <row r="195" spans="1:10" x14ac:dyDescent="0.25">
      <c r="A195" s="1"/>
      <c r="B195" s="1"/>
      <c r="C195" s="1"/>
      <c r="D195" s="1"/>
      <c r="E195" s="1"/>
      <c r="F195" s="1"/>
      <c r="G195" s="1"/>
      <c r="H195" s="1"/>
      <c r="I195" s="77" t="s">
        <v>42</v>
      </c>
      <c r="J195" s="77">
        <v>10352.799385</v>
      </c>
    </row>
    <row r="196" spans="1:10" x14ac:dyDescent="0.25">
      <c r="A196" s="1"/>
      <c r="B196" s="1"/>
      <c r="C196" s="1"/>
      <c r="D196" s="1"/>
      <c r="E196" s="1"/>
      <c r="F196" s="1"/>
      <c r="G196" s="1"/>
      <c r="H196" s="1"/>
      <c r="I196" s="77" t="s">
        <v>518</v>
      </c>
      <c r="J196" s="77">
        <v>9018.8397299999997</v>
      </c>
    </row>
    <row r="197" spans="1:10" x14ac:dyDescent="0.25">
      <c r="A197" s="1"/>
      <c r="B197" s="1"/>
      <c r="C197" s="1"/>
      <c r="D197" s="1"/>
      <c r="E197" s="1"/>
      <c r="F197" s="1"/>
      <c r="G197" s="1"/>
      <c r="H197" s="1"/>
      <c r="I197" s="77" t="s">
        <v>224</v>
      </c>
      <c r="J197" s="77">
        <v>7762.8684249999997</v>
      </c>
    </row>
    <row r="198" spans="1:10" x14ac:dyDescent="0.25">
      <c r="A198" s="1"/>
      <c r="B198" s="1"/>
      <c r="C198" s="1"/>
      <c r="D198" s="1"/>
      <c r="E198" s="1"/>
      <c r="F198" s="1"/>
      <c r="G198" s="1"/>
      <c r="H198" s="1"/>
      <c r="I198" s="77" t="s">
        <v>47</v>
      </c>
      <c r="J198" s="77">
        <v>7507.26</v>
      </c>
    </row>
    <row r="199" spans="1:10" x14ac:dyDescent="0.25">
      <c r="A199" s="1"/>
      <c r="B199" s="1"/>
      <c r="C199" s="1"/>
      <c r="D199" s="1"/>
      <c r="E199" s="1"/>
      <c r="F199" s="1"/>
      <c r="G199" s="1"/>
      <c r="H199" s="1"/>
      <c r="I199" s="77" t="s">
        <v>123</v>
      </c>
      <c r="J199" s="77">
        <v>5495.6355000000003</v>
      </c>
    </row>
    <row r="200" spans="1:10" x14ac:dyDescent="0.25">
      <c r="A200" s="1"/>
      <c r="B200" s="1"/>
      <c r="C200" s="1"/>
      <c r="D200" s="1"/>
      <c r="E200" s="1"/>
      <c r="F200" s="1"/>
      <c r="G200" s="1"/>
      <c r="H200" s="1"/>
      <c r="I200" s="77" t="s">
        <v>514</v>
      </c>
      <c r="J200" s="77">
        <v>5316.5950000000003</v>
      </c>
    </row>
    <row r="201" spans="1:10" x14ac:dyDescent="0.25">
      <c r="A201" s="1"/>
      <c r="B201" s="1"/>
      <c r="C201" s="1"/>
      <c r="D201" s="1"/>
      <c r="E201" s="1"/>
      <c r="F201" s="1"/>
      <c r="G201" s="1"/>
      <c r="H201" s="1"/>
      <c r="I201" s="77" t="s">
        <v>521</v>
      </c>
      <c r="J201" s="77">
        <v>4239.0176250000004</v>
      </c>
    </row>
    <row r="202" spans="1:10" x14ac:dyDescent="0.25">
      <c r="A202" s="1"/>
      <c r="B202" s="1"/>
      <c r="C202" s="1"/>
      <c r="D202" s="1"/>
      <c r="E202" s="1"/>
      <c r="F202" s="1"/>
      <c r="G202" s="1"/>
      <c r="H202" s="1"/>
      <c r="I202" s="77" t="s">
        <v>522</v>
      </c>
      <c r="J202" s="77">
        <v>4011.105</v>
      </c>
    </row>
    <row r="203" spans="1:10" x14ac:dyDescent="0.25">
      <c r="A203" s="1"/>
      <c r="B203" s="1"/>
      <c r="C203" s="1"/>
      <c r="D203" s="1"/>
      <c r="E203" s="1"/>
      <c r="F203" s="1"/>
      <c r="G203" s="1"/>
      <c r="H203" s="1"/>
      <c r="I203" s="77" t="s">
        <v>517</v>
      </c>
      <c r="J203" s="77">
        <v>3939.9929999999999</v>
      </c>
    </row>
    <row r="204" spans="1:10" x14ac:dyDescent="0.25">
      <c r="A204" s="1"/>
      <c r="B204" s="1"/>
      <c r="C204" s="1"/>
      <c r="D204" s="1"/>
      <c r="E204" s="1"/>
      <c r="F204" s="1"/>
      <c r="G204" s="1"/>
      <c r="H204" s="1"/>
      <c r="I204" s="77" t="s">
        <v>526</v>
      </c>
      <c r="J204" s="77">
        <v>3886.299</v>
      </c>
    </row>
    <row r="205" spans="1:10" x14ac:dyDescent="0.25">
      <c r="A205" s="1"/>
      <c r="B205" s="1"/>
      <c r="C205" s="1"/>
      <c r="D205" s="1"/>
      <c r="E205" s="1"/>
      <c r="F205" s="1"/>
      <c r="G205" s="1"/>
      <c r="H205" s="1"/>
      <c r="I205" s="77" t="s">
        <v>548</v>
      </c>
      <c r="J205" s="77">
        <v>3411.9879999999998</v>
      </c>
    </row>
    <row r="206" spans="1:10" x14ac:dyDescent="0.25">
      <c r="A206" s="1"/>
      <c r="B206" s="1"/>
      <c r="C206" s="1"/>
      <c r="D206" s="1"/>
      <c r="E206" s="1"/>
      <c r="F206" s="1"/>
      <c r="G206" s="1"/>
      <c r="H206" s="1"/>
      <c r="I206" s="77" t="s">
        <v>552</v>
      </c>
      <c r="J206" s="77">
        <v>2918.4</v>
      </c>
    </row>
    <row r="207" spans="1:10" x14ac:dyDescent="0.25">
      <c r="A207" s="1"/>
      <c r="B207" s="1"/>
      <c r="C207" s="1"/>
      <c r="D207" s="1"/>
      <c r="E207" s="1"/>
      <c r="F207" s="1"/>
      <c r="G207" s="1"/>
      <c r="H207" s="1"/>
      <c r="I207" s="77" t="s">
        <v>541</v>
      </c>
      <c r="J207" s="77">
        <v>2562.3649999999998</v>
      </c>
    </row>
    <row r="208" spans="1:10" x14ac:dyDescent="0.25">
      <c r="A208" s="1"/>
      <c r="B208" s="1"/>
      <c r="C208" s="1"/>
      <c r="D208" s="1"/>
      <c r="E208" s="1"/>
      <c r="F208" s="1"/>
      <c r="G208" s="1"/>
      <c r="H208" s="1"/>
      <c r="I208" s="77" t="s">
        <v>56</v>
      </c>
      <c r="J208" s="77">
        <v>2047.68</v>
      </c>
    </row>
    <row r="209" spans="1:10" x14ac:dyDescent="0.25">
      <c r="A209" s="1"/>
      <c r="B209" s="1"/>
      <c r="C209" s="1"/>
      <c r="D209" s="1"/>
      <c r="E209" s="1"/>
      <c r="F209" s="1"/>
      <c r="G209" s="1"/>
      <c r="H209" s="1"/>
      <c r="I209" s="77" t="s">
        <v>557</v>
      </c>
      <c r="J209" s="77">
        <v>1742.03</v>
      </c>
    </row>
    <row r="210" spans="1:10" x14ac:dyDescent="0.25">
      <c r="A210" s="1"/>
      <c r="B210" s="1"/>
      <c r="C210" s="1"/>
      <c r="D210" s="1"/>
      <c r="E210" s="1"/>
      <c r="F210" s="1"/>
      <c r="G210" s="1"/>
      <c r="H210" s="1"/>
      <c r="I210" s="77" t="s">
        <v>558</v>
      </c>
      <c r="J210" s="77">
        <v>1502.5544600000001</v>
      </c>
    </row>
    <row r="211" spans="1:10" x14ac:dyDescent="0.25">
      <c r="A211" s="1"/>
      <c r="B211" s="1"/>
      <c r="C211" s="1"/>
      <c r="D211" s="1"/>
      <c r="E211" s="1"/>
      <c r="F211" s="1"/>
      <c r="G211" s="1"/>
      <c r="H211" s="1"/>
      <c r="I211" s="77" t="s">
        <v>527</v>
      </c>
      <c r="J211" s="77">
        <v>1343.2850000000001</v>
      </c>
    </row>
    <row r="212" spans="1:10" x14ac:dyDescent="0.25">
      <c r="A212" s="1"/>
      <c r="B212" s="1"/>
      <c r="C212" s="1"/>
      <c r="D212" s="1"/>
      <c r="E212" s="1"/>
      <c r="F212" s="1"/>
      <c r="G212" s="1"/>
      <c r="H212" s="1"/>
      <c r="I212" s="77" t="s">
        <v>556</v>
      </c>
      <c r="J212" s="77">
        <v>1282.4751100000001</v>
      </c>
    </row>
    <row r="213" spans="1:10" x14ac:dyDescent="0.25">
      <c r="A213" s="1"/>
      <c r="B213" s="1"/>
      <c r="C213" s="1"/>
      <c r="D213" s="1"/>
      <c r="E213" s="1"/>
      <c r="F213" s="1"/>
      <c r="G213" s="1"/>
      <c r="H213" s="1"/>
      <c r="I213" s="77" t="s">
        <v>551</v>
      </c>
      <c r="J213" s="77">
        <v>1249.3734999999999</v>
      </c>
    </row>
    <row r="214" spans="1:10" x14ac:dyDescent="0.25">
      <c r="A214" s="1"/>
      <c r="B214" s="1"/>
      <c r="C214" s="1"/>
      <c r="D214" s="1"/>
      <c r="E214" s="1"/>
      <c r="F214" s="1"/>
      <c r="G214" s="1"/>
      <c r="H214" s="1"/>
      <c r="I214" s="77" t="s">
        <v>235</v>
      </c>
      <c r="J214" s="77">
        <v>1037.106</v>
      </c>
    </row>
    <row r="215" spans="1:10" x14ac:dyDescent="0.25">
      <c r="A215" s="1"/>
      <c r="B215" s="1"/>
      <c r="C215" s="1"/>
      <c r="D215" s="1"/>
      <c r="E215" s="1"/>
      <c r="F215" s="1"/>
      <c r="G215" s="1"/>
      <c r="H215" s="1"/>
      <c r="I215" s="77" t="s">
        <v>549</v>
      </c>
      <c r="J215" s="77">
        <v>960.25640999999996</v>
      </c>
    </row>
    <row r="216" spans="1:10" x14ac:dyDescent="0.25">
      <c r="A216" s="1"/>
      <c r="B216" s="1"/>
      <c r="C216" s="1"/>
      <c r="D216" s="1"/>
      <c r="E216" s="1"/>
      <c r="F216" s="1"/>
      <c r="G216" s="1"/>
      <c r="H216" s="1"/>
      <c r="I216" s="77" t="s">
        <v>545</v>
      </c>
      <c r="J216" s="77">
        <v>959.82500000000005</v>
      </c>
    </row>
    <row r="217" spans="1:10" x14ac:dyDescent="0.25">
      <c r="A217" s="1"/>
      <c r="B217" s="1"/>
      <c r="C217" s="1"/>
      <c r="D217" s="1"/>
      <c r="E217" s="1"/>
      <c r="F217" s="1"/>
      <c r="G217" s="1"/>
      <c r="H217" s="1"/>
      <c r="I217" s="77" t="s">
        <v>550</v>
      </c>
      <c r="J217" s="77">
        <v>925.77148499999998</v>
      </c>
    </row>
    <row r="218" spans="1:10" x14ac:dyDescent="0.25">
      <c r="A218" s="1"/>
      <c r="B218" s="1"/>
      <c r="C218" s="1"/>
      <c r="D218" s="1"/>
      <c r="E218" s="1"/>
      <c r="F218" s="1"/>
      <c r="G218" s="1"/>
      <c r="H218" s="1"/>
      <c r="I218" s="77" t="s">
        <v>540</v>
      </c>
      <c r="J218" s="77">
        <v>917.44749999999999</v>
      </c>
    </row>
    <row r="219" spans="1:10" x14ac:dyDescent="0.25">
      <c r="A219" s="1"/>
      <c r="B219" s="1"/>
      <c r="C219" s="1"/>
      <c r="D219" s="1"/>
      <c r="E219" s="1"/>
      <c r="F219" s="1"/>
      <c r="G219" s="1"/>
      <c r="H219" s="1"/>
      <c r="I219" s="77" t="s">
        <v>537</v>
      </c>
      <c r="J219" s="77">
        <v>898.63499999999999</v>
      </c>
    </row>
    <row r="220" spans="1:10" x14ac:dyDescent="0.25">
      <c r="A220" s="1"/>
      <c r="B220" s="1"/>
      <c r="C220" s="1"/>
      <c r="D220" s="1"/>
      <c r="E220" s="1"/>
      <c r="F220" s="1"/>
      <c r="G220" s="1"/>
      <c r="H220" s="1"/>
      <c r="I220" s="77" t="s">
        <v>533</v>
      </c>
      <c r="J220" s="77">
        <v>892.4</v>
      </c>
    </row>
    <row r="221" spans="1:10" x14ac:dyDescent="0.25">
      <c r="A221" s="1"/>
      <c r="B221" s="1"/>
      <c r="C221" s="1"/>
      <c r="D221" s="1"/>
      <c r="E221" s="1"/>
      <c r="F221" s="1"/>
      <c r="G221" s="1"/>
      <c r="H221" s="1"/>
      <c r="I221" s="77" t="s">
        <v>535</v>
      </c>
      <c r="J221" s="77">
        <v>891.19500000000005</v>
      </c>
    </row>
    <row r="222" spans="1:10" x14ac:dyDescent="0.25">
      <c r="A222" s="1"/>
      <c r="B222" s="1"/>
      <c r="C222" s="1"/>
      <c r="D222" s="1"/>
      <c r="E222" s="1"/>
      <c r="F222" s="1"/>
      <c r="G222" s="1"/>
      <c r="H222" s="1"/>
      <c r="I222" s="77" t="s">
        <v>519</v>
      </c>
      <c r="J222" s="77">
        <v>883.27441499999998</v>
      </c>
    </row>
    <row r="223" spans="1:10" x14ac:dyDescent="0.25">
      <c r="A223" s="1"/>
      <c r="B223" s="1"/>
      <c r="C223" s="1"/>
      <c r="D223" s="1"/>
      <c r="E223" s="1"/>
      <c r="F223" s="1"/>
      <c r="G223" s="1"/>
      <c r="H223" s="1"/>
      <c r="I223" s="77" t="s">
        <v>127</v>
      </c>
      <c r="J223" s="77">
        <v>770.30349999999999</v>
      </c>
    </row>
    <row r="224" spans="1:10" x14ac:dyDescent="0.25">
      <c r="A224" s="1"/>
      <c r="B224" s="1"/>
      <c r="C224" s="1"/>
      <c r="D224" s="1"/>
      <c r="E224" s="1"/>
      <c r="F224" s="1"/>
      <c r="G224" s="1"/>
      <c r="H224" s="1"/>
      <c r="I224" s="77" t="s">
        <v>534</v>
      </c>
      <c r="J224" s="77">
        <v>671.16200000000003</v>
      </c>
    </row>
    <row r="225" spans="1:10" x14ac:dyDescent="0.25">
      <c r="A225" s="1"/>
      <c r="B225" s="1"/>
      <c r="C225" s="1"/>
      <c r="D225" s="1"/>
      <c r="E225" s="1"/>
      <c r="F225" s="1"/>
      <c r="G225" s="1"/>
      <c r="H225" s="1"/>
      <c r="I225" s="77" t="s">
        <v>559</v>
      </c>
      <c r="J225" s="77">
        <v>531.07000000000005</v>
      </c>
    </row>
    <row r="226" spans="1:10" x14ac:dyDescent="0.25">
      <c r="A226" s="1"/>
      <c r="B226" s="1"/>
      <c r="C226" s="1"/>
      <c r="D226" s="1"/>
      <c r="E226" s="1"/>
      <c r="F226" s="1"/>
      <c r="G226" s="1"/>
      <c r="H226" s="1"/>
      <c r="I226" s="77" t="s">
        <v>542</v>
      </c>
      <c r="J226" s="77">
        <v>468.28500000000003</v>
      </c>
    </row>
    <row r="227" spans="1:10" x14ac:dyDescent="0.25">
      <c r="A227" s="1"/>
      <c r="B227" s="1"/>
      <c r="C227" s="1"/>
      <c r="D227" s="1"/>
      <c r="E227" s="1"/>
      <c r="F227" s="1"/>
      <c r="G227" s="1"/>
      <c r="H227" s="1"/>
      <c r="I227" s="77" t="s">
        <v>543</v>
      </c>
      <c r="J227" s="77">
        <v>340.08300000000003</v>
      </c>
    </row>
    <row r="228" spans="1:10" x14ac:dyDescent="0.25">
      <c r="A228" s="1"/>
      <c r="B228" s="1"/>
      <c r="C228" s="1"/>
      <c r="D228" s="1"/>
      <c r="E228" s="1"/>
      <c r="F228" s="1"/>
      <c r="G228" s="1"/>
      <c r="H228" s="1"/>
      <c r="I228" s="77" t="s">
        <v>539</v>
      </c>
      <c r="J228" s="77">
        <v>335.71499999999997</v>
      </c>
    </row>
    <row r="229" spans="1:10" x14ac:dyDescent="0.25">
      <c r="A229" s="1"/>
      <c r="B229" s="1"/>
      <c r="C229" s="1"/>
      <c r="D229" s="1"/>
      <c r="E229" s="1"/>
      <c r="F229" s="1"/>
      <c r="G229" s="1"/>
      <c r="H229" s="1"/>
      <c r="I229" s="77" t="s">
        <v>560</v>
      </c>
      <c r="J229" s="77">
        <v>326.625</v>
      </c>
    </row>
    <row r="230" spans="1:10" x14ac:dyDescent="0.25">
      <c r="A230" s="1"/>
      <c r="B230" s="1"/>
      <c r="C230" s="1"/>
      <c r="D230" s="1"/>
      <c r="E230" s="1"/>
      <c r="F230" s="1"/>
      <c r="G230" s="1"/>
      <c r="H230" s="1"/>
      <c r="I230" s="77" t="s">
        <v>264</v>
      </c>
      <c r="J230" s="77">
        <v>319.99</v>
      </c>
    </row>
    <row r="231" spans="1:10" x14ac:dyDescent="0.25">
      <c r="A231" s="1"/>
      <c r="B231" s="1"/>
      <c r="C231" s="1"/>
      <c r="D231" s="1"/>
      <c r="E231" s="1"/>
      <c r="F231" s="1"/>
      <c r="G231" s="1"/>
      <c r="H231" s="1"/>
      <c r="I231" s="77" t="s">
        <v>538</v>
      </c>
      <c r="J231" s="77">
        <v>281.85500000000002</v>
      </c>
    </row>
    <row r="232" spans="1:10" x14ac:dyDescent="0.25">
      <c r="A232" s="1"/>
      <c r="B232" s="1"/>
      <c r="C232" s="1"/>
      <c r="D232" s="1"/>
      <c r="E232" s="1"/>
      <c r="F232" s="1"/>
      <c r="G232" s="1"/>
      <c r="H232" s="1"/>
      <c r="I232" s="77" t="s">
        <v>532</v>
      </c>
      <c r="J232" s="77">
        <v>241.41399999999999</v>
      </c>
    </row>
    <row r="233" spans="1:10" x14ac:dyDescent="0.25">
      <c r="A233" s="1"/>
      <c r="B233" s="1"/>
      <c r="C233" s="1"/>
      <c r="D233" s="1"/>
      <c r="E233" s="1"/>
      <c r="F233" s="1"/>
      <c r="G233" s="1"/>
      <c r="H233" s="1"/>
      <c r="I233" s="77" t="s">
        <v>554</v>
      </c>
      <c r="J233" s="77">
        <v>239.87</v>
      </c>
    </row>
    <row r="234" spans="1:10" x14ac:dyDescent="0.25">
      <c r="A234" s="1"/>
      <c r="B234" s="1"/>
      <c r="C234" s="1"/>
      <c r="D234" s="1"/>
      <c r="E234" s="1"/>
      <c r="F234" s="1"/>
      <c r="G234" s="1"/>
      <c r="H234" s="1"/>
      <c r="I234" s="77" t="s">
        <v>313</v>
      </c>
      <c r="J234" s="77">
        <v>229.62100000000001</v>
      </c>
    </row>
    <row r="235" spans="1:10" x14ac:dyDescent="0.25">
      <c r="A235" s="1"/>
      <c r="B235" s="1"/>
      <c r="C235" s="1"/>
      <c r="D235" s="1"/>
      <c r="E235" s="1"/>
      <c r="F235" s="1"/>
      <c r="G235" s="1"/>
      <c r="H235" s="1"/>
      <c r="I235" s="77" t="s">
        <v>515</v>
      </c>
      <c r="J235" s="77">
        <v>219.44531499999999</v>
      </c>
    </row>
    <row r="236" spans="1:10" x14ac:dyDescent="0.25">
      <c r="A236" s="1"/>
      <c r="B236" s="1"/>
      <c r="C236" s="1"/>
      <c r="D236" s="1"/>
      <c r="E236" s="1"/>
      <c r="F236" s="1"/>
      <c r="G236" s="1"/>
      <c r="H236" s="1"/>
      <c r="I236" s="77" t="s">
        <v>555</v>
      </c>
      <c r="J236" s="77">
        <v>216.21</v>
      </c>
    </row>
    <row r="237" spans="1:10" x14ac:dyDescent="0.25">
      <c r="A237" s="1"/>
      <c r="B237" s="1"/>
      <c r="C237" s="1"/>
      <c r="D237" s="1"/>
      <c r="E237" s="1"/>
      <c r="F237" s="1"/>
      <c r="G237" s="1"/>
      <c r="H237" s="1"/>
      <c r="I237" s="77" t="s">
        <v>520</v>
      </c>
      <c r="J237" s="77">
        <v>188.32622499999999</v>
      </c>
    </row>
    <row r="238" spans="1:10" x14ac:dyDescent="0.25">
      <c r="A238" s="1"/>
      <c r="B238" s="1"/>
      <c r="C238" s="1"/>
      <c r="D238" s="1"/>
      <c r="E238" s="1"/>
      <c r="F238" s="1"/>
      <c r="G238" s="1"/>
      <c r="H238" s="1"/>
      <c r="I238" s="77" t="s">
        <v>536</v>
      </c>
      <c r="J238" s="77">
        <v>171.34200000000001</v>
      </c>
    </row>
    <row r="239" spans="1:10" x14ac:dyDescent="0.25">
      <c r="A239" s="1"/>
      <c r="B239" s="1"/>
      <c r="C239" s="1"/>
      <c r="D239" s="1"/>
      <c r="E239" s="1"/>
      <c r="F239" s="1"/>
      <c r="G239" s="1"/>
      <c r="H239" s="1"/>
      <c r="I239" s="77" t="s">
        <v>531</v>
      </c>
      <c r="J239" s="77">
        <v>161.15</v>
      </c>
    </row>
    <row r="240" spans="1:10" x14ac:dyDescent="0.25">
      <c r="A240" s="1"/>
      <c r="B240" s="1"/>
      <c r="C240" s="1"/>
      <c r="D240" s="1"/>
      <c r="E240" s="1"/>
      <c r="F240" s="1"/>
      <c r="G240" s="1"/>
      <c r="H240" s="1"/>
      <c r="I240" s="77" t="s">
        <v>544</v>
      </c>
      <c r="J240" s="77">
        <v>152.84700000000001</v>
      </c>
    </row>
    <row r="241" spans="1:10" x14ac:dyDescent="0.25">
      <c r="A241" s="1"/>
      <c r="B241" s="1"/>
      <c r="C241" s="1"/>
      <c r="D241" s="1"/>
      <c r="E241" s="1"/>
      <c r="F241" s="1"/>
      <c r="G241" s="1"/>
      <c r="H241" s="1"/>
      <c r="I241" s="77" t="s">
        <v>512</v>
      </c>
      <c r="J241" s="77">
        <v>120.34822</v>
      </c>
    </row>
    <row r="242" spans="1:10" x14ac:dyDescent="0.25">
      <c r="A242" s="1"/>
      <c r="B242" s="1"/>
      <c r="C242" s="1"/>
      <c r="D242" s="1"/>
      <c r="E242" s="1"/>
      <c r="F242" s="1"/>
      <c r="G242" s="1"/>
      <c r="H242" s="1"/>
      <c r="I242" s="77" t="s">
        <v>528</v>
      </c>
      <c r="J242" s="77">
        <v>89.641385</v>
      </c>
    </row>
    <row r="243" spans="1:10" x14ac:dyDescent="0.25">
      <c r="A243" s="1"/>
      <c r="B243" s="1"/>
      <c r="C243" s="1"/>
      <c r="D243" s="1"/>
      <c r="E243" s="1"/>
      <c r="F243" s="1"/>
      <c r="G243" s="1"/>
      <c r="H243" s="1"/>
      <c r="I243" s="77" t="s">
        <v>523</v>
      </c>
      <c r="J243" s="77">
        <v>87.974999999999994</v>
      </c>
    </row>
    <row r="244" spans="1:10" x14ac:dyDescent="0.25">
      <c r="A244" s="1"/>
      <c r="B244" s="1"/>
      <c r="C244" s="1"/>
      <c r="D244" s="1"/>
      <c r="E244" s="1"/>
      <c r="F244" s="1"/>
      <c r="G244" s="1"/>
      <c r="H244" s="1"/>
      <c r="I244" s="77" t="s">
        <v>553</v>
      </c>
      <c r="J244" s="77">
        <v>84.235969999999995</v>
      </c>
    </row>
    <row r="245" spans="1:10" x14ac:dyDescent="0.25">
      <c r="A245" s="1"/>
      <c r="B245" s="1"/>
      <c r="C245" s="1"/>
      <c r="D245" s="1"/>
      <c r="E245" s="1"/>
      <c r="F245" s="1"/>
      <c r="G245" s="1"/>
      <c r="H245" s="1"/>
      <c r="I245" s="77" t="s">
        <v>546</v>
      </c>
      <c r="J245" s="77">
        <v>81.44</v>
      </c>
    </row>
    <row r="246" spans="1:10" x14ac:dyDescent="0.25">
      <c r="A246" s="1"/>
      <c r="B246" s="1"/>
      <c r="C246" s="1"/>
      <c r="D246" s="1"/>
      <c r="E246" s="1"/>
      <c r="F246" s="1"/>
      <c r="G246" s="1"/>
      <c r="H246" s="1"/>
      <c r="I246" s="77" t="s">
        <v>547</v>
      </c>
      <c r="J246" s="77">
        <v>10.45</v>
      </c>
    </row>
    <row r="247" spans="1:10" x14ac:dyDescent="0.25">
      <c r="A247" s="1"/>
      <c r="B247" s="1"/>
      <c r="C247" s="1"/>
      <c r="D247" s="1"/>
      <c r="E247" s="1"/>
      <c r="F247" s="1"/>
      <c r="G247" s="1"/>
      <c r="H247" s="1"/>
      <c r="I247" s="77" t="s">
        <v>525</v>
      </c>
      <c r="J247" s="77">
        <v>10.08</v>
      </c>
    </row>
    <row r="248" spans="1:10" x14ac:dyDescent="0.25">
      <c r="A248" s="1"/>
      <c r="B248" s="1"/>
      <c r="C248" s="1"/>
      <c r="D248" s="1"/>
      <c r="E248" s="1"/>
      <c r="F248" s="1"/>
      <c r="G248" s="1"/>
      <c r="H248" s="1"/>
      <c r="I248" s="77" t="s">
        <v>529</v>
      </c>
      <c r="J248" s="77">
        <v>3.607605</v>
      </c>
    </row>
    <row r="249" spans="1:10" x14ac:dyDescent="0.25">
      <c r="A249" s="1"/>
      <c r="B249" s="1"/>
      <c r="C249" s="1"/>
      <c r="D249" s="1"/>
      <c r="E249" s="1"/>
      <c r="F249" s="1"/>
      <c r="G249" s="1"/>
      <c r="H249" s="1"/>
      <c r="I249" s="77"/>
      <c r="J249" s="77"/>
    </row>
  </sheetData>
  <mergeCells count="13">
    <mergeCell ref="F172:H172"/>
    <mergeCell ref="B183:E183"/>
    <mergeCell ref="B168:E168"/>
    <mergeCell ref="B172:B173"/>
    <mergeCell ref="C172:C173"/>
    <mergeCell ref="D172:D173"/>
    <mergeCell ref="E172:E173"/>
    <mergeCell ref="B3:G3"/>
    <mergeCell ref="B6:B7"/>
    <mergeCell ref="C6:C7"/>
    <mergeCell ref="D6:D7"/>
    <mergeCell ref="E6:E7"/>
    <mergeCell ref="F6:H6"/>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D56"/>
  <sheetViews>
    <sheetView showGridLines="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 customWidth="1"/>
    <col min="2" max="30" width="16" customWidth="1"/>
  </cols>
  <sheetData>
    <row r="1" spans="1:30"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25">
      <c r="A3" s="1"/>
      <c r="B3" s="191" t="s">
        <v>0</v>
      </c>
      <c r="C3" s="192"/>
      <c r="D3" s="192"/>
      <c r="E3" s="192"/>
      <c r="F3" s="192"/>
      <c r="G3" s="192"/>
      <c r="H3" s="1"/>
      <c r="I3" s="1"/>
      <c r="J3" s="1"/>
      <c r="K3" s="1"/>
      <c r="L3" s="1"/>
      <c r="M3" s="1"/>
      <c r="N3" s="1"/>
      <c r="O3" s="1"/>
      <c r="P3" s="1"/>
      <c r="Q3" s="1"/>
      <c r="R3" s="1"/>
      <c r="S3" s="1"/>
      <c r="T3" s="1"/>
      <c r="U3" s="1"/>
      <c r="V3" s="1"/>
      <c r="W3" s="1"/>
      <c r="X3" s="1"/>
      <c r="Y3" s="1"/>
      <c r="Z3" s="1"/>
      <c r="AA3" s="1"/>
      <c r="AB3" s="1"/>
      <c r="AC3" s="1"/>
      <c r="AD3" s="1"/>
    </row>
    <row r="4" spans="1:30"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20.25" x14ac:dyDescent="0.25">
      <c r="A5" s="1"/>
      <c r="B5" s="214" t="s">
        <v>502</v>
      </c>
      <c r="C5" s="210" t="s">
        <v>1103</v>
      </c>
      <c r="D5" s="210" t="s">
        <v>1103</v>
      </c>
      <c r="E5" s="210" t="s">
        <v>1103</v>
      </c>
      <c r="F5" s="210" t="s">
        <v>1103</v>
      </c>
      <c r="G5" s="210" t="s">
        <v>1103</v>
      </c>
      <c r="H5" s="210" t="s">
        <v>1103</v>
      </c>
      <c r="I5" s="210" t="s">
        <v>1103</v>
      </c>
      <c r="J5" s="210" t="s">
        <v>1103</v>
      </c>
      <c r="K5" s="210" t="s">
        <v>1103</v>
      </c>
      <c r="L5" s="210" t="s">
        <v>1103</v>
      </c>
      <c r="M5" s="210" t="s">
        <v>1103</v>
      </c>
      <c r="N5" s="210" t="s">
        <v>1103</v>
      </c>
      <c r="O5" s="210" t="s">
        <v>1103</v>
      </c>
      <c r="P5" s="210" t="s">
        <v>1103</v>
      </c>
      <c r="Q5" s="210" t="s">
        <v>1103</v>
      </c>
      <c r="R5" s="210" t="s">
        <v>1103</v>
      </c>
      <c r="S5" s="214" t="s">
        <v>502</v>
      </c>
      <c r="T5" s="211" t="s">
        <v>1104</v>
      </c>
      <c r="U5" s="211" t="s">
        <v>1104</v>
      </c>
      <c r="V5" s="211" t="s">
        <v>1104</v>
      </c>
      <c r="W5" s="211" t="s">
        <v>1104</v>
      </c>
      <c r="X5" s="211" t="s">
        <v>1104</v>
      </c>
      <c r="Y5" s="214" t="s">
        <v>502</v>
      </c>
      <c r="Z5" s="212" t="s">
        <v>1104</v>
      </c>
      <c r="AA5" s="212" t="s">
        <v>1104</v>
      </c>
      <c r="AB5" s="212" t="s">
        <v>1104</v>
      </c>
      <c r="AC5" s="212" t="s">
        <v>1104</v>
      </c>
      <c r="AD5" s="212" t="s">
        <v>1104</v>
      </c>
    </row>
    <row r="6" spans="1:30" ht="20.25" x14ac:dyDescent="0.25">
      <c r="A6" s="1"/>
      <c r="B6" s="214"/>
      <c r="C6" s="213" t="s">
        <v>506</v>
      </c>
      <c r="D6" s="213" t="s">
        <v>506</v>
      </c>
      <c r="E6" s="213" t="s">
        <v>506</v>
      </c>
      <c r="F6" s="213" t="s">
        <v>506</v>
      </c>
      <c r="G6" s="213" t="s">
        <v>505</v>
      </c>
      <c r="H6" s="213" t="s">
        <v>505</v>
      </c>
      <c r="I6" s="213" t="s">
        <v>505</v>
      </c>
      <c r="J6" s="213" t="s">
        <v>505</v>
      </c>
      <c r="K6" s="213" t="s">
        <v>507</v>
      </c>
      <c r="L6" s="213" t="s">
        <v>507</v>
      </c>
      <c r="M6" s="213" t="s">
        <v>507</v>
      </c>
      <c r="N6" s="213" t="s">
        <v>507</v>
      </c>
      <c r="O6" s="210" t="s">
        <v>1105</v>
      </c>
      <c r="P6" s="210" t="s">
        <v>1105</v>
      </c>
      <c r="Q6" s="210" t="s">
        <v>1105</v>
      </c>
      <c r="R6" s="210" t="s">
        <v>1105</v>
      </c>
      <c r="S6" s="214"/>
      <c r="T6" s="211" t="s">
        <v>1106</v>
      </c>
      <c r="U6" s="211" t="s">
        <v>1106</v>
      </c>
      <c r="V6" s="211" t="s">
        <v>1106</v>
      </c>
      <c r="W6" s="211" t="s">
        <v>1106</v>
      </c>
      <c r="X6" s="211" t="s">
        <v>1106</v>
      </c>
      <c r="Y6" s="214"/>
      <c r="Z6" s="212" t="s">
        <v>1107</v>
      </c>
      <c r="AA6" s="212" t="s">
        <v>1107</v>
      </c>
      <c r="AB6" s="212" t="s">
        <v>1107</v>
      </c>
      <c r="AC6" s="212" t="s">
        <v>1107</v>
      </c>
      <c r="AD6" s="212" t="s">
        <v>1107</v>
      </c>
    </row>
    <row r="7" spans="1:30" ht="33.75" x14ac:dyDescent="0.25">
      <c r="A7" s="1"/>
      <c r="B7" s="214"/>
      <c r="C7" s="78" t="s">
        <v>1108</v>
      </c>
      <c r="D7" s="78" t="s">
        <v>1109</v>
      </c>
      <c r="E7" s="78" t="s">
        <v>1110</v>
      </c>
      <c r="F7" s="78" t="s">
        <v>1111</v>
      </c>
      <c r="G7" s="78" t="s">
        <v>1112</v>
      </c>
      <c r="H7" s="78" t="s">
        <v>1113</v>
      </c>
      <c r="I7" s="78" t="s">
        <v>1114</v>
      </c>
      <c r="J7" s="78" t="s">
        <v>1115</v>
      </c>
      <c r="K7" s="78" t="s">
        <v>1116</v>
      </c>
      <c r="L7" s="78" t="s">
        <v>1117</v>
      </c>
      <c r="M7" s="78" t="s">
        <v>1118</v>
      </c>
      <c r="N7" s="78" t="s">
        <v>1119</v>
      </c>
      <c r="O7" s="64" t="s">
        <v>1120</v>
      </c>
      <c r="P7" s="64" t="s">
        <v>1121</v>
      </c>
      <c r="Q7" s="64" t="s">
        <v>1122</v>
      </c>
      <c r="R7" s="64" t="s">
        <v>1123</v>
      </c>
      <c r="S7" s="215"/>
      <c r="T7" s="79" t="s">
        <v>508</v>
      </c>
      <c r="U7" s="79" t="s">
        <v>509</v>
      </c>
      <c r="V7" s="79" t="s">
        <v>510</v>
      </c>
      <c r="W7" s="79" t="s">
        <v>511</v>
      </c>
      <c r="X7" s="79" t="s">
        <v>1123</v>
      </c>
      <c r="Y7" s="215"/>
      <c r="Z7" s="80" t="s">
        <v>1124</v>
      </c>
      <c r="AA7" s="80" t="s">
        <v>1125</v>
      </c>
      <c r="AB7" s="80" t="s">
        <v>1126</v>
      </c>
      <c r="AC7" s="80" t="s">
        <v>1127</v>
      </c>
      <c r="AD7" s="80" t="s">
        <v>948</v>
      </c>
    </row>
    <row r="8" spans="1:30" x14ac:dyDescent="0.25">
      <c r="A8" s="1"/>
      <c r="B8" s="81" t="s">
        <v>725</v>
      </c>
      <c r="C8" s="82">
        <v>527.60749999999996</v>
      </c>
      <c r="D8" s="82">
        <v>99.995000000000005</v>
      </c>
      <c r="E8" s="82">
        <v>0</v>
      </c>
      <c r="F8" s="82">
        <v>16.709160000000001</v>
      </c>
      <c r="G8" s="82">
        <v>2800.48524</v>
      </c>
      <c r="H8" s="82">
        <v>2452.3673399999998</v>
      </c>
      <c r="I8" s="82">
        <v>0</v>
      </c>
      <c r="J8" s="82">
        <v>338.0163</v>
      </c>
      <c r="K8" s="82">
        <v>588.71864000000005</v>
      </c>
      <c r="L8" s="82">
        <v>0</v>
      </c>
      <c r="M8" s="82">
        <v>0</v>
      </c>
      <c r="N8" s="82">
        <v>0</v>
      </c>
      <c r="O8" s="82">
        <v>644.31165999999996</v>
      </c>
      <c r="P8" s="82">
        <v>5590.86888</v>
      </c>
      <c r="Q8" s="82">
        <v>588.71864000000005</v>
      </c>
      <c r="R8" s="83">
        <v>6823.8991800000003</v>
      </c>
      <c r="S8" s="81" t="s">
        <v>725</v>
      </c>
      <c r="T8" s="82">
        <v>3916.8113800000001</v>
      </c>
      <c r="U8" s="82">
        <v>2552.3623400000001</v>
      </c>
      <c r="V8" s="82">
        <v>0</v>
      </c>
      <c r="W8" s="82">
        <v>354.72546</v>
      </c>
      <c r="X8" s="83">
        <v>6823.8991800000003</v>
      </c>
      <c r="Y8" s="81" t="s">
        <v>725</v>
      </c>
      <c r="Z8" s="82">
        <v>339.78496000000001</v>
      </c>
      <c r="AA8" s="82">
        <v>27.85</v>
      </c>
      <c r="AB8" s="82">
        <v>0</v>
      </c>
      <c r="AC8" s="82">
        <v>354.72546</v>
      </c>
      <c r="AD8" s="83">
        <v>722.36041999999998</v>
      </c>
    </row>
    <row r="9" spans="1:30" x14ac:dyDescent="0.25">
      <c r="A9" s="1"/>
      <c r="B9" s="81" t="s">
        <v>726</v>
      </c>
      <c r="C9" s="82">
        <v>534.28448000000003</v>
      </c>
      <c r="D9" s="82">
        <v>100.336</v>
      </c>
      <c r="E9" s="82">
        <v>0</v>
      </c>
      <c r="F9" s="82">
        <v>14.99798</v>
      </c>
      <c r="G9" s="82">
        <v>2738.2989499999999</v>
      </c>
      <c r="H9" s="82">
        <v>2363.92947</v>
      </c>
      <c r="I9" s="82">
        <v>0</v>
      </c>
      <c r="J9" s="82">
        <v>336.32974000000002</v>
      </c>
      <c r="K9" s="82">
        <v>598.06691000000001</v>
      </c>
      <c r="L9" s="82">
        <v>0</v>
      </c>
      <c r="M9" s="82">
        <v>0</v>
      </c>
      <c r="N9" s="82">
        <v>0</v>
      </c>
      <c r="O9" s="82">
        <v>649.61846000000003</v>
      </c>
      <c r="P9" s="82">
        <v>5438.5581599999996</v>
      </c>
      <c r="Q9" s="82">
        <v>598.06691000000001</v>
      </c>
      <c r="R9" s="83">
        <v>6686.2435299999997</v>
      </c>
      <c r="S9" s="81" t="s">
        <v>726</v>
      </c>
      <c r="T9" s="82">
        <v>3870.6503400000001</v>
      </c>
      <c r="U9" s="82">
        <v>2464.2654699999998</v>
      </c>
      <c r="V9" s="82">
        <v>0</v>
      </c>
      <c r="W9" s="82">
        <v>351.32772</v>
      </c>
      <c r="X9" s="83">
        <v>6686.2435299999997</v>
      </c>
      <c r="Y9" s="81" t="s">
        <v>726</v>
      </c>
      <c r="Z9" s="82">
        <v>339.08837999999997</v>
      </c>
      <c r="AA9" s="82">
        <v>28.41</v>
      </c>
      <c r="AB9" s="82">
        <v>0</v>
      </c>
      <c r="AC9" s="82">
        <v>351.32772</v>
      </c>
      <c r="AD9" s="83">
        <v>718.8261</v>
      </c>
    </row>
    <row r="10" spans="1:30" x14ac:dyDescent="0.25">
      <c r="A10" s="1"/>
      <c r="B10" s="81" t="s">
        <v>727</v>
      </c>
      <c r="C10" s="82">
        <v>535.52259000000004</v>
      </c>
      <c r="D10" s="82">
        <v>100.4</v>
      </c>
      <c r="E10" s="82">
        <v>0</v>
      </c>
      <c r="F10" s="82">
        <v>11.87238</v>
      </c>
      <c r="G10" s="82">
        <v>2725.55818</v>
      </c>
      <c r="H10" s="82">
        <v>2204.2901400000001</v>
      </c>
      <c r="I10" s="82">
        <v>0</v>
      </c>
      <c r="J10" s="82">
        <v>291.40953000000002</v>
      </c>
      <c r="K10" s="82">
        <v>601.90995999999996</v>
      </c>
      <c r="L10" s="82">
        <v>0</v>
      </c>
      <c r="M10" s="82">
        <v>0</v>
      </c>
      <c r="N10" s="82">
        <v>0</v>
      </c>
      <c r="O10" s="82">
        <v>647.79497000000003</v>
      </c>
      <c r="P10" s="82">
        <v>5221.25785</v>
      </c>
      <c r="Q10" s="82">
        <v>601.90995999999996</v>
      </c>
      <c r="R10" s="83">
        <v>6470.9627799999998</v>
      </c>
      <c r="S10" s="81" t="s">
        <v>727</v>
      </c>
      <c r="T10" s="82">
        <v>3862.99073</v>
      </c>
      <c r="U10" s="82">
        <v>2304.6901400000002</v>
      </c>
      <c r="V10" s="82">
        <v>0</v>
      </c>
      <c r="W10" s="82">
        <v>303.28190999999998</v>
      </c>
      <c r="X10" s="83">
        <v>6470.9627799999998</v>
      </c>
      <c r="Y10" s="81" t="s">
        <v>727</v>
      </c>
      <c r="Z10" s="82">
        <v>338.59965999999997</v>
      </c>
      <c r="AA10" s="82">
        <v>28.27</v>
      </c>
      <c r="AB10" s="82">
        <v>0</v>
      </c>
      <c r="AC10" s="82">
        <v>303.28190999999998</v>
      </c>
      <c r="AD10" s="83">
        <v>670.15156999999999</v>
      </c>
    </row>
    <row r="11" spans="1:30" x14ac:dyDescent="0.25">
      <c r="A11" s="1"/>
      <c r="B11" s="81" t="s">
        <v>728</v>
      </c>
      <c r="C11" s="82">
        <v>527.95532000000003</v>
      </c>
      <c r="D11" s="82">
        <v>101.961</v>
      </c>
      <c r="E11" s="82">
        <v>0</v>
      </c>
      <c r="F11" s="82">
        <v>8.1651399999999992</v>
      </c>
      <c r="G11" s="82">
        <v>2804.1523000000002</v>
      </c>
      <c r="H11" s="82">
        <v>2206.3456500000002</v>
      </c>
      <c r="I11" s="82">
        <v>0</v>
      </c>
      <c r="J11" s="82">
        <v>273.23755</v>
      </c>
      <c r="K11" s="82">
        <v>595.03259000000003</v>
      </c>
      <c r="L11" s="82">
        <v>0</v>
      </c>
      <c r="M11" s="82">
        <v>0</v>
      </c>
      <c r="N11" s="82">
        <v>0</v>
      </c>
      <c r="O11" s="82">
        <v>638.08145999999999</v>
      </c>
      <c r="P11" s="82">
        <v>5283.7354999999998</v>
      </c>
      <c r="Q11" s="82">
        <v>595.03259000000003</v>
      </c>
      <c r="R11" s="83">
        <v>6516.8495499999999</v>
      </c>
      <c r="S11" s="81" t="s">
        <v>728</v>
      </c>
      <c r="T11" s="82">
        <v>3927.14021</v>
      </c>
      <c r="U11" s="82">
        <v>2308.30665</v>
      </c>
      <c r="V11" s="82">
        <v>0</v>
      </c>
      <c r="W11" s="82">
        <v>281.40269000000001</v>
      </c>
      <c r="X11" s="83">
        <v>6516.8495499999999</v>
      </c>
      <c r="Y11" s="81" t="s">
        <v>728</v>
      </c>
      <c r="Z11" s="82">
        <v>333.6044</v>
      </c>
      <c r="AA11" s="82">
        <v>29.65</v>
      </c>
      <c r="AB11" s="82">
        <v>0</v>
      </c>
      <c r="AC11" s="82">
        <v>281.40269000000001</v>
      </c>
      <c r="AD11" s="83">
        <v>644.65709000000004</v>
      </c>
    </row>
    <row r="12" spans="1:30" x14ac:dyDescent="0.25">
      <c r="A12" s="1"/>
      <c r="B12" s="81" t="s">
        <v>729</v>
      </c>
      <c r="C12" s="82">
        <v>538.00508000000002</v>
      </c>
      <c r="D12" s="82">
        <v>100.226</v>
      </c>
      <c r="E12" s="82">
        <v>0</v>
      </c>
      <c r="F12" s="82">
        <v>9.7871600000000001</v>
      </c>
      <c r="G12" s="82">
        <v>2765.1017499999998</v>
      </c>
      <c r="H12" s="82">
        <v>2170.1266599999999</v>
      </c>
      <c r="I12" s="82">
        <v>0</v>
      </c>
      <c r="J12" s="82">
        <v>239.30452</v>
      </c>
      <c r="K12" s="82">
        <v>604.63256000000001</v>
      </c>
      <c r="L12" s="82">
        <v>0</v>
      </c>
      <c r="M12" s="82">
        <v>0</v>
      </c>
      <c r="N12" s="82">
        <v>0</v>
      </c>
      <c r="O12" s="82">
        <v>648.01823999999999</v>
      </c>
      <c r="P12" s="82">
        <v>5174.5329300000003</v>
      </c>
      <c r="Q12" s="82">
        <v>604.63256000000001</v>
      </c>
      <c r="R12" s="83">
        <v>6427.1837299999997</v>
      </c>
      <c r="S12" s="81" t="s">
        <v>729</v>
      </c>
      <c r="T12" s="82">
        <v>3907.7393900000002</v>
      </c>
      <c r="U12" s="82">
        <v>2270.35266</v>
      </c>
      <c r="V12" s="82">
        <v>0</v>
      </c>
      <c r="W12" s="82">
        <v>249.09168</v>
      </c>
      <c r="X12" s="83">
        <v>6427.1837299999997</v>
      </c>
      <c r="Y12" s="81" t="s">
        <v>729</v>
      </c>
      <c r="Z12" s="82">
        <v>335.21588000000003</v>
      </c>
      <c r="AA12" s="82">
        <v>28.57</v>
      </c>
      <c r="AB12" s="82">
        <v>0</v>
      </c>
      <c r="AC12" s="82">
        <v>249.09168</v>
      </c>
      <c r="AD12" s="83">
        <v>612.87756000000002</v>
      </c>
    </row>
    <row r="13" spans="1:30" x14ac:dyDescent="0.25">
      <c r="A13" s="1"/>
      <c r="B13" s="81" t="s">
        <v>730</v>
      </c>
      <c r="C13" s="82">
        <v>527.76903000000004</v>
      </c>
      <c r="D13" s="82">
        <v>99.914000000000001</v>
      </c>
      <c r="E13" s="82">
        <v>0</v>
      </c>
      <c r="F13" s="82">
        <v>10.14692</v>
      </c>
      <c r="G13" s="82">
        <v>2705.3953200000001</v>
      </c>
      <c r="H13" s="82">
        <v>2149.4027299999998</v>
      </c>
      <c r="I13" s="82">
        <v>0</v>
      </c>
      <c r="J13" s="82">
        <v>240.25785999999999</v>
      </c>
      <c r="K13" s="82">
        <v>594.86000999999999</v>
      </c>
      <c r="L13" s="82">
        <v>0</v>
      </c>
      <c r="M13" s="82">
        <v>0</v>
      </c>
      <c r="N13" s="82">
        <v>0</v>
      </c>
      <c r="O13" s="82">
        <v>637.82995000000005</v>
      </c>
      <c r="P13" s="82">
        <v>5095.05591</v>
      </c>
      <c r="Q13" s="82">
        <v>594.86000999999999</v>
      </c>
      <c r="R13" s="83">
        <v>6327.7458699999997</v>
      </c>
      <c r="S13" s="81" t="s">
        <v>730</v>
      </c>
      <c r="T13" s="82">
        <v>3828.0243599999999</v>
      </c>
      <c r="U13" s="82">
        <v>2249.31673</v>
      </c>
      <c r="V13" s="82">
        <v>0</v>
      </c>
      <c r="W13" s="82">
        <v>250.40477999999999</v>
      </c>
      <c r="X13" s="83">
        <v>6327.7458699999997</v>
      </c>
      <c r="Y13" s="81" t="s">
        <v>730</v>
      </c>
      <c r="Z13" s="82">
        <v>333.16009000000003</v>
      </c>
      <c r="AA13" s="82">
        <v>28.13</v>
      </c>
      <c r="AB13" s="82">
        <v>0</v>
      </c>
      <c r="AC13" s="82">
        <v>250.40477999999999</v>
      </c>
      <c r="AD13" s="83">
        <v>611.69487000000004</v>
      </c>
    </row>
    <row r="14" spans="1:30" x14ac:dyDescent="0.25">
      <c r="A14" s="1"/>
      <c r="B14" s="81" t="s">
        <v>731</v>
      </c>
      <c r="C14" s="82">
        <v>537.63295000000005</v>
      </c>
      <c r="D14" s="82">
        <v>102.223</v>
      </c>
      <c r="E14" s="82">
        <v>0</v>
      </c>
      <c r="F14" s="82">
        <v>11.49972</v>
      </c>
      <c r="G14" s="82">
        <v>2715.0375300000001</v>
      </c>
      <c r="H14" s="82">
        <v>2103.5794999999998</v>
      </c>
      <c r="I14" s="82">
        <v>0</v>
      </c>
      <c r="J14" s="82">
        <v>238.90074999999999</v>
      </c>
      <c r="K14" s="82">
        <v>608.71373000000006</v>
      </c>
      <c r="L14" s="82">
        <v>0</v>
      </c>
      <c r="M14" s="82">
        <v>0</v>
      </c>
      <c r="N14" s="82">
        <v>0</v>
      </c>
      <c r="O14" s="82">
        <v>651.35567000000003</v>
      </c>
      <c r="P14" s="82">
        <v>5057.5177800000001</v>
      </c>
      <c r="Q14" s="82">
        <v>608.71373000000006</v>
      </c>
      <c r="R14" s="83">
        <v>6317.5871800000004</v>
      </c>
      <c r="S14" s="81" t="s">
        <v>731</v>
      </c>
      <c r="T14" s="82">
        <v>3861.3842100000002</v>
      </c>
      <c r="U14" s="82">
        <v>2205.8024999999998</v>
      </c>
      <c r="V14" s="82">
        <v>0</v>
      </c>
      <c r="W14" s="82">
        <v>250.40047000000001</v>
      </c>
      <c r="X14" s="83">
        <v>6317.5871800000004</v>
      </c>
      <c r="Y14" s="81" t="s">
        <v>731</v>
      </c>
      <c r="Z14" s="82">
        <v>333.79793000000001</v>
      </c>
      <c r="AA14" s="82">
        <v>29.41</v>
      </c>
      <c r="AB14" s="82">
        <v>0</v>
      </c>
      <c r="AC14" s="82">
        <v>250.40047000000001</v>
      </c>
      <c r="AD14" s="83">
        <v>613.60839999999996</v>
      </c>
    </row>
    <row r="15" spans="1:30" x14ac:dyDescent="0.25">
      <c r="A15" s="1"/>
      <c r="B15" s="81" t="s">
        <v>732</v>
      </c>
      <c r="C15" s="82">
        <v>530.32249999999999</v>
      </c>
      <c r="D15" s="82">
        <v>101.783</v>
      </c>
      <c r="E15" s="82">
        <v>0</v>
      </c>
      <c r="F15" s="82">
        <v>12.247579999999999</v>
      </c>
      <c r="G15" s="82">
        <v>2755.6562800000002</v>
      </c>
      <c r="H15" s="82">
        <v>2090.5855000000001</v>
      </c>
      <c r="I15" s="82">
        <v>0</v>
      </c>
      <c r="J15" s="82">
        <v>252.54187999999999</v>
      </c>
      <c r="K15" s="82">
        <v>595.39706999999999</v>
      </c>
      <c r="L15" s="82">
        <v>0</v>
      </c>
      <c r="M15" s="82">
        <v>0</v>
      </c>
      <c r="N15" s="82">
        <v>0</v>
      </c>
      <c r="O15" s="82">
        <v>644.35307999999998</v>
      </c>
      <c r="P15" s="82">
        <v>5098.7836600000001</v>
      </c>
      <c r="Q15" s="82">
        <v>595.39706999999999</v>
      </c>
      <c r="R15" s="83">
        <v>6338.5338099999999</v>
      </c>
      <c r="S15" s="81" t="s">
        <v>732</v>
      </c>
      <c r="T15" s="82">
        <v>3881.3758499999999</v>
      </c>
      <c r="U15" s="82">
        <v>2192.3685</v>
      </c>
      <c r="V15" s="82">
        <v>0</v>
      </c>
      <c r="W15" s="82">
        <v>264.78946000000002</v>
      </c>
      <c r="X15" s="83">
        <v>6338.5338099999999</v>
      </c>
      <c r="Y15" s="81" t="s">
        <v>732</v>
      </c>
      <c r="Z15" s="82">
        <v>333.0222</v>
      </c>
      <c r="AA15" s="82">
        <v>29.25</v>
      </c>
      <c r="AB15" s="82">
        <v>0</v>
      </c>
      <c r="AC15" s="82">
        <v>264.78946000000002</v>
      </c>
      <c r="AD15" s="83">
        <v>627.06165999999996</v>
      </c>
    </row>
    <row r="16" spans="1:30" x14ac:dyDescent="0.25">
      <c r="A16" s="1"/>
      <c r="B16" s="81" t="s">
        <v>733</v>
      </c>
      <c r="C16" s="82">
        <v>533.14680999999996</v>
      </c>
      <c r="D16" s="82">
        <v>99.426000000000002</v>
      </c>
      <c r="E16" s="82">
        <v>0</v>
      </c>
      <c r="F16" s="82">
        <v>11.135490000000001</v>
      </c>
      <c r="G16" s="82">
        <v>2746.0141100000001</v>
      </c>
      <c r="H16" s="82">
        <v>2103.15391</v>
      </c>
      <c r="I16" s="82">
        <v>0</v>
      </c>
      <c r="J16" s="82">
        <v>229.06443999999999</v>
      </c>
      <c r="K16" s="82">
        <v>591.96937000000003</v>
      </c>
      <c r="L16" s="82">
        <v>0</v>
      </c>
      <c r="M16" s="82">
        <v>0</v>
      </c>
      <c r="N16" s="82">
        <v>0</v>
      </c>
      <c r="O16" s="82">
        <v>643.70830000000001</v>
      </c>
      <c r="P16" s="82">
        <v>5078.2324600000002</v>
      </c>
      <c r="Q16" s="82">
        <v>591.96937000000003</v>
      </c>
      <c r="R16" s="83">
        <v>6313.9101300000002</v>
      </c>
      <c r="S16" s="81" t="s">
        <v>733</v>
      </c>
      <c r="T16" s="82">
        <v>3871.1302900000001</v>
      </c>
      <c r="U16" s="82">
        <v>2202.5799099999999</v>
      </c>
      <c r="V16" s="82">
        <v>0</v>
      </c>
      <c r="W16" s="82">
        <v>240.19992999999999</v>
      </c>
      <c r="X16" s="83">
        <v>6313.9101300000002</v>
      </c>
      <c r="Y16" s="81" t="s">
        <v>733</v>
      </c>
      <c r="Z16" s="82">
        <v>334.17018999999999</v>
      </c>
      <c r="AA16" s="82">
        <v>27.4</v>
      </c>
      <c r="AB16" s="82">
        <v>0</v>
      </c>
      <c r="AC16" s="82">
        <v>240.19992999999999</v>
      </c>
      <c r="AD16" s="83">
        <v>601.77012000000002</v>
      </c>
    </row>
    <row r="17" spans="1:30" x14ac:dyDescent="0.25">
      <c r="A17" s="1"/>
      <c r="B17" s="81" t="s">
        <v>734</v>
      </c>
      <c r="C17" s="82">
        <v>534.48063000000002</v>
      </c>
      <c r="D17" s="82">
        <v>99.808999999999997</v>
      </c>
      <c r="E17" s="82">
        <v>0</v>
      </c>
      <c r="F17" s="82">
        <v>11.59437</v>
      </c>
      <c r="G17" s="82">
        <v>2720.1210299999998</v>
      </c>
      <c r="H17" s="82">
        <v>2083.85592</v>
      </c>
      <c r="I17" s="82">
        <v>0</v>
      </c>
      <c r="J17" s="82">
        <v>198.02520999999999</v>
      </c>
      <c r="K17" s="82">
        <v>590.34364000000005</v>
      </c>
      <c r="L17" s="82">
        <v>0.1</v>
      </c>
      <c r="M17" s="82">
        <v>0</v>
      </c>
      <c r="N17" s="82">
        <v>0</v>
      </c>
      <c r="O17" s="82">
        <v>645.88400000000001</v>
      </c>
      <c r="P17" s="82">
        <v>5002.00216</v>
      </c>
      <c r="Q17" s="82">
        <v>590.44363999999996</v>
      </c>
      <c r="R17" s="83">
        <v>6238.3298000000004</v>
      </c>
      <c r="S17" s="81" t="s">
        <v>734</v>
      </c>
      <c r="T17" s="82">
        <v>3844.9452999999999</v>
      </c>
      <c r="U17" s="82">
        <v>2183.7649200000001</v>
      </c>
      <c r="V17" s="82">
        <v>0</v>
      </c>
      <c r="W17" s="82">
        <v>209.61958000000001</v>
      </c>
      <c r="X17" s="83">
        <v>6238.3298000000004</v>
      </c>
      <c r="Y17" s="81" t="s">
        <v>734</v>
      </c>
      <c r="Z17" s="82">
        <v>333.74441999999999</v>
      </c>
      <c r="AA17" s="82">
        <v>28.27</v>
      </c>
      <c r="AB17" s="82">
        <v>0</v>
      </c>
      <c r="AC17" s="82">
        <v>209.61958000000001</v>
      </c>
      <c r="AD17" s="83">
        <v>571.63400000000001</v>
      </c>
    </row>
    <row r="18" spans="1:30" x14ac:dyDescent="0.25">
      <c r="A18" s="1"/>
      <c r="B18" s="81" t="s">
        <v>735</v>
      </c>
      <c r="C18" s="82">
        <v>530.72415999999998</v>
      </c>
      <c r="D18" s="82">
        <v>98.814999999999998</v>
      </c>
      <c r="E18" s="82">
        <v>0</v>
      </c>
      <c r="F18" s="82">
        <v>8.4930400000000006</v>
      </c>
      <c r="G18" s="82">
        <v>2631.37707</v>
      </c>
      <c r="H18" s="82">
        <v>2094.76314</v>
      </c>
      <c r="I18" s="82">
        <v>0</v>
      </c>
      <c r="J18" s="82">
        <v>188.92429000000001</v>
      </c>
      <c r="K18" s="82">
        <v>579.05448999999999</v>
      </c>
      <c r="L18" s="82">
        <v>11.34</v>
      </c>
      <c r="M18" s="82">
        <v>0.01</v>
      </c>
      <c r="N18" s="82">
        <v>0</v>
      </c>
      <c r="O18" s="82">
        <v>638.03219999999999</v>
      </c>
      <c r="P18" s="82">
        <v>4915.0645000000004</v>
      </c>
      <c r="Q18" s="82">
        <v>590.40449000000001</v>
      </c>
      <c r="R18" s="83">
        <v>6143.50119</v>
      </c>
      <c r="S18" s="81" t="s">
        <v>735</v>
      </c>
      <c r="T18" s="82">
        <v>3741.1557200000002</v>
      </c>
      <c r="U18" s="82">
        <v>2204.9181400000002</v>
      </c>
      <c r="V18" s="82">
        <v>0.01</v>
      </c>
      <c r="W18" s="82">
        <v>197.41732999999999</v>
      </c>
      <c r="X18" s="83">
        <v>6143.50119</v>
      </c>
      <c r="Y18" s="81" t="s">
        <v>735</v>
      </c>
      <c r="Z18" s="82">
        <v>334.28516999999999</v>
      </c>
      <c r="AA18" s="82">
        <v>26.82</v>
      </c>
      <c r="AB18" s="82">
        <v>0.01</v>
      </c>
      <c r="AC18" s="82">
        <v>197.41732999999999</v>
      </c>
      <c r="AD18" s="83">
        <v>558.53250000000003</v>
      </c>
    </row>
    <row r="19" spans="1:30" x14ac:dyDescent="0.25">
      <c r="A19" s="1"/>
      <c r="B19" s="81" t="s">
        <v>736</v>
      </c>
      <c r="C19" s="82">
        <v>531.36899000000005</v>
      </c>
      <c r="D19" s="82">
        <v>99.138999999999996</v>
      </c>
      <c r="E19" s="82">
        <v>0</v>
      </c>
      <c r="F19" s="82">
        <v>7.3979499999999998</v>
      </c>
      <c r="G19" s="82">
        <v>2831.3503099999998</v>
      </c>
      <c r="H19" s="82">
        <v>2004.6268399999999</v>
      </c>
      <c r="I19" s="82">
        <v>0</v>
      </c>
      <c r="J19" s="82">
        <v>135.70806999999999</v>
      </c>
      <c r="K19" s="82">
        <v>580.00571000000002</v>
      </c>
      <c r="L19" s="82">
        <v>9.33</v>
      </c>
      <c r="M19" s="82">
        <v>3.5999099999999999</v>
      </c>
      <c r="N19" s="82">
        <v>0</v>
      </c>
      <c r="O19" s="82">
        <v>637.90593999999999</v>
      </c>
      <c r="P19" s="82">
        <v>4971.6852200000003</v>
      </c>
      <c r="Q19" s="82">
        <v>592.93561999999997</v>
      </c>
      <c r="R19" s="83">
        <v>6202.5267800000001</v>
      </c>
      <c r="S19" s="81" t="s">
        <v>736</v>
      </c>
      <c r="T19" s="82">
        <v>3942.7250100000001</v>
      </c>
      <c r="U19" s="82">
        <v>2113.09584</v>
      </c>
      <c r="V19" s="82">
        <v>3.5999099999999999</v>
      </c>
      <c r="W19" s="82">
        <v>143.10602</v>
      </c>
      <c r="X19" s="83">
        <v>6202.5267800000001</v>
      </c>
      <c r="Y19" s="81" t="s">
        <v>736</v>
      </c>
      <c r="Z19" s="82">
        <v>333.56652000000003</v>
      </c>
      <c r="AA19" s="82">
        <v>26.98</v>
      </c>
      <c r="AB19" s="82">
        <v>3.5999099999999999</v>
      </c>
      <c r="AC19" s="82">
        <v>143.10602</v>
      </c>
      <c r="AD19" s="83">
        <v>507.25245000000001</v>
      </c>
    </row>
    <row r="20" spans="1:30" x14ac:dyDescent="0.25">
      <c r="A20" s="1"/>
      <c r="B20" s="81" t="s">
        <v>737</v>
      </c>
      <c r="C20" s="82">
        <v>518.03796999999997</v>
      </c>
      <c r="D20" s="82">
        <v>99.850999999999999</v>
      </c>
      <c r="E20" s="82">
        <v>0</v>
      </c>
      <c r="F20" s="82">
        <v>8.9057300000000001</v>
      </c>
      <c r="G20" s="82">
        <v>2637.7849299999998</v>
      </c>
      <c r="H20" s="82">
        <v>2030.0582999999999</v>
      </c>
      <c r="I20" s="82">
        <v>0.01</v>
      </c>
      <c r="J20" s="82">
        <v>105.79402</v>
      </c>
      <c r="K20" s="82">
        <v>574.57824000000005</v>
      </c>
      <c r="L20" s="82">
        <v>8.34</v>
      </c>
      <c r="M20" s="82">
        <v>26.28745</v>
      </c>
      <c r="N20" s="82">
        <v>0</v>
      </c>
      <c r="O20" s="82">
        <v>626.79470000000003</v>
      </c>
      <c r="P20" s="82">
        <v>4773.64725</v>
      </c>
      <c r="Q20" s="82">
        <v>609.20569</v>
      </c>
      <c r="R20" s="83">
        <v>6009.6476400000001</v>
      </c>
      <c r="S20" s="81" t="s">
        <v>737</v>
      </c>
      <c r="T20" s="82">
        <v>3730.4011399999999</v>
      </c>
      <c r="U20" s="82">
        <v>2138.2492999999999</v>
      </c>
      <c r="V20" s="82">
        <v>26.297450000000001</v>
      </c>
      <c r="W20" s="82">
        <v>114.69974999999999</v>
      </c>
      <c r="X20" s="83">
        <v>6009.6476400000001</v>
      </c>
      <c r="Y20" s="81" t="s">
        <v>737</v>
      </c>
      <c r="Z20" s="82">
        <v>328.613</v>
      </c>
      <c r="AA20" s="82">
        <v>26.63</v>
      </c>
      <c r="AB20" s="82">
        <v>26.297450000000001</v>
      </c>
      <c r="AC20" s="82">
        <v>114.69974999999999</v>
      </c>
      <c r="AD20" s="83">
        <v>496.24020000000002</v>
      </c>
    </row>
    <row r="21" spans="1:30" x14ac:dyDescent="0.25">
      <c r="A21" s="1"/>
      <c r="B21" s="81" t="s">
        <v>738</v>
      </c>
      <c r="C21" s="82">
        <v>512.92308000000003</v>
      </c>
      <c r="D21" s="82">
        <v>99.644999999999996</v>
      </c>
      <c r="E21" s="82">
        <v>0.01</v>
      </c>
      <c r="F21" s="82">
        <v>9.33352</v>
      </c>
      <c r="G21" s="82">
        <v>2554.41813</v>
      </c>
      <c r="H21" s="82">
        <v>1913.4128900000001</v>
      </c>
      <c r="I21" s="82">
        <v>0.08</v>
      </c>
      <c r="J21" s="82">
        <v>131.52799999999999</v>
      </c>
      <c r="K21" s="82">
        <v>574.88669000000004</v>
      </c>
      <c r="L21" s="82">
        <v>8.6199999999999992</v>
      </c>
      <c r="M21" s="82">
        <v>77.856070000000003</v>
      </c>
      <c r="N21" s="82">
        <v>0</v>
      </c>
      <c r="O21" s="82">
        <v>621.91160000000002</v>
      </c>
      <c r="P21" s="82">
        <v>4599.4390199999998</v>
      </c>
      <c r="Q21" s="82">
        <v>661.36275999999998</v>
      </c>
      <c r="R21" s="83">
        <v>5882.7133800000001</v>
      </c>
      <c r="S21" s="81" t="s">
        <v>738</v>
      </c>
      <c r="T21" s="82">
        <v>3642.2278999999999</v>
      </c>
      <c r="U21" s="82">
        <v>2021.6778899999999</v>
      </c>
      <c r="V21" s="82">
        <v>77.946070000000006</v>
      </c>
      <c r="W21" s="82">
        <v>140.86152000000001</v>
      </c>
      <c r="X21" s="83">
        <v>5882.7133800000001</v>
      </c>
      <c r="Y21" s="81" t="s">
        <v>738</v>
      </c>
      <c r="Z21" s="82">
        <v>321.10399999999998</v>
      </c>
      <c r="AA21" s="82">
        <v>26.72</v>
      </c>
      <c r="AB21" s="82">
        <v>77.946070000000006</v>
      </c>
      <c r="AC21" s="82">
        <v>140.86152000000001</v>
      </c>
      <c r="AD21" s="83">
        <v>566.63158999999996</v>
      </c>
    </row>
    <row r="22" spans="1:30" x14ac:dyDescent="0.25">
      <c r="A22" s="1"/>
      <c r="B22" s="81" t="s">
        <v>739</v>
      </c>
      <c r="C22" s="82">
        <v>520.58421999999996</v>
      </c>
      <c r="D22" s="82">
        <v>99.983000000000004</v>
      </c>
      <c r="E22" s="82">
        <v>2.496E-2</v>
      </c>
      <c r="F22" s="82">
        <v>8.6043199999999995</v>
      </c>
      <c r="G22" s="82">
        <v>2606.6807899999999</v>
      </c>
      <c r="H22" s="82">
        <v>1888.1175800000001</v>
      </c>
      <c r="I22" s="82">
        <v>0.1</v>
      </c>
      <c r="J22" s="82">
        <v>129.43251000000001</v>
      </c>
      <c r="K22" s="82">
        <v>579.01996999999994</v>
      </c>
      <c r="L22" s="82">
        <v>9.18</v>
      </c>
      <c r="M22" s="82">
        <v>101.84299</v>
      </c>
      <c r="N22" s="82">
        <v>0</v>
      </c>
      <c r="O22" s="82">
        <v>629.19650000000001</v>
      </c>
      <c r="P22" s="82">
        <v>4624.3308800000004</v>
      </c>
      <c r="Q22" s="82">
        <v>690.04295999999999</v>
      </c>
      <c r="R22" s="83">
        <v>5943.5703400000002</v>
      </c>
      <c r="S22" s="81" t="s">
        <v>739</v>
      </c>
      <c r="T22" s="82">
        <v>3706.2849799999999</v>
      </c>
      <c r="U22" s="82">
        <v>1997.2805800000001</v>
      </c>
      <c r="V22" s="82">
        <v>101.96795</v>
      </c>
      <c r="W22" s="82">
        <v>138.03683000000001</v>
      </c>
      <c r="X22" s="83">
        <v>5943.5703400000002</v>
      </c>
      <c r="Y22" s="81" t="s">
        <v>739</v>
      </c>
      <c r="Z22" s="82">
        <v>321.99700000000001</v>
      </c>
      <c r="AA22" s="82">
        <v>27.26</v>
      </c>
      <c r="AB22" s="82">
        <v>101.96795</v>
      </c>
      <c r="AC22" s="82">
        <v>138.03683000000001</v>
      </c>
      <c r="AD22" s="83">
        <v>589.26178000000004</v>
      </c>
    </row>
    <row r="23" spans="1:30" x14ac:dyDescent="0.25">
      <c r="A23" s="1"/>
      <c r="B23" s="81" t="s">
        <v>740</v>
      </c>
      <c r="C23" s="82">
        <v>521.85521000000006</v>
      </c>
      <c r="D23" s="82">
        <v>98.992000000000004</v>
      </c>
      <c r="E23" s="82">
        <v>3.5409999999999997E-2</v>
      </c>
      <c r="F23" s="82">
        <v>5.8462300000000003</v>
      </c>
      <c r="G23" s="82">
        <v>2706.7570900000001</v>
      </c>
      <c r="H23" s="82">
        <v>1856.8667499999999</v>
      </c>
      <c r="I23" s="82">
        <v>0.15</v>
      </c>
      <c r="J23" s="82">
        <v>184.95712</v>
      </c>
      <c r="K23" s="82">
        <v>578.93371000000002</v>
      </c>
      <c r="L23" s="82">
        <v>9.68</v>
      </c>
      <c r="M23" s="82">
        <v>203.74593999999999</v>
      </c>
      <c r="N23" s="82">
        <v>0</v>
      </c>
      <c r="O23" s="82">
        <v>626.72884999999997</v>
      </c>
      <c r="P23" s="82">
        <v>4748.7309599999999</v>
      </c>
      <c r="Q23" s="82">
        <v>792.35964999999999</v>
      </c>
      <c r="R23" s="83">
        <v>6167.8194599999997</v>
      </c>
      <c r="S23" s="81" t="s">
        <v>740</v>
      </c>
      <c r="T23" s="82">
        <v>3807.54601</v>
      </c>
      <c r="U23" s="82">
        <v>1965.5387499999999</v>
      </c>
      <c r="V23" s="82">
        <v>203.93135000000001</v>
      </c>
      <c r="W23" s="82">
        <v>190.80334999999999</v>
      </c>
      <c r="X23" s="83">
        <v>6167.8194599999997</v>
      </c>
      <c r="Y23" s="81" t="s">
        <v>740</v>
      </c>
      <c r="Z23" s="82">
        <v>321.57400000000001</v>
      </c>
      <c r="AA23" s="82">
        <v>27.37</v>
      </c>
      <c r="AB23" s="82">
        <v>203.93135000000001</v>
      </c>
      <c r="AC23" s="82">
        <v>190.80334999999999</v>
      </c>
      <c r="AD23" s="83">
        <v>743.67870000000005</v>
      </c>
    </row>
    <row r="24" spans="1:30" x14ac:dyDescent="0.25">
      <c r="A24" s="1"/>
      <c r="B24" s="81" t="s">
        <v>741</v>
      </c>
      <c r="C24" s="82">
        <v>483.13502</v>
      </c>
      <c r="D24" s="82">
        <v>98.766999999999996</v>
      </c>
      <c r="E24" s="82">
        <v>6.2710000000000002E-2</v>
      </c>
      <c r="F24" s="82">
        <v>6.40883</v>
      </c>
      <c r="G24" s="82">
        <v>2587.4323899999999</v>
      </c>
      <c r="H24" s="82">
        <v>1870.4463699999999</v>
      </c>
      <c r="I24" s="82">
        <v>0.17</v>
      </c>
      <c r="J24" s="82">
        <v>222.01564999999999</v>
      </c>
      <c r="K24" s="82">
        <v>568.35558000000003</v>
      </c>
      <c r="L24" s="82">
        <v>10.119999999999999</v>
      </c>
      <c r="M24" s="82">
        <v>334.84321</v>
      </c>
      <c r="N24" s="82">
        <v>0</v>
      </c>
      <c r="O24" s="82">
        <v>588.37356</v>
      </c>
      <c r="P24" s="82">
        <v>4680.06441</v>
      </c>
      <c r="Q24" s="82">
        <v>913.31879000000004</v>
      </c>
      <c r="R24" s="83">
        <v>6181.7567600000002</v>
      </c>
      <c r="S24" s="81" t="s">
        <v>741</v>
      </c>
      <c r="T24" s="82">
        <v>3638.92299</v>
      </c>
      <c r="U24" s="82">
        <v>1979.3333700000001</v>
      </c>
      <c r="V24" s="82">
        <v>335.07592</v>
      </c>
      <c r="W24" s="82">
        <v>228.42447999999999</v>
      </c>
      <c r="X24" s="83">
        <v>6181.7567600000002</v>
      </c>
      <c r="Y24" s="81" t="s">
        <v>741</v>
      </c>
      <c r="Z24" s="82">
        <v>319.14400000000001</v>
      </c>
      <c r="AA24" s="82">
        <v>27.09</v>
      </c>
      <c r="AB24" s="82">
        <v>335.07592</v>
      </c>
      <c r="AC24" s="82">
        <v>228.42447999999999</v>
      </c>
      <c r="AD24" s="83">
        <v>909.73440000000005</v>
      </c>
    </row>
    <row r="25" spans="1:30" x14ac:dyDescent="0.25">
      <c r="A25" s="1"/>
      <c r="B25" s="81" t="s">
        <v>742</v>
      </c>
      <c r="C25" s="82">
        <v>497.45846</v>
      </c>
      <c r="D25" s="82">
        <v>125.294</v>
      </c>
      <c r="E25" s="82">
        <v>7.127E-2</v>
      </c>
      <c r="F25" s="82">
        <v>7.2264999999999997</v>
      </c>
      <c r="G25" s="82">
        <v>2759.3001399999998</v>
      </c>
      <c r="H25" s="82">
        <v>1882.7236600000001</v>
      </c>
      <c r="I25" s="82">
        <v>0.34</v>
      </c>
      <c r="J25" s="82">
        <v>216.18163999999999</v>
      </c>
      <c r="K25" s="82">
        <v>581.92683</v>
      </c>
      <c r="L25" s="82">
        <v>10.69</v>
      </c>
      <c r="M25" s="82">
        <v>296.88819999999998</v>
      </c>
      <c r="N25" s="82">
        <v>0</v>
      </c>
      <c r="O25" s="82">
        <v>630.05023000000006</v>
      </c>
      <c r="P25" s="82">
        <v>4858.5454399999999</v>
      </c>
      <c r="Q25" s="82">
        <v>889.50503000000003</v>
      </c>
      <c r="R25" s="83">
        <v>6378.1007</v>
      </c>
      <c r="S25" s="81" t="s">
        <v>742</v>
      </c>
      <c r="T25" s="82">
        <v>3838.68543</v>
      </c>
      <c r="U25" s="82">
        <v>2018.70766</v>
      </c>
      <c r="V25" s="82">
        <v>297.29946999999999</v>
      </c>
      <c r="W25" s="82">
        <v>223.40814</v>
      </c>
      <c r="X25" s="83">
        <v>6378.1007</v>
      </c>
      <c r="Y25" s="81" t="s">
        <v>742</v>
      </c>
      <c r="Z25" s="82">
        <v>318.34399999999999</v>
      </c>
      <c r="AA25" s="82">
        <v>28.99</v>
      </c>
      <c r="AB25" s="82">
        <v>297.29946999999999</v>
      </c>
      <c r="AC25" s="82">
        <v>223.40814</v>
      </c>
      <c r="AD25" s="83">
        <v>868.04160999999999</v>
      </c>
    </row>
    <row r="26" spans="1:30" x14ac:dyDescent="0.25">
      <c r="A26" s="1"/>
      <c r="B26" s="81" t="s">
        <v>743</v>
      </c>
      <c r="C26" s="82">
        <v>483.71346</v>
      </c>
      <c r="D26" s="82">
        <v>120.997</v>
      </c>
      <c r="E26" s="82">
        <v>9.1939999999999994E-2</v>
      </c>
      <c r="F26" s="82">
        <v>7.5092800000000004</v>
      </c>
      <c r="G26" s="82">
        <v>2772.48425</v>
      </c>
      <c r="H26" s="82">
        <v>1967.7273499999999</v>
      </c>
      <c r="I26" s="82">
        <v>0.59</v>
      </c>
      <c r="J26" s="82">
        <v>217.40072000000001</v>
      </c>
      <c r="K26" s="82">
        <v>577.46153000000004</v>
      </c>
      <c r="L26" s="82">
        <v>11.14</v>
      </c>
      <c r="M26" s="82">
        <v>396.34001000000001</v>
      </c>
      <c r="N26" s="82">
        <v>0</v>
      </c>
      <c r="O26" s="82">
        <v>612.31168000000002</v>
      </c>
      <c r="P26" s="82">
        <v>4958.2023200000003</v>
      </c>
      <c r="Q26" s="82">
        <v>984.94154000000003</v>
      </c>
      <c r="R26" s="83">
        <v>6555.4555399999999</v>
      </c>
      <c r="S26" s="81" t="s">
        <v>743</v>
      </c>
      <c r="T26" s="82">
        <v>3833.65924</v>
      </c>
      <c r="U26" s="82">
        <v>2099.8643499999998</v>
      </c>
      <c r="V26" s="82">
        <v>397.02195</v>
      </c>
      <c r="W26" s="82">
        <v>224.91</v>
      </c>
      <c r="X26" s="83">
        <v>6555.4555399999999</v>
      </c>
      <c r="Y26" s="81" t="s">
        <v>743</v>
      </c>
      <c r="Z26" s="82">
        <v>298.56200000000001</v>
      </c>
      <c r="AA26" s="82">
        <v>28.96</v>
      </c>
      <c r="AB26" s="82">
        <v>397.02195</v>
      </c>
      <c r="AC26" s="82">
        <v>224.91</v>
      </c>
      <c r="AD26" s="83">
        <v>949.45394999999996</v>
      </c>
    </row>
    <row r="27" spans="1:30" x14ac:dyDescent="0.25">
      <c r="A27" s="1"/>
      <c r="B27" s="81" t="s">
        <v>744</v>
      </c>
      <c r="C27" s="82">
        <v>492.78822000000002</v>
      </c>
      <c r="D27" s="82">
        <v>123.627</v>
      </c>
      <c r="E27" s="82">
        <v>0.11337</v>
      </c>
      <c r="F27" s="82">
        <v>7.6783400000000004</v>
      </c>
      <c r="G27" s="82">
        <v>2830.9919500000001</v>
      </c>
      <c r="H27" s="82">
        <v>2003.90032</v>
      </c>
      <c r="I27" s="82">
        <v>0.95</v>
      </c>
      <c r="J27" s="82">
        <v>252.87028000000001</v>
      </c>
      <c r="K27" s="82">
        <v>578.63626999999997</v>
      </c>
      <c r="L27" s="82">
        <v>11.66</v>
      </c>
      <c r="M27" s="82">
        <v>332.19794000000002</v>
      </c>
      <c r="N27" s="82">
        <v>0</v>
      </c>
      <c r="O27" s="82">
        <v>624.20693000000006</v>
      </c>
      <c r="P27" s="82">
        <v>5088.7125500000002</v>
      </c>
      <c r="Q27" s="82">
        <v>922.49420999999995</v>
      </c>
      <c r="R27" s="83">
        <v>6635.4136900000003</v>
      </c>
      <c r="S27" s="81" t="s">
        <v>744</v>
      </c>
      <c r="T27" s="82">
        <v>3902.41644</v>
      </c>
      <c r="U27" s="82">
        <v>2139.18732</v>
      </c>
      <c r="V27" s="82">
        <v>333.26130999999998</v>
      </c>
      <c r="W27" s="82">
        <v>260.54862000000003</v>
      </c>
      <c r="X27" s="83">
        <v>6635.4136900000003</v>
      </c>
      <c r="Y27" s="81" t="s">
        <v>744</v>
      </c>
      <c r="Z27" s="82">
        <v>299.899</v>
      </c>
      <c r="AA27" s="82">
        <v>27.08</v>
      </c>
      <c r="AB27" s="82">
        <v>333.26130999999998</v>
      </c>
      <c r="AC27" s="82">
        <v>260.54862000000003</v>
      </c>
      <c r="AD27" s="83">
        <v>920.78893000000005</v>
      </c>
    </row>
    <row r="28" spans="1:30" x14ac:dyDescent="0.25">
      <c r="A28" s="1"/>
      <c r="B28" s="81" t="s">
        <v>745</v>
      </c>
      <c r="C28" s="82">
        <v>473.76134999999999</v>
      </c>
      <c r="D28" s="82">
        <v>162.33699999999999</v>
      </c>
      <c r="E28" s="82">
        <v>0.18981000000000001</v>
      </c>
      <c r="F28" s="82">
        <v>12.911239999999999</v>
      </c>
      <c r="G28" s="82">
        <v>2723.4972699999998</v>
      </c>
      <c r="H28" s="82">
        <v>2110.0249800000001</v>
      </c>
      <c r="I28" s="82">
        <v>0.54</v>
      </c>
      <c r="J28" s="82">
        <v>290.49480999999997</v>
      </c>
      <c r="K28" s="82">
        <v>560.22126000000003</v>
      </c>
      <c r="L28" s="82">
        <v>12.09</v>
      </c>
      <c r="M28" s="82">
        <v>403.17156999999997</v>
      </c>
      <c r="N28" s="82">
        <v>0</v>
      </c>
      <c r="O28" s="82">
        <v>649.19939999999997</v>
      </c>
      <c r="P28" s="82">
        <v>5124.5570600000001</v>
      </c>
      <c r="Q28" s="82">
        <v>975.48283000000004</v>
      </c>
      <c r="R28" s="83">
        <v>6749.2392900000004</v>
      </c>
      <c r="S28" s="81" t="s">
        <v>745</v>
      </c>
      <c r="T28" s="82">
        <v>3757.4798799999999</v>
      </c>
      <c r="U28" s="82">
        <v>2284.4519799999998</v>
      </c>
      <c r="V28" s="82">
        <v>403.90138000000002</v>
      </c>
      <c r="W28" s="82">
        <v>303.40604999999999</v>
      </c>
      <c r="X28" s="83">
        <v>6749.2392900000004</v>
      </c>
      <c r="Y28" s="81" t="s">
        <v>745</v>
      </c>
      <c r="Z28" s="82">
        <v>298.67899999999997</v>
      </c>
      <c r="AA28" s="82">
        <v>29.29</v>
      </c>
      <c r="AB28" s="82">
        <v>403.90138000000002</v>
      </c>
      <c r="AC28" s="82">
        <v>303.40604999999999</v>
      </c>
      <c r="AD28" s="83">
        <v>1035.2764299999999</v>
      </c>
    </row>
    <row r="29" spans="1:30" x14ac:dyDescent="0.25">
      <c r="A29" s="1"/>
      <c r="B29" s="81" t="s">
        <v>746</v>
      </c>
      <c r="C29" s="82">
        <v>482.9873</v>
      </c>
      <c r="D29" s="82">
        <v>165.83</v>
      </c>
      <c r="E29" s="82">
        <v>0.23655000000000001</v>
      </c>
      <c r="F29" s="82">
        <v>16.885120000000001</v>
      </c>
      <c r="G29" s="82">
        <v>2800.6341000000002</v>
      </c>
      <c r="H29" s="82">
        <v>2113.6220899999998</v>
      </c>
      <c r="I29" s="82">
        <v>0.7</v>
      </c>
      <c r="J29" s="82">
        <v>319.19774000000001</v>
      </c>
      <c r="K29" s="82">
        <v>573.78796999999997</v>
      </c>
      <c r="L29" s="82">
        <v>12.38</v>
      </c>
      <c r="M29" s="82">
        <v>398.34897999999998</v>
      </c>
      <c r="N29" s="82">
        <v>0</v>
      </c>
      <c r="O29" s="82">
        <v>665.93897000000004</v>
      </c>
      <c r="P29" s="82">
        <v>5234.1539300000004</v>
      </c>
      <c r="Q29" s="82">
        <v>984.51694999999995</v>
      </c>
      <c r="R29" s="83">
        <v>6884.6098499999998</v>
      </c>
      <c r="S29" s="81" t="s">
        <v>746</v>
      </c>
      <c r="T29" s="82">
        <v>3857.4093699999999</v>
      </c>
      <c r="U29" s="82">
        <v>2291.8320899999999</v>
      </c>
      <c r="V29" s="82">
        <v>399.28552999999999</v>
      </c>
      <c r="W29" s="82">
        <v>336.08285999999998</v>
      </c>
      <c r="X29" s="83">
        <v>6884.6098499999998</v>
      </c>
      <c r="Y29" s="81" t="s">
        <v>746</v>
      </c>
      <c r="Z29" s="82">
        <v>295.714</v>
      </c>
      <c r="AA29" s="82">
        <v>28.85</v>
      </c>
      <c r="AB29" s="82">
        <v>399.28552999999999</v>
      </c>
      <c r="AC29" s="82">
        <v>336.08285999999998</v>
      </c>
      <c r="AD29" s="83">
        <v>1059.9323899999999</v>
      </c>
    </row>
    <row r="30" spans="1:30" x14ac:dyDescent="0.25">
      <c r="A30" s="1"/>
      <c r="B30" s="81" t="s">
        <v>747</v>
      </c>
      <c r="C30" s="82">
        <v>471.75493</v>
      </c>
      <c r="D30" s="82">
        <v>158.822</v>
      </c>
      <c r="E30" s="82">
        <v>0.25695000000000001</v>
      </c>
      <c r="F30" s="82">
        <v>20.697759999999999</v>
      </c>
      <c r="G30" s="82">
        <v>2727.0126</v>
      </c>
      <c r="H30" s="82">
        <v>2044.22893</v>
      </c>
      <c r="I30" s="82">
        <v>0.81</v>
      </c>
      <c r="J30" s="82">
        <v>396.66480999999999</v>
      </c>
      <c r="K30" s="82">
        <v>565.95511999999997</v>
      </c>
      <c r="L30" s="82">
        <v>12.71</v>
      </c>
      <c r="M30" s="82">
        <v>397.07632999999998</v>
      </c>
      <c r="N30" s="82">
        <v>0</v>
      </c>
      <c r="O30" s="82">
        <v>651.53164000000004</v>
      </c>
      <c r="P30" s="82">
        <v>5168.7163399999999</v>
      </c>
      <c r="Q30" s="82">
        <v>975.74144999999999</v>
      </c>
      <c r="R30" s="83">
        <v>6795.9894299999996</v>
      </c>
      <c r="S30" s="81" t="s">
        <v>747</v>
      </c>
      <c r="T30" s="82">
        <v>3764.7226500000002</v>
      </c>
      <c r="U30" s="82">
        <v>2215.7609299999999</v>
      </c>
      <c r="V30" s="82">
        <v>398.14328</v>
      </c>
      <c r="W30" s="82">
        <v>417.36257000000001</v>
      </c>
      <c r="X30" s="83">
        <v>6795.9894299999996</v>
      </c>
      <c r="Y30" s="81" t="s">
        <v>747</v>
      </c>
      <c r="Z30" s="82">
        <v>297.17899999999997</v>
      </c>
      <c r="AA30" s="82">
        <v>28.89</v>
      </c>
      <c r="AB30" s="82">
        <v>398.14328</v>
      </c>
      <c r="AC30" s="82">
        <v>417.36257000000001</v>
      </c>
      <c r="AD30" s="83">
        <v>1141.57485</v>
      </c>
    </row>
    <row r="31" spans="1:30" x14ac:dyDescent="0.25">
      <c r="A31" s="1"/>
      <c r="B31" s="81" t="s">
        <v>748</v>
      </c>
      <c r="C31" s="82">
        <v>487.95972</v>
      </c>
      <c r="D31" s="82">
        <v>161.185</v>
      </c>
      <c r="E31" s="82">
        <v>0.42457</v>
      </c>
      <c r="F31" s="82">
        <v>24.815950000000001</v>
      </c>
      <c r="G31" s="82">
        <v>2824.80051</v>
      </c>
      <c r="H31" s="82">
        <v>2117.3806599999998</v>
      </c>
      <c r="I31" s="82">
        <v>0.72</v>
      </c>
      <c r="J31" s="82">
        <v>486.01301000000001</v>
      </c>
      <c r="K31" s="82">
        <v>597.84432000000004</v>
      </c>
      <c r="L31" s="82">
        <v>12.97</v>
      </c>
      <c r="M31" s="82">
        <v>299.58947999999998</v>
      </c>
      <c r="N31" s="82">
        <v>0</v>
      </c>
      <c r="O31" s="82">
        <v>674.38523999999995</v>
      </c>
      <c r="P31" s="82">
        <v>5428.9141799999998</v>
      </c>
      <c r="Q31" s="82">
        <v>910.40380000000005</v>
      </c>
      <c r="R31" s="83">
        <v>7013.7032200000003</v>
      </c>
      <c r="S31" s="81" t="s">
        <v>748</v>
      </c>
      <c r="T31" s="82">
        <v>3910.60455</v>
      </c>
      <c r="U31" s="82">
        <v>2291.53566</v>
      </c>
      <c r="V31" s="82">
        <v>300.73405000000002</v>
      </c>
      <c r="W31" s="82">
        <v>510.82896</v>
      </c>
      <c r="X31" s="83">
        <v>7013.7032200000003</v>
      </c>
      <c r="Y31" s="81" t="s">
        <v>748</v>
      </c>
      <c r="Z31" s="82">
        <v>299.42367999999999</v>
      </c>
      <c r="AA31" s="82">
        <v>28.65</v>
      </c>
      <c r="AB31" s="82">
        <v>300.73405000000002</v>
      </c>
      <c r="AC31" s="82">
        <v>510.82896</v>
      </c>
      <c r="AD31" s="83">
        <v>1139.63669</v>
      </c>
    </row>
    <row r="32" spans="1:30" x14ac:dyDescent="0.25">
      <c r="A32" s="1"/>
      <c r="B32" s="81" t="s">
        <v>749</v>
      </c>
      <c r="C32" s="82">
        <v>472.88247000000001</v>
      </c>
      <c r="D32" s="82">
        <v>210.65009000000001</v>
      </c>
      <c r="E32" s="82">
        <v>0.36729000000000001</v>
      </c>
      <c r="F32" s="82">
        <v>30.309740000000001</v>
      </c>
      <c r="G32" s="82">
        <v>2706.30798</v>
      </c>
      <c r="H32" s="82">
        <v>1991.6526899999999</v>
      </c>
      <c r="I32" s="82">
        <v>0.95</v>
      </c>
      <c r="J32" s="82">
        <v>540.12801000000002</v>
      </c>
      <c r="K32" s="82">
        <v>564.48567000000003</v>
      </c>
      <c r="L32" s="82">
        <v>12.92</v>
      </c>
      <c r="M32" s="82">
        <v>331.76623000000001</v>
      </c>
      <c r="N32" s="82">
        <v>0</v>
      </c>
      <c r="O32" s="82">
        <v>714.20959000000005</v>
      </c>
      <c r="P32" s="82">
        <v>5239.0386799999997</v>
      </c>
      <c r="Q32" s="82">
        <v>909.17190000000005</v>
      </c>
      <c r="R32" s="83">
        <v>6862.4201700000003</v>
      </c>
      <c r="S32" s="81" t="s">
        <v>749</v>
      </c>
      <c r="T32" s="82">
        <v>3743.6761200000001</v>
      </c>
      <c r="U32" s="82">
        <v>2215.2227800000001</v>
      </c>
      <c r="V32" s="82">
        <v>333.08352000000002</v>
      </c>
      <c r="W32" s="82">
        <v>570.43775000000005</v>
      </c>
      <c r="X32" s="83">
        <v>6862.4201700000003</v>
      </c>
      <c r="Y32" s="81" t="s">
        <v>749</v>
      </c>
      <c r="Z32" s="82">
        <v>297.97606999999999</v>
      </c>
      <c r="AA32" s="82">
        <v>28.52</v>
      </c>
      <c r="AB32" s="82">
        <v>333.08352000000002</v>
      </c>
      <c r="AC32" s="82">
        <v>570.43775000000005</v>
      </c>
      <c r="AD32" s="83">
        <v>1230.0173400000001</v>
      </c>
    </row>
    <row r="33" spans="1:30" x14ac:dyDescent="0.25">
      <c r="A33" s="1"/>
      <c r="B33" s="81" t="s">
        <v>750</v>
      </c>
      <c r="C33" s="82">
        <v>482.85509000000002</v>
      </c>
      <c r="D33" s="82">
        <v>196.79858999999999</v>
      </c>
      <c r="E33" s="82">
        <v>0.40544000000000002</v>
      </c>
      <c r="F33" s="82">
        <v>37.687420000000003</v>
      </c>
      <c r="G33" s="82">
        <v>2740.0795899999998</v>
      </c>
      <c r="H33" s="82">
        <v>2008.5816299999999</v>
      </c>
      <c r="I33" s="82">
        <v>1.2</v>
      </c>
      <c r="J33" s="82">
        <v>551.77377000000001</v>
      </c>
      <c r="K33" s="82">
        <v>574.93892000000005</v>
      </c>
      <c r="L33" s="82">
        <v>12.68</v>
      </c>
      <c r="M33" s="82">
        <v>292.88535999999999</v>
      </c>
      <c r="N33" s="82">
        <v>0</v>
      </c>
      <c r="O33" s="82">
        <v>717.74653999999998</v>
      </c>
      <c r="P33" s="82">
        <v>5301.6349899999996</v>
      </c>
      <c r="Q33" s="82">
        <v>880.50427999999999</v>
      </c>
      <c r="R33" s="83">
        <v>6899.8858099999998</v>
      </c>
      <c r="S33" s="81" t="s">
        <v>750</v>
      </c>
      <c r="T33" s="82">
        <v>3797.8735999999999</v>
      </c>
      <c r="U33" s="82">
        <v>2218.0602199999998</v>
      </c>
      <c r="V33" s="82">
        <v>294.49079999999998</v>
      </c>
      <c r="W33" s="82">
        <v>589.46118999999999</v>
      </c>
      <c r="X33" s="83">
        <v>6899.8858099999998</v>
      </c>
      <c r="Y33" s="81" t="s">
        <v>750</v>
      </c>
      <c r="Z33" s="82">
        <v>299.55624</v>
      </c>
      <c r="AA33" s="82">
        <v>28.92</v>
      </c>
      <c r="AB33" s="82">
        <v>294.49079999999998</v>
      </c>
      <c r="AC33" s="82">
        <v>589.46118999999999</v>
      </c>
      <c r="AD33" s="83">
        <v>1212.42823</v>
      </c>
    </row>
    <row r="34" spans="1:30" x14ac:dyDescent="0.25">
      <c r="A34" s="1"/>
      <c r="B34" s="81" t="s">
        <v>751</v>
      </c>
      <c r="C34" s="82">
        <v>485.48887999999999</v>
      </c>
      <c r="D34" s="82">
        <v>147.36142000000001</v>
      </c>
      <c r="E34" s="82">
        <v>0.34327000000000002</v>
      </c>
      <c r="F34" s="82">
        <v>43.633240000000001</v>
      </c>
      <c r="G34" s="82">
        <v>2737.1383900000001</v>
      </c>
      <c r="H34" s="82">
        <v>2002.9778799999999</v>
      </c>
      <c r="I34" s="82">
        <v>0.48</v>
      </c>
      <c r="J34" s="82">
        <v>577.27301</v>
      </c>
      <c r="K34" s="82">
        <v>573.78688</v>
      </c>
      <c r="L34" s="82">
        <v>0</v>
      </c>
      <c r="M34" s="82">
        <v>293.95251999999999</v>
      </c>
      <c r="N34" s="82">
        <v>0</v>
      </c>
      <c r="O34" s="82">
        <v>676.82681000000002</v>
      </c>
      <c r="P34" s="82">
        <v>5317.8692799999999</v>
      </c>
      <c r="Q34" s="82">
        <v>867.73940000000005</v>
      </c>
      <c r="R34" s="83">
        <v>6862.4354899999998</v>
      </c>
      <c r="S34" s="81" t="s">
        <v>751</v>
      </c>
      <c r="T34" s="82">
        <v>3796.4141500000001</v>
      </c>
      <c r="U34" s="82">
        <v>2150.3393000000001</v>
      </c>
      <c r="V34" s="82">
        <v>294.77578999999997</v>
      </c>
      <c r="W34" s="82">
        <v>620.90625</v>
      </c>
      <c r="X34" s="83">
        <v>6862.4354899999998</v>
      </c>
      <c r="Y34" s="81" t="s">
        <v>751</v>
      </c>
      <c r="Z34" s="82">
        <v>300.22716000000003</v>
      </c>
      <c r="AA34" s="82">
        <v>28.55</v>
      </c>
      <c r="AB34" s="82">
        <v>294.77578999999997</v>
      </c>
      <c r="AC34" s="82">
        <v>620.90625</v>
      </c>
      <c r="AD34" s="83">
        <v>1244.4592</v>
      </c>
    </row>
    <row r="35" spans="1:30" x14ac:dyDescent="0.25">
      <c r="A35" s="1"/>
      <c r="B35" s="81" t="s">
        <v>752</v>
      </c>
      <c r="C35" s="82">
        <v>480.77366000000001</v>
      </c>
      <c r="D35" s="82">
        <v>286.86757</v>
      </c>
      <c r="E35" s="82">
        <v>0.27312999999999998</v>
      </c>
      <c r="F35" s="82">
        <v>38.465499999999999</v>
      </c>
      <c r="G35" s="82">
        <v>2580.74802</v>
      </c>
      <c r="H35" s="82">
        <v>1916.8222800000001</v>
      </c>
      <c r="I35" s="82">
        <v>0.18</v>
      </c>
      <c r="J35" s="82">
        <v>611.85135000000002</v>
      </c>
      <c r="K35" s="82">
        <v>569.47271000000001</v>
      </c>
      <c r="L35" s="82">
        <v>0</v>
      </c>
      <c r="M35" s="82">
        <v>316.01033000000001</v>
      </c>
      <c r="N35" s="82">
        <v>0</v>
      </c>
      <c r="O35" s="82">
        <v>806.37986000000001</v>
      </c>
      <c r="P35" s="82">
        <v>5109.6016499999996</v>
      </c>
      <c r="Q35" s="82">
        <v>885.48303999999996</v>
      </c>
      <c r="R35" s="83">
        <v>6801.4645499999997</v>
      </c>
      <c r="S35" s="81" t="s">
        <v>752</v>
      </c>
      <c r="T35" s="82">
        <v>3630.9943899999998</v>
      </c>
      <c r="U35" s="82">
        <v>2203.6898500000002</v>
      </c>
      <c r="V35" s="82">
        <v>316.46346</v>
      </c>
      <c r="W35" s="82">
        <v>650.31685000000004</v>
      </c>
      <c r="X35" s="83">
        <v>6801.4645499999997</v>
      </c>
      <c r="Y35" s="81" t="s">
        <v>752</v>
      </c>
      <c r="Z35" s="82">
        <v>300.28228999999999</v>
      </c>
      <c r="AA35" s="82">
        <v>28.12</v>
      </c>
      <c r="AB35" s="82">
        <v>316.46346</v>
      </c>
      <c r="AC35" s="82">
        <v>650.31685000000004</v>
      </c>
      <c r="AD35" s="83">
        <v>1295.1826000000001</v>
      </c>
    </row>
    <row r="36" spans="1:30" x14ac:dyDescent="0.25">
      <c r="A36" s="1"/>
      <c r="B36" s="81" t="s">
        <v>753</v>
      </c>
      <c r="C36" s="82">
        <v>505.96525000000003</v>
      </c>
      <c r="D36" s="82">
        <v>210.86596</v>
      </c>
      <c r="E36" s="82">
        <v>0.24285999999999999</v>
      </c>
      <c r="F36" s="82">
        <v>37.768590000000003</v>
      </c>
      <c r="G36" s="82">
        <v>2688.6374799999999</v>
      </c>
      <c r="H36" s="82">
        <v>1983.28557</v>
      </c>
      <c r="I36" s="82">
        <v>0.13</v>
      </c>
      <c r="J36" s="82">
        <v>642.36026000000004</v>
      </c>
      <c r="K36" s="82">
        <v>569.98042999999996</v>
      </c>
      <c r="L36" s="82">
        <v>0</v>
      </c>
      <c r="M36" s="82">
        <v>267.95809000000003</v>
      </c>
      <c r="N36" s="82">
        <v>0</v>
      </c>
      <c r="O36" s="82">
        <v>754.84266000000002</v>
      </c>
      <c r="P36" s="82">
        <v>5314.4133099999999</v>
      </c>
      <c r="Q36" s="82">
        <v>837.93852000000004</v>
      </c>
      <c r="R36" s="83">
        <v>6907.1944899999999</v>
      </c>
      <c r="S36" s="81" t="s">
        <v>753</v>
      </c>
      <c r="T36" s="82">
        <v>3764.5831600000001</v>
      </c>
      <c r="U36" s="82">
        <v>2194.1515300000001</v>
      </c>
      <c r="V36" s="82">
        <v>268.33094999999997</v>
      </c>
      <c r="W36" s="82">
        <v>680.12885000000006</v>
      </c>
      <c r="X36" s="83">
        <v>6907.1944899999999</v>
      </c>
      <c r="Y36" s="81" t="s">
        <v>753</v>
      </c>
      <c r="Z36" s="82">
        <v>314.8689</v>
      </c>
      <c r="AA36" s="82">
        <v>28.45</v>
      </c>
      <c r="AB36" s="82">
        <v>268.33094999999997</v>
      </c>
      <c r="AC36" s="82">
        <v>680.12885000000006</v>
      </c>
      <c r="AD36" s="83">
        <v>1291.7787000000001</v>
      </c>
    </row>
    <row r="37" spans="1:30" x14ac:dyDescent="0.25">
      <c r="A37" s="1"/>
      <c r="B37" s="81" t="s">
        <v>754</v>
      </c>
      <c r="C37" s="82">
        <v>522.21</v>
      </c>
      <c r="D37" s="82">
        <v>165.547</v>
      </c>
      <c r="E37" s="82">
        <v>0.15690000000000001</v>
      </c>
      <c r="F37" s="82">
        <v>32.533290000000001</v>
      </c>
      <c r="G37" s="82">
        <v>2724.0544500000001</v>
      </c>
      <c r="H37" s="82">
        <v>1953.7161900000001</v>
      </c>
      <c r="I37" s="82">
        <v>0.1</v>
      </c>
      <c r="J37" s="82">
        <v>633.59942999999998</v>
      </c>
      <c r="K37" s="82">
        <v>573.06024000000002</v>
      </c>
      <c r="L37" s="82">
        <v>0</v>
      </c>
      <c r="M37" s="82">
        <v>281.56792999999999</v>
      </c>
      <c r="N37" s="82">
        <v>0</v>
      </c>
      <c r="O37" s="82">
        <v>720.44718999999998</v>
      </c>
      <c r="P37" s="82">
        <v>5311.4700700000003</v>
      </c>
      <c r="Q37" s="82">
        <v>854.62816999999995</v>
      </c>
      <c r="R37" s="83">
        <v>6886.5454300000001</v>
      </c>
      <c r="S37" s="81" t="s">
        <v>754</v>
      </c>
      <c r="T37" s="82">
        <v>3819.3246899999999</v>
      </c>
      <c r="U37" s="82">
        <v>2119.2631900000001</v>
      </c>
      <c r="V37" s="82">
        <v>281.82483000000002</v>
      </c>
      <c r="W37" s="82">
        <v>666.13271999999995</v>
      </c>
      <c r="X37" s="83">
        <v>6886.5454300000001</v>
      </c>
      <c r="Y37" s="81" t="s">
        <v>754</v>
      </c>
      <c r="Z37" s="82">
        <v>326.12907000000001</v>
      </c>
      <c r="AA37" s="82">
        <v>27.97</v>
      </c>
      <c r="AB37" s="82">
        <v>281.82483000000002</v>
      </c>
      <c r="AC37" s="82">
        <v>666.13271999999995</v>
      </c>
      <c r="AD37" s="83">
        <v>1302.0566200000001</v>
      </c>
    </row>
    <row r="38" spans="1:30" x14ac:dyDescent="0.25">
      <c r="A38" s="1"/>
      <c r="B38" s="81" t="s">
        <v>755</v>
      </c>
      <c r="C38" s="82">
        <v>524.23266999999998</v>
      </c>
      <c r="D38" s="82">
        <v>161.61000000000001</v>
      </c>
      <c r="E38" s="82">
        <v>0.14072000000000001</v>
      </c>
      <c r="F38" s="82">
        <v>23.87229</v>
      </c>
      <c r="G38" s="82">
        <v>2594.08124</v>
      </c>
      <c r="H38" s="82">
        <v>2024.57167</v>
      </c>
      <c r="I38" s="82">
        <v>0.14000000000000001</v>
      </c>
      <c r="J38" s="82">
        <v>662.53065000000004</v>
      </c>
      <c r="K38" s="82">
        <v>570.34113000000002</v>
      </c>
      <c r="L38" s="82">
        <v>0</v>
      </c>
      <c r="M38" s="82">
        <v>202.96851000000001</v>
      </c>
      <c r="N38" s="82">
        <v>0</v>
      </c>
      <c r="O38" s="82">
        <v>709.85568000000001</v>
      </c>
      <c r="P38" s="82">
        <v>5281.3235599999998</v>
      </c>
      <c r="Q38" s="82">
        <v>773.30963999999994</v>
      </c>
      <c r="R38" s="83">
        <v>6764.4888799999999</v>
      </c>
      <c r="S38" s="81" t="s">
        <v>755</v>
      </c>
      <c r="T38" s="82">
        <v>3688.6550400000001</v>
      </c>
      <c r="U38" s="82">
        <v>2186.1816699999999</v>
      </c>
      <c r="V38" s="82">
        <v>203.24923000000001</v>
      </c>
      <c r="W38" s="82">
        <v>686.40293999999994</v>
      </c>
      <c r="X38" s="83">
        <v>6764.4888799999999</v>
      </c>
      <c r="Y38" s="81" t="s">
        <v>755</v>
      </c>
      <c r="Z38" s="82">
        <v>328.82189</v>
      </c>
      <c r="AA38" s="82">
        <v>26.12</v>
      </c>
      <c r="AB38" s="82">
        <v>203.24923000000001</v>
      </c>
      <c r="AC38" s="82">
        <v>686.40293999999994</v>
      </c>
      <c r="AD38" s="83">
        <v>1244.5940599999999</v>
      </c>
    </row>
    <row r="39" spans="1:30" x14ac:dyDescent="0.25">
      <c r="A39" s="1"/>
      <c r="B39" s="81" t="s">
        <v>756</v>
      </c>
      <c r="C39" s="82">
        <v>524.46784000000002</v>
      </c>
      <c r="D39" s="82">
        <v>156.38200000000001</v>
      </c>
      <c r="E39" s="82">
        <v>0.13058</v>
      </c>
      <c r="F39" s="82">
        <v>16.371230000000001</v>
      </c>
      <c r="G39" s="82">
        <v>2728.4432499999998</v>
      </c>
      <c r="H39" s="82">
        <v>2043.4740999999999</v>
      </c>
      <c r="I39" s="82">
        <v>0.05</v>
      </c>
      <c r="J39" s="82">
        <v>657.74746000000005</v>
      </c>
      <c r="K39" s="82">
        <v>573.97090000000003</v>
      </c>
      <c r="L39" s="82">
        <v>0</v>
      </c>
      <c r="M39" s="82">
        <v>161.97755000000001</v>
      </c>
      <c r="N39" s="82">
        <v>0</v>
      </c>
      <c r="O39" s="82">
        <v>697.35164999999995</v>
      </c>
      <c r="P39" s="82">
        <v>5429.7148100000004</v>
      </c>
      <c r="Q39" s="82">
        <v>735.94844999999998</v>
      </c>
      <c r="R39" s="83">
        <v>6863.0149099999999</v>
      </c>
      <c r="S39" s="81" t="s">
        <v>756</v>
      </c>
      <c r="T39" s="82">
        <v>3826.8819899999999</v>
      </c>
      <c r="U39" s="82">
        <v>2199.8561</v>
      </c>
      <c r="V39" s="82">
        <v>162.15813</v>
      </c>
      <c r="W39" s="82">
        <v>674.11869000000002</v>
      </c>
      <c r="X39" s="83">
        <v>6863.0149099999999</v>
      </c>
      <c r="Y39" s="81" t="s">
        <v>756</v>
      </c>
      <c r="Z39" s="82">
        <v>329.01314000000002</v>
      </c>
      <c r="AA39" s="82">
        <v>25.82</v>
      </c>
      <c r="AB39" s="82">
        <v>162.15813</v>
      </c>
      <c r="AC39" s="82">
        <v>674.11869000000002</v>
      </c>
      <c r="AD39" s="83">
        <v>1191.10996</v>
      </c>
    </row>
    <row r="40" spans="1:30" x14ac:dyDescent="0.25">
      <c r="A40" s="1"/>
      <c r="B40" s="81" t="s">
        <v>757</v>
      </c>
      <c r="C40" s="82">
        <v>526.56822999999997</v>
      </c>
      <c r="D40" s="82">
        <v>139.46</v>
      </c>
      <c r="E40" s="82">
        <v>0.11224000000000001</v>
      </c>
      <c r="F40" s="82">
        <v>8.7180499999999999</v>
      </c>
      <c r="G40" s="82">
        <v>2737.7234199999998</v>
      </c>
      <c r="H40" s="82">
        <v>1992.0282400000001</v>
      </c>
      <c r="I40" s="82">
        <v>0.04</v>
      </c>
      <c r="J40" s="82">
        <v>672.86720000000003</v>
      </c>
      <c r="K40" s="82">
        <v>573.01107999999999</v>
      </c>
      <c r="L40" s="82">
        <v>0</v>
      </c>
      <c r="M40" s="82">
        <v>141.89814000000001</v>
      </c>
      <c r="N40" s="82">
        <v>0</v>
      </c>
      <c r="O40" s="82">
        <v>674.85852</v>
      </c>
      <c r="P40" s="82">
        <v>5402.6588599999995</v>
      </c>
      <c r="Q40" s="82">
        <v>714.90922</v>
      </c>
      <c r="R40" s="83">
        <v>6792.4265999999998</v>
      </c>
      <c r="S40" s="81" t="s">
        <v>757</v>
      </c>
      <c r="T40" s="82">
        <v>3837.3027299999999</v>
      </c>
      <c r="U40" s="82">
        <v>2131.4882400000001</v>
      </c>
      <c r="V40" s="82">
        <v>142.05037999999999</v>
      </c>
      <c r="W40" s="82">
        <v>681.58524999999997</v>
      </c>
      <c r="X40" s="83">
        <v>6792.4265999999998</v>
      </c>
      <c r="Y40" s="81" t="s">
        <v>757</v>
      </c>
      <c r="Z40" s="82">
        <v>331.47045000000003</v>
      </c>
      <c r="AA40" s="82">
        <v>27.64</v>
      </c>
      <c r="AB40" s="82">
        <v>142.05037999999999</v>
      </c>
      <c r="AC40" s="82">
        <v>681.58524999999997</v>
      </c>
      <c r="AD40" s="83">
        <v>1182.7460799999999</v>
      </c>
    </row>
    <row r="41" spans="1:30" x14ac:dyDescent="0.25">
      <c r="A41" s="1"/>
      <c r="B41" s="81" t="s">
        <v>758</v>
      </c>
      <c r="C41" s="82">
        <v>519.65682000000004</v>
      </c>
      <c r="D41" s="82">
        <v>139.381</v>
      </c>
      <c r="E41" s="82">
        <v>6.9449999999999998E-2</v>
      </c>
      <c r="F41" s="82">
        <v>10.920059999999999</v>
      </c>
      <c r="G41" s="82">
        <v>2782.5814500000001</v>
      </c>
      <c r="H41" s="82">
        <v>1894.21955</v>
      </c>
      <c r="I41" s="82">
        <v>0.02</v>
      </c>
      <c r="J41" s="82">
        <v>665.42908</v>
      </c>
      <c r="K41" s="82">
        <v>602.96757000000002</v>
      </c>
      <c r="L41" s="82">
        <v>0</v>
      </c>
      <c r="M41" s="82">
        <v>149.62818999999999</v>
      </c>
      <c r="N41" s="82">
        <v>0</v>
      </c>
      <c r="O41" s="82">
        <v>670.02733000000001</v>
      </c>
      <c r="P41" s="82">
        <v>5342.2500799999998</v>
      </c>
      <c r="Q41" s="82">
        <v>752.59576000000004</v>
      </c>
      <c r="R41" s="83">
        <v>6764.8731699999998</v>
      </c>
      <c r="S41" s="81" t="s">
        <v>758</v>
      </c>
      <c r="T41" s="82">
        <v>3905.2058400000001</v>
      </c>
      <c r="U41" s="82">
        <v>2033.6005500000001</v>
      </c>
      <c r="V41" s="82">
        <v>149.71763999999999</v>
      </c>
      <c r="W41" s="82">
        <v>676.34914000000003</v>
      </c>
      <c r="X41" s="83">
        <v>6764.8731699999998</v>
      </c>
      <c r="Y41" s="81" t="s">
        <v>758</v>
      </c>
      <c r="Z41" s="82">
        <v>329.82229000000001</v>
      </c>
      <c r="AA41" s="82">
        <v>28.07</v>
      </c>
      <c r="AB41" s="82">
        <v>149.71763999999999</v>
      </c>
      <c r="AC41" s="82">
        <v>676.34914000000003</v>
      </c>
      <c r="AD41" s="83">
        <v>1183.9590700000001</v>
      </c>
    </row>
    <row r="42" spans="1:30" x14ac:dyDescent="0.25">
      <c r="A42" s="1"/>
      <c r="B42" s="81" t="s">
        <v>759</v>
      </c>
      <c r="C42" s="82">
        <v>520.81453999999997</v>
      </c>
      <c r="D42" s="82">
        <v>163.84899999999999</v>
      </c>
      <c r="E42" s="82">
        <v>3.5040000000000002E-2</v>
      </c>
      <c r="F42" s="82">
        <v>11.665979999999999</v>
      </c>
      <c r="G42" s="82">
        <v>2865.8730700000001</v>
      </c>
      <c r="H42" s="82">
        <v>1879.6702299999999</v>
      </c>
      <c r="I42" s="82">
        <v>0.01</v>
      </c>
      <c r="J42" s="82">
        <v>668.08649000000003</v>
      </c>
      <c r="K42" s="82">
        <v>599.74534000000006</v>
      </c>
      <c r="L42" s="82">
        <v>0</v>
      </c>
      <c r="M42" s="82">
        <v>73.429919999999996</v>
      </c>
      <c r="N42" s="82">
        <v>0</v>
      </c>
      <c r="O42" s="82">
        <v>696.36455999999998</v>
      </c>
      <c r="P42" s="82">
        <v>5413.6397900000002</v>
      </c>
      <c r="Q42" s="82">
        <v>673.17525999999998</v>
      </c>
      <c r="R42" s="83">
        <v>6783.1796100000001</v>
      </c>
      <c r="S42" s="81" t="s">
        <v>759</v>
      </c>
      <c r="T42" s="82">
        <v>3986.4329499999999</v>
      </c>
      <c r="U42" s="82">
        <v>2043.5192300000001</v>
      </c>
      <c r="V42" s="82">
        <v>73.474959999999996</v>
      </c>
      <c r="W42" s="82">
        <v>679.75247000000002</v>
      </c>
      <c r="X42" s="83">
        <v>6783.1796100000001</v>
      </c>
      <c r="Y42" s="81" t="s">
        <v>759</v>
      </c>
      <c r="Z42" s="82">
        <v>330.71001999999999</v>
      </c>
      <c r="AA42" s="82">
        <v>28.14</v>
      </c>
      <c r="AB42" s="82">
        <v>73.474959999999996</v>
      </c>
      <c r="AC42" s="82">
        <v>679.75247000000002</v>
      </c>
      <c r="AD42" s="83">
        <v>1112.07745</v>
      </c>
    </row>
    <row r="43" spans="1:30" x14ac:dyDescent="0.25">
      <c r="A43" s="1"/>
      <c r="B43" s="81" t="s">
        <v>760</v>
      </c>
      <c r="C43" s="82">
        <v>520.68853000000001</v>
      </c>
      <c r="D43" s="82">
        <v>166.917</v>
      </c>
      <c r="E43" s="82">
        <v>2.0750000000000001E-2</v>
      </c>
      <c r="F43" s="82">
        <v>12.51946</v>
      </c>
      <c r="G43" s="82">
        <v>2848.6894600000001</v>
      </c>
      <c r="H43" s="82">
        <v>2099.6622299999999</v>
      </c>
      <c r="I43" s="82">
        <v>0</v>
      </c>
      <c r="J43" s="82">
        <v>694.26207999999997</v>
      </c>
      <c r="K43" s="82">
        <v>596.28314</v>
      </c>
      <c r="L43" s="82">
        <v>0</v>
      </c>
      <c r="M43" s="82">
        <v>6.5643599999999998</v>
      </c>
      <c r="N43" s="82">
        <v>0</v>
      </c>
      <c r="O43" s="82">
        <v>700.14574000000005</v>
      </c>
      <c r="P43" s="82">
        <v>5642.6137699999999</v>
      </c>
      <c r="Q43" s="82">
        <v>602.84749999999997</v>
      </c>
      <c r="R43" s="83">
        <v>6945.6070099999997</v>
      </c>
      <c r="S43" s="81" t="s">
        <v>760</v>
      </c>
      <c r="T43" s="82">
        <v>3965.66113</v>
      </c>
      <c r="U43" s="82">
        <v>2266.5792299999998</v>
      </c>
      <c r="V43" s="82">
        <v>6.5851100000000002</v>
      </c>
      <c r="W43" s="82">
        <v>706.78153999999995</v>
      </c>
      <c r="X43" s="83">
        <v>6945.6070099999997</v>
      </c>
      <c r="Y43" s="81" t="s">
        <v>760</v>
      </c>
      <c r="Z43" s="82">
        <v>330.93932000000001</v>
      </c>
      <c r="AA43" s="82">
        <v>27.7</v>
      </c>
      <c r="AB43" s="82">
        <v>6.5851100000000002</v>
      </c>
      <c r="AC43" s="82">
        <v>706.78153999999995</v>
      </c>
      <c r="AD43" s="83">
        <v>1072.0059699999999</v>
      </c>
    </row>
    <row r="44" spans="1:30" x14ac:dyDescent="0.25">
      <c r="A44" s="1"/>
      <c r="B44" s="81" t="s">
        <v>761</v>
      </c>
      <c r="C44" s="82">
        <v>518.75872000000004</v>
      </c>
      <c r="D44" s="82">
        <v>85.388999999999996</v>
      </c>
      <c r="E44" s="82">
        <v>0</v>
      </c>
      <c r="F44" s="82">
        <v>17.521920000000001</v>
      </c>
      <c r="G44" s="82">
        <v>2860.0622800000001</v>
      </c>
      <c r="H44" s="82">
        <v>2286.9105599999998</v>
      </c>
      <c r="I44" s="82">
        <v>0</v>
      </c>
      <c r="J44" s="82">
        <v>668.35398999999995</v>
      </c>
      <c r="K44" s="82">
        <v>592.12931000000003</v>
      </c>
      <c r="L44" s="82">
        <v>0</v>
      </c>
      <c r="M44" s="82">
        <v>0</v>
      </c>
      <c r="N44" s="82">
        <v>0</v>
      </c>
      <c r="O44" s="82">
        <v>621.66963999999996</v>
      </c>
      <c r="P44" s="82">
        <v>5815.32683</v>
      </c>
      <c r="Q44" s="82">
        <v>592.12931000000003</v>
      </c>
      <c r="R44" s="83">
        <v>7029.1257800000003</v>
      </c>
      <c r="S44" s="81" t="s">
        <v>761</v>
      </c>
      <c r="T44" s="82">
        <v>3970.9503100000002</v>
      </c>
      <c r="U44" s="82">
        <v>2372.2995599999999</v>
      </c>
      <c r="V44" s="82">
        <v>0</v>
      </c>
      <c r="W44" s="82">
        <v>685.87590999999998</v>
      </c>
      <c r="X44" s="83">
        <v>7029.1257800000003</v>
      </c>
      <c r="Y44" s="81" t="s">
        <v>761</v>
      </c>
      <c r="Z44" s="82">
        <v>328.46265</v>
      </c>
      <c r="AA44" s="82">
        <v>28.47</v>
      </c>
      <c r="AB44" s="82">
        <v>0</v>
      </c>
      <c r="AC44" s="82">
        <v>685.87590999999998</v>
      </c>
      <c r="AD44" s="83">
        <v>1042.8085599999999</v>
      </c>
    </row>
    <row r="45" spans="1:30" x14ac:dyDescent="0.25">
      <c r="A45" s="1"/>
      <c r="B45" s="81" t="s">
        <v>762</v>
      </c>
      <c r="C45" s="82">
        <v>518.48424999999997</v>
      </c>
      <c r="D45" s="82">
        <v>106.027</v>
      </c>
      <c r="E45" s="82">
        <v>0</v>
      </c>
      <c r="F45" s="82">
        <v>20.883310000000002</v>
      </c>
      <c r="G45" s="82">
        <v>2828.1793299999999</v>
      </c>
      <c r="H45" s="82">
        <v>2719.9559199999999</v>
      </c>
      <c r="I45" s="82">
        <v>0</v>
      </c>
      <c r="J45" s="82">
        <v>664.51197000000002</v>
      </c>
      <c r="K45" s="82">
        <v>602.14422999999999</v>
      </c>
      <c r="L45" s="82">
        <v>0</v>
      </c>
      <c r="M45" s="82">
        <v>0</v>
      </c>
      <c r="N45" s="82">
        <v>0</v>
      </c>
      <c r="O45" s="82">
        <v>645.39455999999996</v>
      </c>
      <c r="P45" s="82">
        <v>6212.6472199999998</v>
      </c>
      <c r="Q45" s="82">
        <v>602.14422999999999</v>
      </c>
      <c r="R45" s="83">
        <v>7460.1860100000004</v>
      </c>
      <c r="S45" s="81" t="s">
        <v>762</v>
      </c>
      <c r="T45" s="82">
        <v>3948.8078099999998</v>
      </c>
      <c r="U45" s="82">
        <v>2825.9829199999999</v>
      </c>
      <c r="V45" s="82">
        <v>0</v>
      </c>
      <c r="W45" s="82">
        <v>685.39527999999996</v>
      </c>
      <c r="X45" s="83">
        <v>7460.1860100000004</v>
      </c>
      <c r="Y45" s="81" t="s">
        <v>762</v>
      </c>
      <c r="Z45" s="82">
        <v>326.16845999999998</v>
      </c>
      <c r="AA45" s="82">
        <v>28.92</v>
      </c>
      <c r="AB45" s="82">
        <v>0</v>
      </c>
      <c r="AC45" s="82">
        <v>685.39527999999996</v>
      </c>
      <c r="AD45" s="83">
        <v>1040.4837399999999</v>
      </c>
    </row>
    <row r="46" spans="1:30" x14ac:dyDescent="0.25">
      <c r="A46" s="1"/>
      <c r="B46" s="81" t="s">
        <v>763</v>
      </c>
      <c r="C46" s="82">
        <v>507.71722999999997</v>
      </c>
      <c r="D46" s="82">
        <v>106.155</v>
      </c>
      <c r="E46" s="82">
        <v>0</v>
      </c>
      <c r="F46" s="82">
        <v>17.780809999999999</v>
      </c>
      <c r="G46" s="82">
        <v>2722.7382299999999</v>
      </c>
      <c r="H46" s="82">
        <v>3010.8132599999999</v>
      </c>
      <c r="I46" s="82">
        <v>0</v>
      </c>
      <c r="J46" s="82">
        <v>614.96802000000002</v>
      </c>
      <c r="K46" s="82">
        <v>597.33792000000005</v>
      </c>
      <c r="L46" s="82">
        <v>0</v>
      </c>
      <c r="M46" s="82">
        <v>0</v>
      </c>
      <c r="N46" s="82">
        <v>0</v>
      </c>
      <c r="O46" s="82">
        <v>631.65304000000003</v>
      </c>
      <c r="P46" s="82">
        <v>6348.5195100000001</v>
      </c>
      <c r="Q46" s="82">
        <v>597.33792000000005</v>
      </c>
      <c r="R46" s="83">
        <v>7577.5104700000002</v>
      </c>
      <c r="S46" s="81" t="s">
        <v>763</v>
      </c>
      <c r="T46" s="82">
        <v>3827.7933800000001</v>
      </c>
      <c r="U46" s="82">
        <v>3116.9682600000001</v>
      </c>
      <c r="V46" s="82">
        <v>0</v>
      </c>
      <c r="W46" s="82">
        <v>632.74883</v>
      </c>
      <c r="X46" s="83">
        <v>7577.5104700000002</v>
      </c>
      <c r="Y46" s="81" t="s">
        <v>763</v>
      </c>
      <c r="Z46" s="82">
        <v>318.41737000000001</v>
      </c>
      <c r="AA46" s="82">
        <v>28.5</v>
      </c>
      <c r="AB46" s="82">
        <v>0</v>
      </c>
      <c r="AC46" s="82">
        <v>632.74883</v>
      </c>
      <c r="AD46" s="83">
        <v>979.6662</v>
      </c>
    </row>
    <row r="47" spans="1:30" x14ac:dyDescent="0.25">
      <c r="A47" s="1"/>
      <c r="B47" s="81" t="s">
        <v>764</v>
      </c>
      <c r="C47" s="82">
        <v>511.80194999999998</v>
      </c>
      <c r="D47" s="82">
        <v>105.621</v>
      </c>
      <c r="E47" s="82">
        <v>0</v>
      </c>
      <c r="F47" s="82">
        <v>11.480040000000001</v>
      </c>
      <c r="G47" s="82">
        <v>2692.8685099999998</v>
      </c>
      <c r="H47" s="82">
        <v>3036.2588799999999</v>
      </c>
      <c r="I47" s="82">
        <v>0</v>
      </c>
      <c r="J47" s="82">
        <v>638.21829000000002</v>
      </c>
      <c r="K47" s="82">
        <v>600.78729999999996</v>
      </c>
      <c r="L47" s="82">
        <v>0</v>
      </c>
      <c r="M47" s="82">
        <v>0</v>
      </c>
      <c r="N47" s="82">
        <v>0</v>
      </c>
      <c r="O47" s="82">
        <v>628.90299000000005</v>
      </c>
      <c r="P47" s="82">
        <v>6367.3456800000004</v>
      </c>
      <c r="Q47" s="82">
        <v>600.78729999999996</v>
      </c>
      <c r="R47" s="83">
        <v>7597.0359699999999</v>
      </c>
      <c r="S47" s="81" t="s">
        <v>764</v>
      </c>
      <c r="T47" s="82">
        <v>3805.4577599999998</v>
      </c>
      <c r="U47" s="82">
        <v>3141.87988</v>
      </c>
      <c r="V47" s="82">
        <v>0</v>
      </c>
      <c r="W47" s="82">
        <v>649.69833000000006</v>
      </c>
      <c r="X47" s="83">
        <v>7597.0359699999999</v>
      </c>
      <c r="Y47" s="81" t="s">
        <v>764</v>
      </c>
      <c r="Z47" s="82">
        <v>319.85534000000001</v>
      </c>
      <c r="AA47" s="82">
        <v>28.91</v>
      </c>
      <c r="AB47" s="82">
        <v>0</v>
      </c>
      <c r="AC47" s="82">
        <v>649.69833000000006</v>
      </c>
      <c r="AD47" s="83">
        <v>998.46366999999998</v>
      </c>
    </row>
    <row r="48" spans="1:30" x14ac:dyDescent="0.25">
      <c r="A48" s="1"/>
      <c r="B48" s="81" t="s">
        <v>765</v>
      </c>
      <c r="C48" s="82">
        <v>510.30705999999998</v>
      </c>
      <c r="D48" s="82">
        <v>106.73699999999999</v>
      </c>
      <c r="E48" s="82">
        <v>0</v>
      </c>
      <c r="F48" s="82">
        <v>12.58967</v>
      </c>
      <c r="G48" s="82">
        <v>2610.3376199999998</v>
      </c>
      <c r="H48" s="82">
        <v>3122.7801599999998</v>
      </c>
      <c r="I48" s="82">
        <v>0</v>
      </c>
      <c r="J48" s="82">
        <v>650.42052999999999</v>
      </c>
      <c r="K48" s="82">
        <v>596.26283000000001</v>
      </c>
      <c r="L48" s="82">
        <v>0</v>
      </c>
      <c r="M48" s="82">
        <v>0</v>
      </c>
      <c r="N48" s="82">
        <v>0</v>
      </c>
      <c r="O48" s="82">
        <v>629.63373000000001</v>
      </c>
      <c r="P48" s="82">
        <v>6383.5383099999999</v>
      </c>
      <c r="Q48" s="82">
        <v>596.26283000000001</v>
      </c>
      <c r="R48" s="83">
        <v>7609.43487</v>
      </c>
      <c r="S48" s="81" t="s">
        <v>765</v>
      </c>
      <c r="T48" s="82">
        <v>3716.90751</v>
      </c>
      <c r="U48" s="82">
        <v>3229.5171599999999</v>
      </c>
      <c r="V48" s="82">
        <v>0</v>
      </c>
      <c r="W48" s="82">
        <v>663.01020000000005</v>
      </c>
      <c r="X48" s="83">
        <v>7609.43487</v>
      </c>
      <c r="Y48" s="81" t="s">
        <v>765</v>
      </c>
      <c r="Z48" s="82">
        <v>320.72264999999999</v>
      </c>
      <c r="AA48" s="82">
        <v>28.93</v>
      </c>
      <c r="AB48" s="82">
        <v>0</v>
      </c>
      <c r="AC48" s="82">
        <v>663.01020000000005</v>
      </c>
      <c r="AD48" s="83">
        <v>1012.66285</v>
      </c>
    </row>
    <row r="49" spans="1:30" x14ac:dyDescent="0.25">
      <c r="A49" s="1"/>
      <c r="B49" s="81" t="s">
        <v>766</v>
      </c>
      <c r="C49" s="82">
        <v>513.25215000000003</v>
      </c>
      <c r="D49" s="82">
        <v>105.92100000000001</v>
      </c>
      <c r="E49" s="82">
        <v>0</v>
      </c>
      <c r="F49" s="82">
        <v>9.8488900000000008</v>
      </c>
      <c r="G49" s="82">
        <v>2527.5372200000002</v>
      </c>
      <c r="H49" s="82">
        <v>3107.5638399999998</v>
      </c>
      <c r="I49" s="82">
        <v>0</v>
      </c>
      <c r="J49" s="82">
        <v>586.94245000000001</v>
      </c>
      <c r="K49" s="82">
        <v>606.34969000000001</v>
      </c>
      <c r="L49" s="82">
        <v>0</v>
      </c>
      <c r="M49" s="82">
        <v>0</v>
      </c>
      <c r="N49" s="82">
        <v>0</v>
      </c>
      <c r="O49" s="82">
        <v>629.02203999999995</v>
      </c>
      <c r="P49" s="82">
        <v>6222.0435100000004</v>
      </c>
      <c r="Q49" s="82">
        <v>606.34969000000001</v>
      </c>
      <c r="R49" s="83">
        <v>7457.4152400000003</v>
      </c>
      <c r="S49" s="81" t="s">
        <v>766</v>
      </c>
      <c r="T49" s="82">
        <v>3647.13906</v>
      </c>
      <c r="U49" s="82">
        <v>3213.4848400000001</v>
      </c>
      <c r="V49" s="82">
        <v>0</v>
      </c>
      <c r="W49" s="82">
        <v>596.79133999999999</v>
      </c>
      <c r="X49" s="83">
        <v>7457.4152400000003</v>
      </c>
      <c r="Y49" s="81" t="s">
        <v>766</v>
      </c>
      <c r="Z49" s="82">
        <v>318.85815000000002</v>
      </c>
      <c r="AA49" s="82">
        <v>29.52</v>
      </c>
      <c r="AB49" s="82">
        <v>0</v>
      </c>
      <c r="AC49" s="82">
        <v>596.79133999999999</v>
      </c>
      <c r="AD49" s="83">
        <v>945.16949</v>
      </c>
    </row>
    <row r="50" spans="1:30" x14ac:dyDescent="0.25">
      <c r="A50" s="1"/>
      <c r="B50" s="81" t="s">
        <v>767</v>
      </c>
      <c r="C50" s="82">
        <v>509.89022</v>
      </c>
      <c r="D50" s="82">
        <v>106.431</v>
      </c>
      <c r="E50" s="82">
        <v>0</v>
      </c>
      <c r="F50" s="82">
        <v>11.91858</v>
      </c>
      <c r="G50" s="82">
        <v>2469.1019200000001</v>
      </c>
      <c r="H50" s="82">
        <v>3198.7602000000002</v>
      </c>
      <c r="I50" s="82">
        <v>0</v>
      </c>
      <c r="J50" s="82">
        <v>529.35738000000003</v>
      </c>
      <c r="K50" s="82">
        <v>598.37779</v>
      </c>
      <c r="L50" s="82">
        <v>0</v>
      </c>
      <c r="M50" s="82">
        <v>0</v>
      </c>
      <c r="N50" s="82">
        <v>0</v>
      </c>
      <c r="O50" s="82">
        <v>628.23979999999995</v>
      </c>
      <c r="P50" s="82">
        <v>6197.2195000000002</v>
      </c>
      <c r="Q50" s="82">
        <v>598.37779</v>
      </c>
      <c r="R50" s="83">
        <v>7423.83709</v>
      </c>
      <c r="S50" s="81" t="s">
        <v>767</v>
      </c>
      <c r="T50" s="82">
        <v>3577.3699299999998</v>
      </c>
      <c r="U50" s="82">
        <v>3305.1912000000002</v>
      </c>
      <c r="V50" s="82">
        <v>0</v>
      </c>
      <c r="W50" s="82">
        <v>541.27596000000005</v>
      </c>
      <c r="X50" s="83">
        <v>7423.83709</v>
      </c>
      <c r="Y50" s="81" t="s">
        <v>767</v>
      </c>
      <c r="Z50" s="82">
        <v>319.56698999999998</v>
      </c>
      <c r="AA50" s="82">
        <v>28.91</v>
      </c>
      <c r="AB50" s="82">
        <v>0</v>
      </c>
      <c r="AC50" s="82">
        <v>541.27596000000005</v>
      </c>
      <c r="AD50" s="83">
        <v>889.75295000000006</v>
      </c>
    </row>
    <row r="51" spans="1:30" x14ac:dyDescent="0.25">
      <c r="A51" s="1"/>
      <c r="B51" s="81" t="s">
        <v>768</v>
      </c>
      <c r="C51" s="82">
        <v>428.51988</v>
      </c>
      <c r="D51" s="82">
        <v>105.58499999999999</v>
      </c>
      <c r="E51" s="82">
        <v>0</v>
      </c>
      <c r="F51" s="82">
        <v>15.15113</v>
      </c>
      <c r="G51" s="82">
        <v>2487.3847500000002</v>
      </c>
      <c r="H51" s="82">
        <v>3194.0868</v>
      </c>
      <c r="I51" s="82">
        <v>0</v>
      </c>
      <c r="J51" s="82">
        <v>467.06367</v>
      </c>
      <c r="K51" s="82">
        <v>603.66515000000004</v>
      </c>
      <c r="L51" s="82">
        <v>0</v>
      </c>
      <c r="M51" s="82">
        <v>0</v>
      </c>
      <c r="N51" s="82">
        <v>0</v>
      </c>
      <c r="O51" s="82">
        <v>549.25600999999995</v>
      </c>
      <c r="P51" s="82">
        <v>6148.5352199999998</v>
      </c>
      <c r="Q51" s="82">
        <v>603.66515000000004</v>
      </c>
      <c r="R51" s="83">
        <v>7301.4563799999996</v>
      </c>
      <c r="S51" s="81" t="s">
        <v>768</v>
      </c>
      <c r="T51" s="82">
        <v>3519.5697799999998</v>
      </c>
      <c r="U51" s="82">
        <v>3299.6718000000001</v>
      </c>
      <c r="V51" s="82">
        <v>0</v>
      </c>
      <c r="W51" s="82">
        <v>482.21480000000003</v>
      </c>
      <c r="X51" s="83">
        <v>7301.4563799999996</v>
      </c>
      <c r="Y51" s="81" t="s">
        <v>768</v>
      </c>
      <c r="Z51" s="82">
        <v>319.80306999999999</v>
      </c>
      <c r="AA51" s="82">
        <v>29.5</v>
      </c>
      <c r="AB51" s="82">
        <v>0</v>
      </c>
      <c r="AC51" s="82">
        <v>482.21480000000003</v>
      </c>
      <c r="AD51" s="83">
        <v>831.51787000000002</v>
      </c>
    </row>
    <row r="52" spans="1:30" x14ac:dyDescent="0.25">
      <c r="A52" s="1"/>
      <c r="B52" s="81" t="s">
        <v>769</v>
      </c>
      <c r="C52" s="82">
        <v>336.49304999999998</v>
      </c>
      <c r="D52" s="82">
        <v>105.92</v>
      </c>
      <c r="E52" s="82">
        <v>0</v>
      </c>
      <c r="F52" s="82">
        <v>18.402840000000001</v>
      </c>
      <c r="G52" s="82">
        <v>2327.6449299999999</v>
      </c>
      <c r="H52" s="82">
        <v>3231.5746199999999</v>
      </c>
      <c r="I52" s="82">
        <v>0</v>
      </c>
      <c r="J52" s="82">
        <v>437.96969000000001</v>
      </c>
      <c r="K52" s="82">
        <v>601.46574999999996</v>
      </c>
      <c r="L52" s="82">
        <v>0</v>
      </c>
      <c r="M52" s="82">
        <v>0</v>
      </c>
      <c r="N52" s="82">
        <v>0</v>
      </c>
      <c r="O52" s="82">
        <v>460.81589000000002</v>
      </c>
      <c r="P52" s="82">
        <v>5997.1892399999997</v>
      </c>
      <c r="Q52" s="82">
        <v>601.46574999999996</v>
      </c>
      <c r="R52" s="83">
        <v>7059.4708799999999</v>
      </c>
      <c r="S52" s="81" t="s">
        <v>769</v>
      </c>
      <c r="T52" s="82">
        <v>3265.6037299999998</v>
      </c>
      <c r="U52" s="82">
        <v>3337.4946199999999</v>
      </c>
      <c r="V52" s="82">
        <v>0</v>
      </c>
      <c r="W52" s="82">
        <v>456.37252999999998</v>
      </c>
      <c r="X52" s="83">
        <v>7059.4708799999999</v>
      </c>
      <c r="Y52" s="81" t="s">
        <v>769</v>
      </c>
      <c r="Z52" s="82">
        <v>320.45229999999998</v>
      </c>
      <c r="AA52" s="82">
        <v>29.75</v>
      </c>
      <c r="AB52" s="82">
        <v>0</v>
      </c>
      <c r="AC52" s="82">
        <v>456.37252999999998</v>
      </c>
      <c r="AD52" s="83">
        <v>806.57483000000002</v>
      </c>
    </row>
    <row r="53" spans="1:30" x14ac:dyDescent="0.25">
      <c r="A53" s="1"/>
      <c r="B53" s="81" t="s">
        <v>770</v>
      </c>
      <c r="C53" s="82">
        <v>295.11284999999998</v>
      </c>
      <c r="D53" s="82">
        <v>106.184</v>
      </c>
      <c r="E53" s="82">
        <v>0</v>
      </c>
      <c r="F53" s="82">
        <v>18.0307</v>
      </c>
      <c r="G53" s="82">
        <v>2298.1322599999999</v>
      </c>
      <c r="H53" s="82">
        <v>3185.8112700000001</v>
      </c>
      <c r="I53" s="82">
        <v>0</v>
      </c>
      <c r="J53" s="82">
        <v>417.48289999999997</v>
      </c>
      <c r="K53" s="82">
        <v>577.72342000000003</v>
      </c>
      <c r="L53" s="82">
        <v>0</v>
      </c>
      <c r="M53" s="82">
        <v>0</v>
      </c>
      <c r="N53" s="82">
        <v>0</v>
      </c>
      <c r="O53" s="82">
        <v>419.32754999999997</v>
      </c>
      <c r="P53" s="82">
        <v>5901.4264300000004</v>
      </c>
      <c r="Q53" s="82">
        <v>577.72342000000003</v>
      </c>
      <c r="R53" s="83">
        <v>6898.4773999999998</v>
      </c>
      <c r="S53" s="81" t="s">
        <v>770</v>
      </c>
      <c r="T53" s="82">
        <v>3170.9685300000001</v>
      </c>
      <c r="U53" s="82">
        <v>3291.9952699999999</v>
      </c>
      <c r="V53" s="82">
        <v>0</v>
      </c>
      <c r="W53" s="82">
        <v>435.5136</v>
      </c>
      <c r="X53" s="83">
        <v>6898.4773999999998</v>
      </c>
      <c r="Y53" s="81" t="s">
        <v>770</v>
      </c>
      <c r="Z53" s="82">
        <v>319.40843999999998</v>
      </c>
      <c r="AA53" s="82">
        <v>28.74</v>
      </c>
      <c r="AB53" s="82">
        <v>0</v>
      </c>
      <c r="AC53" s="82">
        <v>435.5136</v>
      </c>
      <c r="AD53" s="83">
        <v>783.66204000000005</v>
      </c>
    </row>
    <row r="54" spans="1:30" x14ac:dyDescent="0.25">
      <c r="A54" s="1"/>
      <c r="B54" s="81" t="s">
        <v>771</v>
      </c>
      <c r="C54" s="82">
        <v>293.73982000000001</v>
      </c>
      <c r="D54" s="82">
        <v>104.306</v>
      </c>
      <c r="E54" s="82">
        <v>0</v>
      </c>
      <c r="F54" s="82">
        <v>17.926549999999999</v>
      </c>
      <c r="G54" s="82">
        <v>2307.2086100000001</v>
      </c>
      <c r="H54" s="82">
        <v>3127.2455799999998</v>
      </c>
      <c r="I54" s="82">
        <v>0</v>
      </c>
      <c r="J54" s="82">
        <v>375.30444999999997</v>
      </c>
      <c r="K54" s="82">
        <v>580.59607000000005</v>
      </c>
      <c r="L54" s="82">
        <v>0</v>
      </c>
      <c r="M54" s="82">
        <v>0</v>
      </c>
      <c r="N54" s="82">
        <v>0</v>
      </c>
      <c r="O54" s="82">
        <v>415.97237000000001</v>
      </c>
      <c r="P54" s="82">
        <v>5809.75864</v>
      </c>
      <c r="Q54" s="82">
        <v>580.59607000000005</v>
      </c>
      <c r="R54" s="83">
        <v>6806.32708</v>
      </c>
      <c r="S54" s="81" t="s">
        <v>771</v>
      </c>
      <c r="T54" s="82">
        <v>3181.5445</v>
      </c>
      <c r="U54" s="82">
        <v>3231.5515799999998</v>
      </c>
      <c r="V54" s="82">
        <v>0</v>
      </c>
      <c r="W54" s="82">
        <v>393.23099999999999</v>
      </c>
      <c r="X54" s="83">
        <v>6806.32708</v>
      </c>
      <c r="Y54" s="81" t="s">
        <v>771</v>
      </c>
      <c r="Z54" s="82">
        <v>318.91073</v>
      </c>
      <c r="AA54" s="82">
        <v>28.29</v>
      </c>
      <c r="AB54" s="82">
        <v>0</v>
      </c>
      <c r="AC54" s="82">
        <v>393.23099999999999</v>
      </c>
      <c r="AD54" s="83">
        <v>740.43173000000002</v>
      </c>
    </row>
    <row r="55" spans="1:30" x14ac:dyDescent="0.25">
      <c r="A55" s="1"/>
      <c r="B55" s="81" t="s">
        <v>40</v>
      </c>
      <c r="C55" s="82">
        <v>288.68527999999998</v>
      </c>
      <c r="D55" s="82">
        <v>103.92</v>
      </c>
      <c r="E55" s="82">
        <v>0</v>
      </c>
      <c r="F55" s="82">
        <v>17.128679999999999</v>
      </c>
      <c r="G55" s="82">
        <v>2276.4966100000001</v>
      </c>
      <c r="H55" s="82">
        <v>3021.8518300000001</v>
      </c>
      <c r="I55" s="82">
        <v>0</v>
      </c>
      <c r="J55" s="82">
        <v>360.01492999999999</v>
      </c>
      <c r="K55" s="82">
        <v>588.11545999999998</v>
      </c>
      <c r="L55" s="82">
        <v>0</v>
      </c>
      <c r="M55" s="82">
        <v>0</v>
      </c>
      <c r="N55" s="82">
        <v>0</v>
      </c>
      <c r="O55" s="82">
        <v>409.73396000000002</v>
      </c>
      <c r="P55" s="82">
        <v>5658.36337</v>
      </c>
      <c r="Q55" s="82">
        <v>588.11545999999998</v>
      </c>
      <c r="R55" s="83">
        <v>6656.2127899999996</v>
      </c>
      <c r="S55" s="81" t="s">
        <v>40</v>
      </c>
      <c r="T55" s="82">
        <v>3153.2973499999998</v>
      </c>
      <c r="U55" s="82">
        <v>3125.7718300000001</v>
      </c>
      <c r="V55" s="82">
        <v>0</v>
      </c>
      <c r="W55" s="82">
        <v>377.14361000000002</v>
      </c>
      <c r="X55" s="83">
        <v>6656.2127899999996</v>
      </c>
      <c r="Y55" s="81" t="s">
        <v>40</v>
      </c>
      <c r="Z55" s="82">
        <v>312.36453999999998</v>
      </c>
      <c r="AA55" s="82">
        <v>29.11</v>
      </c>
      <c r="AB55" s="82">
        <v>0</v>
      </c>
      <c r="AC55" s="82">
        <v>377.14361000000002</v>
      </c>
      <c r="AD55" s="83">
        <v>718.61815000000001</v>
      </c>
    </row>
    <row r="56" spans="1:30" x14ac:dyDescent="0.25">
      <c r="A56" s="1"/>
      <c r="B56" s="84" t="s">
        <v>928</v>
      </c>
      <c r="C56" s="85">
        <v>11827.57271</v>
      </c>
      <c r="D56" s="85">
        <v>3056.6213149999999</v>
      </c>
      <c r="E56" s="85">
        <v>1.907605</v>
      </c>
      <c r="F56" s="85">
        <v>381.99883999999997</v>
      </c>
      <c r="G56" s="85">
        <v>64306.196145000002</v>
      </c>
      <c r="H56" s="85">
        <v>54929.905930000001</v>
      </c>
      <c r="I56" s="85">
        <v>4.2300000000000004</v>
      </c>
      <c r="J56" s="85">
        <v>9951.3937549999991</v>
      </c>
      <c r="K56" s="85">
        <v>14063.655549999999</v>
      </c>
      <c r="L56" s="85">
        <v>87.974999999999994</v>
      </c>
      <c r="M56" s="85">
        <v>2896.2026049999999</v>
      </c>
      <c r="N56" s="85">
        <v>0</v>
      </c>
      <c r="O56" s="85">
        <v>15268.100469999999</v>
      </c>
      <c r="P56" s="85">
        <v>129191.72583</v>
      </c>
      <c r="Q56" s="85">
        <v>17047.833155</v>
      </c>
      <c r="R56" s="85">
        <v>161507.65945499999</v>
      </c>
      <c r="S56" s="84" t="s">
        <v>928</v>
      </c>
      <c r="T56" s="85">
        <v>90197.424404999998</v>
      </c>
      <c r="U56" s="85">
        <v>58074.502245000003</v>
      </c>
      <c r="V56" s="85">
        <v>2902.3402099999998</v>
      </c>
      <c r="W56" s="85">
        <v>10333.392594999999</v>
      </c>
      <c r="X56" s="85">
        <v>161507.65945499999</v>
      </c>
      <c r="Y56" s="84" t="s">
        <v>928</v>
      </c>
      <c r="Z56" s="85">
        <v>7702.5400049999998</v>
      </c>
      <c r="AA56" s="85">
        <v>678.18</v>
      </c>
      <c r="AB56" s="85">
        <v>2902.3402099999998</v>
      </c>
      <c r="AC56" s="85">
        <v>10333.392594999999</v>
      </c>
      <c r="AD56" s="85">
        <v>21616.452809999999</v>
      </c>
    </row>
  </sheetData>
  <mergeCells count="13">
    <mergeCell ref="B3:G3"/>
    <mergeCell ref="C5:R5"/>
    <mergeCell ref="T5:X5"/>
    <mergeCell ref="Z5:AD5"/>
    <mergeCell ref="C6:F6"/>
    <mergeCell ref="G6:J6"/>
    <mergeCell ref="K6:N6"/>
    <mergeCell ref="O6:R6"/>
    <mergeCell ref="T6:X6"/>
    <mergeCell ref="Z6:AD6"/>
    <mergeCell ref="B5:B7"/>
    <mergeCell ref="S5:S7"/>
    <mergeCell ref="Y5:Y7"/>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P63"/>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9.140625" defaultRowHeight="15" x14ac:dyDescent="0.25"/>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25">
      <c r="A1" s="1"/>
      <c r="B1" s="1"/>
      <c r="C1" s="1"/>
      <c r="D1" s="1"/>
      <c r="E1" s="1"/>
      <c r="F1" s="1"/>
      <c r="G1" s="1"/>
      <c r="H1" s="1"/>
      <c r="I1" s="1"/>
      <c r="J1" s="1"/>
      <c r="K1" s="1"/>
      <c r="L1" s="1"/>
      <c r="M1" s="1"/>
      <c r="N1" s="1"/>
      <c r="O1" s="1"/>
      <c r="P1" s="1"/>
    </row>
    <row r="2" spans="1:16" x14ac:dyDescent="0.25">
      <c r="A2" s="1"/>
      <c r="B2" s="1"/>
      <c r="C2" s="1"/>
      <c r="D2" s="1"/>
      <c r="E2" s="1"/>
      <c r="F2" s="1"/>
      <c r="G2" s="1"/>
      <c r="H2" s="1"/>
      <c r="I2" s="1"/>
      <c r="J2" s="1"/>
      <c r="K2" s="1"/>
      <c r="L2" s="1"/>
      <c r="M2" s="1"/>
      <c r="N2" s="1"/>
      <c r="O2" s="1"/>
      <c r="P2" s="1"/>
    </row>
    <row r="3" spans="1:16" ht="69" customHeight="1" x14ac:dyDescent="0.25">
      <c r="A3" s="1"/>
      <c r="B3" s="191" t="s">
        <v>0</v>
      </c>
      <c r="C3" s="192"/>
      <c r="D3" s="192"/>
      <c r="E3" s="192"/>
      <c r="F3" s="192"/>
      <c r="G3" s="192"/>
      <c r="H3" s="1"/>
      <c r="I3" s="1"/>
      <c r="J3" s="1"/>
      <c r="K3" s="1"/>
      <c r="L3" s="1"/>
      <c r="M3" s="1"/>
      <c r="N3" s="1"/>
      <c r="O3" s="1"/>
      <c r="P3" s="1"/>
    </row>
    <row r="4" spans="1:16" ht="0" hidden="1" customHeight="1" x14ac:dyDescent="0.25">
      <c r="A4" s="1"/>
      <c r="B4" s="1"/>
      <c r="C4" s="1"/>
      <c r="D4" s="1"/>
      <c r="E4" s="1"/>
      <c r="F4" s="1"/>
      <c r="G4" s="1"/>
      <c r="H4" s="1"/>
      <c r="I4" s="1"/>
      <c r="J4" s="1"/>
      <c r="K4" s="1"/>
      <c r="L4" s="1"/>
      <c r="M4" s="1"/>
      <c r="N4" s="1"/>
      <c r="O4" s="1"/>
      <c r="P4" s="1"/>
    </row>
    <row r="5" spans="1:16" ht="23.25" x14ac:dyDescent="0.35">
      <c r="A5" s="1"/>
      <c r="B5" s="22" t="s">
        <v>1128</v>
      </c>
      <c r="C5" s="1"/>
      <c r="D5" s="1"/>
      <c r="E5" s="1"/>
      <c r="F5" s="1"/>
      <c r="G5" s="1"/>
      <c r="H5" s="1"/>
      <c r="I5" s="1"/>
      <c r="J5" s="1"/>
      <c r="K5" s="1"/>
      <c r="L5" s="1"/>
      <c r="M5" s="1"/>
      <c r="N5" s="1"/>
      <c r="O5" s="1"/>
      <c r="P5" s="1"/>
    </row>
    <row r="6" spans="1:16" ht="30" x14ac:dyDescent="0.25">
      <c r="A6" s="1"/>
      <c r="B6" s="3" t="s">
        <v>136</v>
      </c>
      <c r="C6" s="3" t="s">
        <v>1129</v>
      </c>
      <c r="D6" s="3" t="s">
        <v>1130</v>
      </c>
      <c r="E6" s="3" t="s">
        <v>1131</v>
      </c>
      <c r="F6" s="3" t="s">
        <v>139</v>
      </c>
      <c r="G6" s="3" t="s">
        <v>140</v>
      </c>
      <c r="H6" s="3" t="s">
        <v>1132</v>
      </c>
      <c r="I6" s="3" t="s">
        <v>1133</v>
      </c>
      <c r="J6" s="3" t="s">
        <v>1134</v>
      </c>
      <c r="K6" s="3" t="s">
        <v>1135</v>
      </c>
      <c r="L6" s="3" t="s">
        <v>1136</v>
      </c>
      <c r="M6" s="3" t="s">
        <v>1137</v>
      </c>
      <c r="N6" s="3" t="s">
        <v>1138</v>
      </c>
      <c r="O6" s="3" t="s">
        <v>1139</v>
      </c>
      <c r="P6" s="3" t="s">
        <v>1140</v>
      </c>
    </row>
    <row r="7" spans="1:16" x14ac:dyDescent="0.25">
      <c r="A7" s="1"/>
      <c r="B7" s="6" t="s">
        <v>559</v>
      </c>
      <c r="C7" s="6" t="s">
        <v>1002</v>
      </c>
      <c r="D7" s="86" t="s">
        <v>45</v>
      </c>
      <c r="E7" s="6" t="s">
        <v>1141</v>
      </c>
      <c r="F7" s="86" t="s">
        <v>18</v>
      </c>
      <c r="G7" s="86" t="s">
        <v>19</v>
      </c>
      <c r="H7" s="86" t="s">
        <v>882</v>
      </c>
      <c r="I7" s="86" t="s">
        <v>882</v>
      </c>
      <c r="J7" s="86" t="s">
        <v>1142</v>
      </c>
      <c r="K7" s="86" t="s">
        <v>882</v>
      </c>
      <c r="L7" s="86" t="s">
        <v>882</v>
      </c>
      <c r="M7" s="86" t="s">
        <v>882</v>
      </c>
      <c r="N7" s="86" t="s">
        <v>882</v>
      </c>
      <c r="O7" s="6" t="s">
        <v>1143</v>
      </c>
      <c r="P7" s="6"/>
    </row>
    <row r="8" spans="1:16" x14ac:dyDescent="0.25">
      <c r="A8" s="1"/>
      <c r="B8" s="6" t="s">
        <v>560</v>
      </c>
      <c r="C8" s="6" t="s">
        <v>1004</v>
      </c>
      <c r="D8" s="86" t="s">
        <v>45</v>
      </c>
      <c r="E8" s="6" t="s">
        <v>1144</v>
      </c>
      <c r="F8" s="86" t="s">
        <v>18</v>
      </c>
      <c r="G8" s="86" t="s">
        <v>19</v>
      </c>
      <c r="H8" s="86" t="s">
        <v>882</v>
      </c>
      <c r="I8" s="86" t="s">
        <v>882</v>
      </c>
      <c r="J8" s="86" t="s">
        <v>1142</v>
      </c>
      <c r="K8" s="86" t="s">
        <v>882</v>
      </c>
      <c r="L8" s="86" t="s">
        <v>882</v>
      </c>
      <c r="M8" s="86" t="s">
        <v>882</v>
      </c>
      <c r="N8" s="86" t="s">
        <v>882</v>
      </c>
      <c r="O8" s="6" t="s">
        <v>1143</v>
      </c>
      <c r="P8" s="6"/>
    </row>
    <row r="9" spans="1:16" x14ac:dyDescent="0.25">
      <c r="A9" s="1"/>
      <c r="B9" s="6" t="s">
        <v>235</v>
      </c>
      <c r="C9" s="6" t="s">
        <v>1010</v>
      </c>
      <c r="D9" s="86" t="s">
        <v>45</v>
      </c>
      <c r="E9" s="6" t="s">
        <v>1145</v>
      </c>
      <c r="F9" s="86" t="s">
        <v>18</v>
      </c>
      <c r="G9" s="86" t="s">
        <v>1146</v>
      </c>
      <c r="H9" s="86" t="s">
        <v>882</v>
      </c>
      <c r="I9" s="86" t="s">
        <v>882</v>
      </c>
      <c r="J9" s="86" t="s">
        <v>1147</v>
      </c>
      <c r="K9" s="86" t="s">
        <v>882</v>
      </c>
      <c r="L9" s="86" t="s">
        <v>882</v>
      </c>
      <c r="M9" s="86" t="s">
        <v>882</v>
      </c>
      <c r="N9" s="86" t="s">
        <v>882</v>
      </c>
      <c r="O9" s="6" t="s">
        <v>1143</v>
      </c>
      <c r="P9" s="6"/>
    </row>
    <row r="10" spans="1:16" x14ac:dyDescent="0.25">
      <c r="A10" s="1"/>
      <c r="B10" s="6" t="s">
        <v>235</v>
      </c>
      <c r="C10" s="6" t="s">
        <v>1010</v>
      </c>
      <c r="D10" s="86" t="s">
        <v>45</v>
      </c>
      <c r="E10" s="6" t="s">
        <v>1145</v>
      </c>
      <c r="F10" s="86" t="s">
        <v>1146</v>
      </c>
      <c r="G10" s="86" t="s">
        <v>1148</v>
      </c>
      <c r="H10" s="86" t="s">
        <v>882</v>
      </c>
      <c r="I10" s="86" t="s">
        <v>1149</v>
      </c>
      <c r="J10" s="86" t="s">
        <v>1147</v>
      </c>
      <c r="K10" s="86" t="s">
        <v>882</v>
      </c>
      <c r="L10" s="86" t="s">
        <v>882</v>
      </c>
      <c r="M10" s="86" t="s">
        <v>882</v>
      </c>
      <c r="N10" s="86" t="s">
        <v>1150</v>
      </c>
      <c r="O10" s="6" t="s">
        <v>1143</v>
      </c>
      <c r="P10" s="6" t="s">
        <v>1151</v>
      </c>
    </row>
    <row r="11" spans="1:16" x14ac:dyDescent="0.25">
      <c r="A11" s="1"/>
      <c r="B11" s="6" t="s">
        <v>235</v>
      </c>
      <c r="C11" s="6" t="s">
        <v>1010</v>
      </c>
      <c r="D11" s="86" t="s">
        <v>45</v>
      </c>
      <c r="E11" s="6" t="s">
        <v>1145</v>
      </c>
      <c r="F11" s="86" t="s">
        <v>1152</v>
      </c>
      <c r="G11" s="86" t="s">
        <v>1153</v>
      </c>
      <c r="H11" s="86" t="s">
        <v>1154</v>
      </c>
      <c r="I11" s="86" t="s">
        <v>882</v>
      </c>
      <c r="J11" s="86" t="s">
        <v>1147</v>
      </c>
      <c r="K11" s="86" t="s">
        <v>882</v>
      </c>
      <c r="L11" s="86" t="s">
        <v>882</v>
      </c>
      <c r="M11" s="86" t="s">
        <v>882</v>
      </c>
      <c r="N11" s="86" t="s">
        <v>882</v>
      </c>
      <c r="O11" s="6" t="s">
        <v>1143</v>
      </c>
      <c r="P11" s="6"/>
    </row>
    <row r="12" spans="1:16" x14ac:dyDescent="0.25">
      <c r="A12" s="1"/>
      <c r="B12" s="6" t="s">
        <v>235</v>
      </c>
      <c r="C12" s="6" t="s">
        <v>1010</v>
      </c>
      <c r="D12" s="86" t="s">
        <v>45</v>
      </c>
      <c r="E12" s="6" t="s">
        <v>1145</v>
      </c>
      <c r="F12" s="86" t="s">
        <v>1153</v>
      </c>
      <c r="G12" s="86" t="s">
        <v>1155</v>
      </c>
      <c r="H12" s="86" t="s">
        <v>882</v>
      </c>
      <c r="I12" s="86" t="s">
        <v>1156</v>
      </c>
      <c r="J12" s="86" t="s">
        <v>1157</v>
      </c>
      <c r="K12" s="86" t="s">
        <v>882</v>
      </c>
      <c r="L12" s="86" t="s">
        <v>882</v>
      </c>
      <c r="M12" s="86" t="s">
        <v>882</v>
      </c>
      <c r="N12" s="86" t="s">
        <v>882</v>
      </c>
      <c r="O12" s="6" t="s">
        <v>1143</v>
      </c>
      <c r="P12" s="6"/>
    </row>
    <row r="13" spans="1:16" x14ac:dyDescent="0.25">
      <c r="A13" s="1"/>
      <c r="B13" s="6" t="s">
        <v>235</v>
      </c>
      <c r="C13" s="6" t="s">
        <v>1010</v>
      </c>
      <c r="D13" s="86" t="s">
        <v>45</v>
      </c>
      <c r="E13" s="6" t="s">
        <v>1145</v>
      </c>
      <c r="F13" s="86" t="s">
        <v>1158</v>
      </c>
      <c r="G13" s="86" t="s">
        <v>19</v>
      </c>
      <c r="H13" s="86" t="s">
        <v>1159</v>
      </c>
      <c r="I13" s="86" t="s">
        <v>882</v>
      </c>
      <c r="J13" s="86" t="s">
        <v>1147</v>
      </c>
      <c r="K13" s="86" t="s">
        <v>882</v>
      </c>
      <c r="L13" s="86" t="s">
        <v>882</v>
      </c>
      <c r="M13" s="86" t="s">
        <v>882</v>
      </c>
      <c r="N13" s="86" t="s">
        <v>882</v>
      </c>
      <c r="O13" s="6" t="s">
        <v>1143</v>
      </c>
      <c r="P13" s="6"/>
    </row>
    <row r="14" spans="1:16" x14ac:dyDescent="0.25">
      <c r="A14" s="1"/>
      <c r="B14" s="6" t="s">
        <v>56</v>
      </c>
      <c r="C14" s="6" t="s">
        <v>1015</v>
      </c>
      <c r="D14" s="86" t="s">
        <v>45</v>
      </c>
      <c r="E14" s="6" t="s">
        <v>1160</v>
      </c>
      <c r="F14" s="86" t="s">
        <v>18</v>
      </c>
      <c r="G14" s="86" t="s">
        <v>1161</v>
      </c>
      <c r="H14" s="86" t="s">
        <v>882</v>
      </c>
      <c r="I14" s="86" t="s">
        <v>1162</v>
      </c>
      <c r="J14" s="86" t="s">
        <v>1147</v>
      </c>
      <c r="K14" s="86" t="s">
        <v>882</v>
      </c>
      <c r="L14" s="86" t="s">
        <v>882</v>
      </c>
      <c r="M14" s="86" t="s">
        <v>882</v>
      </c>
      <c r="N14" s="86" t="s">
        <v>882</v>
      </c>
      <c r="O14" s="6" t="s">
        <v>1143</v>
      </c>
      <c r="P14" s="6"/>
    </row>
    <row r="15" spans="1:16" x14ac:dyDescent="0.25">
      <c r="A15" s="1"/>
      <c r="B15" s="6" t="s">
        <v>56</v>
      </c>
      <c r="C15" s="6" t="s">
        <v>1017</v>
      </c>
      <c r="D15" s="86" t="s">
        <v>45</v>
      </c>
      <c r="E15" s="6" t="s">
        <v>1163</v>
      </c>
      <c r="F15" s="86" t="s">
        <v>1164</v>
      </c>
      <c r="G15" s="86" t="s">
        <v>1165</v>
      </c>
      <c r="H15" s="86" t="s">
        <v>1166</v>
      </c>
      <c r="I15" s="86" t="s">
        <v>882</v>
      </c>
      <c r="J15" s="86" t="s">
        <v>1147</v>
      </c>
      <c r="K15" s="86" t="s">
        <v>882</v>
      </c>
      <c r="L15" s="86" t="s">
        <v>882</v>
      </c>
      <c r="M15" s="86" t="s">
        <v>882</v>
      </c>
      <c r="N15" s="86" t="s">
        <v>1150</v>
      </c>
      <c r="O15" s="6" t="s">
        <v>1143</v>
      </c>
      <c r="P15" s="6" t="s">
        <v>1167</v>
      </c>
    </row>
    <row r="16" spans="1:16" x14ac:dyDescent="0.25">
      <c r="A16" s="1"/>
      <c r="B16" s="6" t="s">
        <v>56</v>
      </c>
      <c r="C16" s="6" t="s">
        <v>1017</v>
      </c>
      <c r="D16" s="86" t="s">
        <v>45</v>
      </c>
      <c r="E16" s="6" t="s">
        <v>1163</v>
      </c>
      <c r="F16" s="86" t="s">
        <v>1165</v>
      </c>
      <c r="G16" s="86" t="s">
        <v>1168</v>
      </c>
      <c r="H16" s="86" t="s">
        <v>882</v>
      </c>
      <c r="I16" s="86" t="s">
        <v>882</v>
      </c>
      <c r="J16" s="86" t="s">
        <v>1147</v>
      </c>
      <c r="K16" s="86" t="s">
        <v>882</v>
      </c>
      <c r="L16" s="86" t="s">
        <v>882</v>
      </c>
      <c r="M16" s="86" t="s">
        <v>882</v>
      </c>
      <c r="N16" s="86" t="s">
        <v>882</v>
      </c>
      <c r="O16" s="6" t="s">
        <v>1143</v>
      </c>
      <c r="P16" s="6" t="s">
        <v>1169</v>
      </c>
    </row>
    <row r="17" spans="1:16" x14ac:dyDescent="0.25">
      <c r="A17" s="1"/>
      <c r="B17" s="6" t="s">
        <v>56</v>
      </c>
      <c r="C17" s="6" t="s">
        <v>1017</v>
      </c>
      <c r="D17" s="86" t="s">
        <v>45</v>
      </c>
      <c r="E17" s="6" t="s">
        <v>1163</v>
      </c>
      <c r="F17" s="86" t="s">
        <v>1168</v>
      </c>
      <c r="G17" s="86" t="s">
        <v>1170</v>
      </c>
      <c r="H17" s="86" t="s">
        <v>882</v>
      </c>
      <c r="I17" s="86" t="s">
        <v>882</v>
      </c>
      <c r="J17" s="86" t="s">
        <v>1157</v>
      </c>
      <c r="K17" s="86" t="s">
        <v>882</v>
      </c>
      <c r="L17" s="86" t="s">
        <v>882</v>
      </c>
      <c r="M17" s="86" t="s">
        <v>882</v>
      </c>
      <c r="N17" s="86" t="s">
        <v>882</v>
      </c>
      <c r="O17" s="6" t="s">
        <v>1143</v>
      </c>
      <c r="P17" s="6"/>
    </row>
    <row r="18" spans="1:16" x14ac:dyDescent="0.25">
      <c r="A18" s="1"/>
      <c r="B18" s="6" t="s">
        <v>56</v>
      </c>
      <c r="C18" s="6" t="s">
        <v>1017</v>
      </c>
      <c r="D18" s="86" t="s">
        <v>45</v>
      </c>
      <c r="E18" s="6" t="s">
        <v>1163</v>
      </c>
      <c r="F18" s="86" t="s">
        <v>1170</v>
      </c>
      <c r="G18" s="86" t="s">
        <v>1171</v>
      </c>
      <c r="H18" s="86" t="s">
        <v>882</v>
      </c>
      <c r="I18" s="86" t="s">
        <v>882</v>
      </c>
      <c r="J18" s="86" t="s">
        <v>1147</v>
      </c>
      <c r="K18" s="86" t="s">
        <v>882</v>
      </c>
      <c r="L18" s="86" t="s">
        <v>882</v>
      </c>
      <c r="M18" s="86" t="s">
        <v>882</v>
      </c>
      <c r="N18" s="86" t="s">
        <v>1150</v>
      </c>
      <c r="O18" s="6" t="s">
        <v>1143</v>
      </c>
      <c r="P18" s="6"/>
    </row>
    <row r="19" spans="1:16" x14ac:dyDescent="0.25">
      <c r="A19" s="1"/>
      <c r="B19" s="6" t="s">
        <v>56</v>
      </c>
      <c r="C19" s="6" t="s">
        <v>1017</v>
      </c>
      <c r="D19" s="86" t="s">
        <v>45</v>
      </c>
      <c r="E19" s="6" t="s">
        <v>1163</v>
      </c>
      <c r="F19" s="86" t="s">
        <v>1171</v>
      </c>
      <c r="G19" s="86" t="s">
        <v>1172</v>
      </c>
      <c r="H19" s="86" t="s">
        <v>882</v>
      </c>
      <c r="I19" s="86" t="s">
        <v>882</v>
      </c>
      <c r="J19" s="86" t="s">
        <v>1157</v>
      </c>
      <c r="K19" s="86" t="s">
        <v>882</v>
      </c>
      <c r="L19" s="86" t="s">
        <v>882</v>
      </c>
      <c r="M19" s="86" t="s">
        <v>882</v>
      </c>
      <c r="N19" s="86" t="s">
        <v>882</v>
      </c>
      <c r="O19" s="6" t="s">
        <v>1143</v>
      </c>
      <c r="P19" s="6"/>
    </row>
    <row r="20" spans="1:16" x14ac:dyDescent="0.25">
      <c r="A20" s="1"/>
      <c r="B20" s="6" t="s">
        <v>56</v>
      </c>
      <c r="C20" s="6" t="s">
        <v>1017</v>
      </c>
      <c r="D20" s="86" t="s">
        <v>45</v>
      </c>
      <c r="E20" s="6" t="s">
        <v>1163</v>
      </c>
      <c r="F20" s="86" t="s">
        <v>1172</v>
      </c>
      <c r="G20" s="86" t="s">
        <v>19</v>
      </c>
      <c r="H20" s="86" t="s">
        <v>882</v>
      </c>
      <c r="I20" s="86" t="s">
        <v>882</v>
      </c>
      <c r="J20" s="86" t="s">
        <v>1147</v>
      </c>
      <c r="K20" s="86" t="s">
        <v>882</v>
      </c>
      <c r="L20" s="86" t="s">
        <v>882</v>
      </c>
      <c r="M20" s="86" t="s">
        <v>882</v>
      </c>
      <c r="N20" s="86" t="s">
        <v>882</v>
      </c>
      <c r="O20" s="6" t="s">
        <v>1143</v>
      </c>
      <c r="P20" s="6" t="s">
        <v>1173</v>
      </c>
    </row>
    <row r="21" spans="1:16" ht="51" x14ac:dyDescent="0.25">
      <c r="A21" s="1"/>
      <c r="B21" s="6" t="s">
        <v>60</v>
      </c>
      <c r="C21" s="6" t="s">
        <v>69</v>
      </c>
      <c r="D21" s="86" t="s">
        <v>45</v>
      </c>
      <c r="E21" s="6" t="s">
        <v>1174</v>
      </c>
      <c r="F21" s="86" t="s">
        <v>18</v>
      </c>
      <c r="G21" s="86" t="s">
        <v>19</v>
      </c>
      <c r="H21" s="86" t="s">
        <v>882</v>
      </c>
      <c r="I21" s="86" t="s">
        <v>882</v>
      </c>
      <c r="J21" s="86" t="s">
        <v>1147</v>
      </c>
      <c r="K21" s="86" t="s">
        <v>882</v>
      </c>
      <c r="L21" s="86" t="s">
        <v>882</v>
      </c>
      <c r="M21" s="86" t="s">
        <v>882</v>
      </c>
      <c r="N21" s="86" t="s">
        <v>882</v>
      </c>
      <c r="O21" s="6" t="s">
        <v>1143</v>
      </c>
      <c r="P21" s="6" t="s">
        <v>1175</v>
      </c>
    </row>
    <row r="22" spans="1:16" x14ac:dyDescent="0.25">
      <c r="A22" s="1"/>
      <c r="B22" s="6" t="s">
        <v>60</v>
      </c>
      <c r="C22" s="6" t="s">
        <v>72</v>
      </c>
      <c r="D22" s="86" t="s">
        <v>1031</v>
      </c>
      <c r="E22" s="6" t="s">
        <v>1176</v>
      </c>
      <c r="F22" s="86" t="s">
        <v>1177</v>
      </c>
      <c r="G22" s="86" t="s">
        <v>19</v>
      </c>
      <c r="H22" s="86" t="s">
        <v>1178</v>
      </c>
      <c r="I22" s="86" t="s">
        <v>882</v>
      </c>
      <c r="J22" s="86" t="s">
        <v>1147</v>
      </c>
      <c r="K22" s="86" t="s">
        <v>882</v>
      </c>
      <c r="L22" s="86" t="s">
        <v>882</v>
      </c>
      <c r="M22" s="86" t="s">
        <v>882</v>
      </c>
      <c r="N22" s="86" t="s">
        <v>882</v>
      </c>
      <c r="O22" s="6" t="s">
        <v>1143</v>
      </c>
      <c r="P22" s="6"/>
    </row>
    <row r="23" spans="1:16" x14ac:dyDescent="0.25">
      <c r="A23" s="1"/>
      <c r="B23" s="6" t="s">
        <v>74</v>
      </c>
      <c r="C23" s="6" t="s">
        <v>75</v>
      </c>
      <c r="D23" s="86" t="s">
        <v>45</v>
      </c>
      <c r="E23" s="6" t="s">
        <v>1179</v>
      </c>
      <c r="F23" s="86" t="s">
        <v>18</v>
      </c>
      <c r="G23" s="86" t="s">
        <v>1180</v>
      </c>
      <c r="H23" s="86" t="s">
        <v>882</v>
      </c>
      <c r="I23" s="86" t="s">
        <v>882</v>
      </c>
      <c r="J23" s="86" t="s">
        <v>1147</v>
      </c>
      <c r="K23" s="86" t="s">
        <v>882</v>
      </c>
      <c r="L23" s="86" t="s">
        <v>882</v>
      </c>
      <c r="M23" s="86" t="s">
        <v>882</v>
      </c>
      <c r="N23" s="86" t="s">
        <v>882</v>
      </c>
      <c r="O23" s="6" t="s">
        <v>1143</v>
      </c>
      <c r="P23" s="6"/>
    </row>
    <row r="24" spans="1:16" x14ac:dyDescent="0.25">
      <c r="A24" s="1"/>
      <c r="B24" s="6" t="s">
        <v>74</v>
      </c>
      <c r="C24" s="6" t="s">
        <v>75</v>
      </c>
      <c r="D24" s="86" t="s">
        <v>45</v>
      </c>
      <c r="E24" s="6" t="s">
        <v>1181</v>
      </c>
      <c r="F24" s="86" t="s">
        <v>1180</v>
      </c>
      <c r="G24" s="86" t="s">
        <v>1146</v>
      </c>
      <c r="H24" s="86" t="s">
        <v>882</v>
      </c>
      <c r="I24" s="86" t="s">
        <v>882</v>
      </c>
      <c r="J24" s="86" t="s">
        <v>1147</v>
      </c>
      <c r="K24" s="86" t="s">
        <v>882</v>
      </c>
      <c r="L24" s="86" t="s">
        <v>882</v>
      </c>
      <c r="M24" s="86" t="s">
        <v>882</v>
      </c>
      <c r="N24" s="86" t="s">
        <v>882</v>
      </c>
      <c r="O24" s="6" t="s">
        <v>1143</v>
      </c>
      <c r="P24" s="6"/>
    </row>
    <row r="25" spans="1:16" x14ac:dyDescent="0.25">
      <c r="A25" s="1"/>
      <c r="B25" s="6" t="s">
        <v>74</v>
      </c>
      <c r="C25" s="6" t="s">
        <v>75</v>
      </c>
      <c r="D25" s="86" t="s">
        <v>1039</v>
      </c>
      <c r="E25" s="6" t="s">
        <v>1182</v>
      </c>
      <c r="F25" s="86" t="s">
        <v>1180</v>
      </c>
      <c r="G25" s="86" t="s">
        <v>1183</v>
      </c>
      <c r="H25" s="86" t="s">
        <v>882</v>
      </c>
      <c r="I25" s="86" t="s">
        <v>882</v>
      </c>
      <c r="J25" s="86" t="s">
        <v>1157</v>
      </c>
      <c r="K25" s="86" t="s">
        <v>882</v>
      </c>
      <c r="L25" s="86" t="s">
        <v>882</v>
      </c>
      <c r="M25" s="86" t="s">
        <v>882</v>
      </c>
      <c r="N25" s="86" t="s">
        <v>882</v>
      </c>
      <c r="O25" s="6" t="s">
        <v>1143</v>
      </c>
      <c r="P25" s="6" t="s">
        <v>1184</v>
      </c>
    </row>
    <row r="26" spans="1:16" x14ac:dyDescent="0.25">
      <c r="A26" s="1"/>
      <c r="B26" s="6" t="s">
        <v>74</v>
      </c>
      <c r="C26" s="6" t="s">
        <v>75</v>
      </c>
      <c r="D26" s="86" t="s">
        <v>45</v>
      </c>
      <c r="E26" s="6" t="s">
        <v>1181</v>
      </c>
      <c r="F26" s="86" t="s">
        <v>1146</v>
      </c>
      <c r="G26" s="86" t="s">
        <v>1185</v>
      </c>
      <c r="H26" s="86" t="s">
        <v>882</v>
      </c>
      <c r="I26" s="86" t="s">
        <v>1186</v>
      </c>
      <c r="J26" s="86" t="s">
        <v>1157</v>
      </c>
      <c r="K26" s="86" t="s">
        <v>882</v>
      </c>
      <c r="L26" s="86" t="s">
        <v>882</v>
      </c>
      <c r="M26" s="86" t="s">
        <v>882</v>
      </c>
      <c r="N26" s="86" t="s">
        <v>882</v>
      </c>
      <c r="O26" s="6" t="s">
        <v>1143</v>
      </c>
      <c r="P26" s="6"/>
    </row>
    <row r="27" spans="1:16" x14ac:dyDescent="0.25">
      <c r="A27" s="1"/>
      <c r="B27" s="6" t="s">
        <v>74</v>
      </c>
      <c r="C27" s="6" t="s">
        <v>75</v>
      </c>
      <c r="D27" s="86" t="s">
        <v>1040</v>
      </c>
      <c r="E27" s="6" t="s">
        <v>1187</v>
      </c>
      <c r="F27" s="86" t="s">
        <v>1185</v>
      </c>
      <c r="G27" s="86" t="s">
        <v>1188</v>
      </c>
      <c r="H27" s="86" t="s">
        <v>882</v>
      </c>
      <c r="I27" s="86" t="s">
        <v>882</v>
      </c>
      <c r="J27" s="86" t="s">
        <v>1157</v>
      </c>
      <c r="K27" s="86" t="s">
        <v>882</v>
      </c>
      <c r="L27" s="86" t="s">
        <v>882</v>
      </c>
      <c r="M27" s="86" t="s">
        <v>882</v>
      </c>
      <c r="N27" s="86" t="s">
        <v>882</v>
      </c>
      <c r="O27" s="6" t="s">
        <v>1143</v>
      </c>
      <c r="P27" s="6" t="s">
        <v>1184</v>
      </c>
    </row>
    <row r="28" spans="1:16" x14ac:dyDescent="0.25">
      <c r="A28" s="1"/>
      <c r="B28" s="6" t="s">
        <v>74</v>
      </c>
      <c r="C28" s="6" t="s">
        <v>75</v>
      </c>
      <c r="D28" s="86" t="s">
        <v>1040</v>
      </c>
      <c r="E28" s="6" t="s">
        <v>1187</v>
      </c>
      <c r="F28" s="86" t="s">
        <v>1189</v>
      </c>
      <c r="G28" s="86" t="s">
        <v>1190</v>
      </c>
      <c r="H28" s="86" t="s">
        <v>1191</v>
      </c>
      <c r="I28" s="86" t="s">
        <v>882</v>
      </c>
      <c r="J28" s="86" t="s">
        <v>1157</v>
      </c>
      <c r="K28" s="86" t="s">
        <v>882</v>
      </c>
      <c r="L28" s="86" t="s">
        <v>882</v>
      </c>
      <c r="M28" s="86" t="s">
        <v>882</v>
      </c>
      <c r="N28" s="86" t="s">
        <v>882</v>
      </c>
      <c r="O28" s="6" t="s">
        <v>1143</v>
      </c>
      <c r="P28" s="6" t="s">
        <v>1192</v>
      </c>
    </row>
    <row r="29" spans="1:16" x14ac:dyDescent="0.25">
      <c r="A29" s="1"/>
      <c r="B29" s="6" t="s">
        <v>74</v>
      </c>
      <c r="C29" s="6" t="s">
        <v>75</v>
      </c>
      <c r="D29" s="86" t="s">
        <v>45</v>
      </c>
      <c r="E29" s="6" t="s">
        <v>1181</v>
      </c>
      <c r="F29" s="86" t="s">
        <v>1190</v>
      </c>
      <c r="G29" s="86" t="s">
        <v>1168</v>
      </c>
      <c r="H29" s="86" t="s">
        <v>882</v>
      </c>
      <c r="I29" s="86" t="s">
        <v>882</v>
      </c>
      <c r="J29" s="86" t="s">
        <v>1147</v>
      </c>
      <c r="K29" s="86" t="s">
        <v>882</v>
      </c>
      <c r="L29" s="86" t="s">
        <v>882</v>
      </c>
      <c r="M29" s="86" t="s">
        <v>882</v>
      </c>
      <c r="N29" s="86" t="s">
        <v>882</v>
      </c>
      <c r="O29" s="6" t="s">
        <v>1143</v>
      </c>
      <c r="P29" s="6"/>
    </row>
    <row r="30" spans="1:16" x14ac:dyDescent="0.25">
      <c r="A30" s="1"/>
      <c r="B30" s="6" t="s">
        <v>74</v>
      </c>
      <c r="C30" s="6" t="s">
        <v>75</v>
      </c>
      <c r="D30" s="86" t="s">
        <v>1039</v>
      </c>
      <c r="E30" s="6" t="s">
        <v>1182</v>
      </c>
      <c r="F30" s="86" t="s">
        <v>1193</v>
      </c>
      <c r="G30" s="86" t="s">
        <v>1194</v>
      </c>
      <c r="H30" s="86" t="s">
        <v>882</v>
      </c>
      <c r="I30" s="86" t="s">
        <v>882</v>
      </c>
      <c r="J30" s="86" t="s">
        <v>1157</v>
      </c>
      <c r="K30" s="86" t="s">
        <v>882</v>
      </c>
      <c r="L30" s="86" t="s">
        <v>882</v>
      </c>
      <c r="M30" s="86" t="s">
        <v>882</v>
      </c>
      <c r="N30" s="86" t="s">
        <v>882</v>
      </c>
      <c r="O30" s="6" t="s">
        <v>1143</v>
      </c>
      <c r="P30" s="6" t="s">
        <v>1195</v>
      </c>
    </row>
    <row r="31" spans="1:16" x14ac:dyDescent="0.25">
      <c r="A31" s="1"/>
      <c r="B31" s="6" t="s">
        <v>74</v>
      </c>
      <c r="C31" s="6" t="s">
        <v>75</v>
      </c>
      <c r="D31" s="86" t="s">
        <v>45</v>
      </c>
      <c r="E31" s="6" t="s">
        <v>1181</v>
      </c>
      <c r="F31" s="86" t="s">
        <v>1168</v>
      </c>
      <c r="G31" s="86" t="s">
        <v>1194</v>
      </c>
      <c r="H31" s="86" t="s">
        <v>882</v>
      </c>
      <c r="I31" s="86" t="s">
        <v>882</v>
      </c>
      <c r="J31" s="86" t="s">
        <v>1157</v>
      </c>
      <c r="K31" s="86" t="s">
        <v>882</v>
      </c>
      <c r="L31" s="86" t="s">
        <v>882</v>
      </c>
      <c r="M31" s="86" t="s">
        <v>882</v>
      </c>
      <c r="N31" s="86" t="s">
        <v>882</v>
      </c>
      <c r="O31" s="6" t="s">
        <v>1143</v>
      </c>
      <c r="P31" s="6"/>
    </row>
    <row r="32" spans="1:16" x14ac:dyDescent="0.25">
      <c r="A32" s="1"/>
      <c r="B32" s="6" t="s">
        <v>74</v>
      </c>
      <c r="C32" s="6" t="s">
        <v>75</v>
      </c>
      <c r="D32" s="86" t="s">
        <v>45</v>
      </c>
      <c r="E32" s="6" t="s">
        <v>1179</v>
      </c>
      <c r="F32" s="86" t="s">
        <v>1194</v>
      </c>
      <c r="G32" s="86" t="s">
        <v>1196</v>
      </c>
      <c r="H32" s="86" t="s">
        <v>882</v>
      </c>
      <c r="I32" s="86" t="s">
        <v>882</v>
      </c>
      <c r="J32" s="86" t="s">
        <v>1197</v>
      </c>
      <c r="K32" s="86" t="s">
        <v>882</v>
      </c>
      <c r="L32" s="86" t="s">
        <v>882</v>
      </c>
      <c r="M32" s="86" t="s">
        <v>882</v>
      </c>
      <c r="N32" s="86" t="s">
        <v>882</v>
      </c>
      <c r="O32" s="6" t="s">
        <v>1143</v>
      </c>
      <c r="P32" s="6"/>
    </row>
    <row r="33" spans="1:16" x14ac:dyDescent="0.25">
      <c r="A33" s="1"/>
      <c r="B33" s="6" t="s">
        <v>74</v>
      </c>
      <c r="C33" s="6" t="s">
        <v>75</v>
      </c>
      <c r="D33" s="86" t="s">
        <v>45</v>
      </c>
      <c r="E33" s="6" t="s">
        <v>1179</v>
      </c>
      <c r="F33" s="86" t="s">
        <v>1196</v>
      </c>
      <c r="G33" s="86" t="s">
        <v>19</v>
      </c>
      <c r="H33" s="86" t="s">
        <v>882</v>
      </c>
      <c r="I33" s="86" t="s">
        <v>882</v>
      </c>
      <c r="J33" s="86" t="s">
        <v>1147</v>
      </c>
      <c r="K33" s="86" t="s">
        <v>882</v>
      </c>
      <c r="L33" s="86" t="s">
        <v>882</v>
      </c>
      <c r="M33" s="86" t="s">
        <v>882</v>
      </c>
      <c r="N33" s="86" t="s">
        <v>882</v>
      </c>
      <c r="O33" s="6" t="s">
        <v>1143</v>
      </c>
      <c r="P33" s="6"/>
    </row>
    <row r="34" spans="1:16" ht="25.5" x14ac:dyDescent="0.25">
      <c r="A34" s="1"/>
      <c r="B34" s="6" t="s">
        <v>557</v>
      </c>
      <c r="C34" s="6" t="s">
        <v>1042</v>
      </c>
      <c r="D34" s="86" t="s">
        <v>1044</v>
      </c>
      <c r="E34" s="6" t="s">
        <v>1198</v>
      </c>
      <c r="F34" s="86" t="s">
        <v>18</v>
      </c>
      <c r="G34" s="86" t="s">
        <v>19</v>
      </c>
      <c r="H34" s="86" t="s">
        <v>882</v>
      </c>
      <c r="I34" s="86" t="s">
        <v>882</v>
      </c>
      <c r="J34" s="86" t="s">
        <v>1142</v>
      </c>
      <c r="K34" s="86" t="s">
        <v>882</v>
      </c>
      <c r="L34" s="86" t="s">
        <v>882</v>
      </c>
      <c r="M34" s="86" t="s">
        <v>882</v>
      </c>
      <c r="N34" s="86" t="s">
        <v>882</v>
      </c>
      <c r="O34" s="6" t="s">
        <v>1143</v>
      </c>
      <c r="P34" s="6"/>
    </row>
    <row r="35" spans="1:16" ht="25.5" x14ac:dyDescent="0.25">
      <c r="A35" s="1"/>
      <c r="B35" s="6" t="s">
        <v>523</v>
      </c>
      <c r="C35" s="6" t="s">
        <v>1048</v>
      </c>
      <c r="D35" s="86" t="s">
        <v>45</v>
      </c>
      <c r="E35" s="6" t="s">
        <v>1199</v>
      </c>
      <c r="F35" s="86" t="s">
        <v>1200</v>
      </c>
      <c r="G35" s="86" t="s">
        <v>1201</v>
      </c>
      <c r="H35" s="86" t="s">
        <v>1202</v>
      </c>
      <c r="I35" s="86" t="s">
        <v>882</v>
      </c>
      <c r="J35" s="86" t="s">
        <v>1157</v>
      </c>
      <c r="K35" s="86" t="s">
        <v>882</v>
      </c>
      <c r="L35" s="86" t="s">
        <v>882</v>
      </c>
      <c r="M35" s="86" t="s">
        <v>882</v>
      </c>
      <c r="N35" s="86" t="s">
        <v>882</v>
      </c>
      <c r="O35" s="6" t="s">
        <v>1143</v>
      </c>
      <c r="P35" s="6"/>
    </row>
    <row r="36" spans="1:16" ht="25.5" x14ac:dyDescent="0.25">
      <c r="A36" s="1"/>
      <c r="B36" s="6" t="s">
        <v>523</v>
      </c>
      <c r="C36" s="6" t="s">
        <v>1048</v>
      </c>
      <c r="D36" s="86" t="s">
        <v>45</v>
      </c>
      <c r="E36" s="6" t="s">
        <v>1199</v>
      </c>
      <c r="F36" s="86" t="s">
        <v>1201</v>
      </c>
      <c r="G36" s="86" t="s">
        <v>1203</v>
      </c>
      <c r="H36" s="86" t="s">
        <v>882</v>
      </c>
      <c r="I36" s="86" t="s">
        <v>1204</v>
      </c>
      <c r="J36" s="86" t="s">
        <v>1147</v>
      </c>
      <c r="K36" s="86" t="s">
        <v>882</v>
      </c>
      <c r="L36" s="86" t="s">
        <v>882</v>
      </c>
      <c r="M36" s="86" t="s">
        <v>1205</v>
      </c>
      <c r="N36" s="86" t="s">
        <v>882</v>
      </c>
      <c r="O36" s="6" t="s">
        <v>1143</v>
      </c>
      <c r="P36" s="6"/>
    </row>
    <row r="37" spans="1:16" x14ac:dyDescent="0.25">
      <c r="A37" s="1"/>
      <c r="B37" s="6" t="s">
        <v>77</v>
      </c>
      <c r="C37" s="6" t="s">
        <v>80</v>
      </c>
      <c r="D37" s="86" t="s">
        <v>45</v>
      </c>
      <c r="E37" s="6" t="s">
        <v>1206</v>
      </c>
      <c r="F37" s="86" t="s">
        <v>18</v>
      </c>
      <c r="G37" s="86" t="s">
        <v>1146</v>
      </c>
      <c r="H37" s="86" t="s">
        <v>882</v>
      </c>
      <c r="I37" s="86" t="s">
        <v>882</v>
      </c>
      <c r="J37" s="86" t="s">
        <v>1147</v>
      </c>
      <c r="K37" s="86" t="s">
        <v>882</v>
      </c>
      <c r="L37" s="86" t="s">
        <v>882</v>
      </c>
      <c r="M37" s="86" t="s">
        <v>882</v>
      </c>
      <c r="N37" s="86" t="s">
        <v>882</v>
      </c>
      <c r="O37" s="6" t="s">
        <v>1143</v>
      </c>
      <c r="P37" s="6"/>
    </row>
    <row r="38" spans="1:16" x14ac:dyDescent="0.25">
      <c r="A38" s="1"/>
      <c r="B38" s="6" t="s">
        <v>77</v>
      </c>
      <c r="C38" s="6" t="s">
        <v>80</v>
      </c>
      <c r="D38" s="86" t="s">
        <v>45</v>
      </c>
      <c r="E38" s="6" t="s">
        <v>1206</v>
      </c>
      <c r="F38" s="86" t="s">
        <v>1146</v>
      </c>
      <c r="G38" s="86" t="s">
        <v>1207</v>
      </c>
      <c r="H38" s="86" t="s">
        <v>882</v>
      </c>
      <c r="I38" s="86" t="s">
        <v>882</v>
      </c>
      <c r="J38" s="86" t="s">
        <v>1197</v>
      </c>
      <c r="K38" s="86" t="s">
        <v>882</v>
      </c>
      <c r="L38" s="86" t="s">
        <v>882</v>
      </c>
      <c r="M38" s="86" t="s">
        <v>882</v>
      </c>
      <c r="N38" s="86" t="s">
        <v>882</v>
      </c>
      <c r="O38" s="6" t="s">
        <v>1143</v>
      </c>
      <c r="P38" s="6"/>
    </row>
    <row r="39" spans="1:16" x14ac:dyDescent="0.25">
      <c r="A39" s="1"/>
      <c r="B39" s="6" t="s">
        <v>77</v>
      </c>
      <c r="C39" s="6" t="s">
        <v>80</v>
      </c>
      <c r="D39" s="86" t="s">
        <v>45</v>
      </c>
      <c r="E39" s="6" t="s">
        <v>1206</v>
      </c>
      <c r="F39" s="86" t="s">
        <v>1207</v>
      </c>
      <c r="G39" s="86" t="s">
        <v>1208</v>
      </c>
      <c r="H39" s="86" t="s">
        <v>882</v>
      </c>
      <c r="I39" s="86" t="s">
        <v>882</v>
      </c>
      <c r="J39" s="86" t="s">
        <v>1147</v>
      </c>
      <c r="K39" s="86" t="s">
        <v>882</v>
      </c>
      <c r="L39" s="86" t="s">
        <v>882</v>
      </c>
      <c r="M39" s="86" t="s">
        <v>882</v>
      </c>
      <c r="N39" s="86" t="s">
        <v>882</v>
      </c>
      <c r="O39" s="6" t="s">
        <v>1143</v>
      </c>
      <c r="P39" s="6"/>
    </row>
    <row r="40" spans="1:16" x14ac:dyDescent="0.25">
      <c r="A40" s="1"/>
      <c r="B40" s="6" t="s">
        <v>77</v>
      </c>
      <c r="C40" s="6" t="s">
        <v>80</v>
      </c>
      <c r="D40" s="86" t="s">
        <v>45</v>
      </c>
      <c r="E40" s="6" t="s">
        <v>1206</v>
      </c>
      <c r="F40" s="86" t="s">
        <v>1208</v>
      </c>
      <c r="G40" s="86" t="s">
        <v>1209</v>
      </c>
      <c r="H40" s="86" t="s">
        <v>882</v>
      </c>
      <c r="I40" s="86" t="s">
        <v>882</v>
      </c>
      <c r="J40" s="86" t="s">
        <v>1197</v>
      </c>
      <c r="K40" s="86" t="s">
        <v>882</v>
      </c>
      <c r="L40" s="86" t="s">
        <v>882</v>
      </c>
      <c r="M40" s="86" t="s">
        <v>882</v>
      </c>
      <c r="N40" s="86" t="s">
        <v>882</v>
      </c>
      <c r="O40" s="6" t="s">
        <v>1143</v>
      </c>
      <c r="P40" s="6"/>
    </row>
    <row r="41" spans="1:16" x14ac:dyDescent="0.25">
      <c r="A41" s="1"/>
      <c r="B41" s="6" t="s">
        <v>77</v>
      </c>
      <c r="C41" s="6" t="s">
        <v>80</v>
      </c>
      <c r="D41" s="86" t="s">
        <v>45</v>
      </c>
      <c r="E41" s="6" t="s">
        <v>1206</v>
      </c>
      <c r="F41" s="86" t="s">
        <v>1209</v>
      </c>
      <c r="G41" s="86" t="s">
        <v>1168</v>
      </c>
      <c r="H41" s="86" t="s">
        <v>882</v>
      </c>
      <c r="I41" s="86" t="s">
        <v>882</v>
      </c>
      <c r="J41" s="86" t="s">
        <v>1147</v>
      </c>
      <c r="K41" s="86" t="s">
        <v>882</v>
      </c>
      <c r="L41" s="86" t="s">
        <v>882</v>
      </c>
      <c r="M41" s="86" t="s">
        <v>882</v>
      </c>
      <c r="N41" s="86" t="s">
        <v>882</v>
      </c>
      <c r="O41" s="6" t="s">
        <v>1143</v>
      </c>
      <c r="P41" s="6"/>
    </row>
    <row r="42" spans="1:16" x14ac:dyDescent="0.25">
      <c r="A42" s="1"/>
      <c r="B42" s="6" t="s">
        <v>77</v>
      </c>
      <c r="C42" s="6" t="s">
        <v>80</v>
      </c>
      <c r="D42" s="86" t="s">
        <v>45</v>
      </c>
      <c r="E42" s="6" t="s">
        <v>1206</v>
      </c>
      <c r="F42" s="86" t="s">
        <v>1168</v>
      </c>
      <c r="G42" s="86" t="s">
        <v>1172</v>
      </c>
      <c r="H42" s="86" t="s">
        <v>882</v>
      </c>
      <c r="I42" s="86" t="s">
        <v>882</v>
      </c>
      <c r="J42" s="86" t="s">
        <v>1197</v>
      </c>
      <c r="K42" s="86" t="s">
        <v>882</v>
      </c>
      <c r="L42" s="86" t="s">
        <v>882</v>
      </c>
      <c r="M42" s="86" t="s">
        <v>882</v>
      </c>
      <c r="N42" s="86" t="s">
        <v>882</v>
      </c>
      <c r="O42" s="6" t="s">
        <v>1143</v>
      </c>
      <c r="P42" s="6"/>
    </row>
    <row r="43" spans="1:16" x14ac:dyDescent="0.25">
      <c r="A43" s="1"/>
      <c r="B43" s="6" t="s">
        <v>77</v>
      </c>
      <c r="C43" s="6" t="s">
        <v>80</v>
      </c>
      <c r="D43" s="86" t="s">
        <v>45</v>
      </c>
      <c r="E43" s="6" t="s">
        <v>1206</v>
      </c>
      <c r="F43" s="86" t="s">
        <v>1172</v>
      </c>
      <c r="G43" s="86" t="s">
        <v>19</v>
      </c>
      <c r="H43" s="86" t="s">
        <v>882</v>
      </c>
      <c r="I43" s="86" t="s">
        <v>882</v>
      </c>
      <c r="J43" s="86" t="s">
        <v>1147</v>
      </c>
      <c r="K43" s="86" t="s">
        <v>882</v>
      </c>
      <c r="L43" s="86" t="s">
        <v>882</v>
      </c>
      <c r="M43" s="86" t="s">
        <v>882</v>
      </c>
      <c r="N43" s="86" t="s">
        <v>882</v>
      </c>
      <c r="O43" s="6" t="s">
        <v>1143</v>
      </c>
      <c r="P43" s="6"/>
    </row>
    <row r="44" spans="1:16" x14ac:dyDescent="0.25">
      <c r="A44" s="1"/>
      <c r="B44" s="6" t="s">
        <v>77</v>
      </c>
      <c r="C44" s="6" t="s">
        <v>86</v>
      </c>
      <c r="D44" s="86" t="s">
        <v>45</v>
      </c>
      <c r="E44" s="6" t="s">
        <v>1210</v>
      </c>
      <c r="F44" s="86" t="s">
        <v>18</v>
      </c>
      <c r="G44" s="86" t="s">
        <v>1211</v>
      </c>
      <c r="H44" s="86" t="s">
        <v>882</v>
      </c>
      <c r="I44" s="86" t="s">
        <v>882</v>
      </c>
      <c r="J44" s="86" t="s">
        <v>1147</v>
      </c>
      <c r="K44" s="86" t="s">
        <v>882</v>
      </c>
      <c r="L44" s="86" t="s">
        <v>882</v>
      </c>
      <c r="M44" s="86" t="s">
        <v>882</v>
      </c>
      <c r="N44" s="86" t="s">
        <v>882</v>
      </c>
      <c r="O44" s="6" t="s">
        <v>1143</v>
      </c>
      <c r="P44" s="6"/>
    </row>
    <row r="45" spans="1:16" x14ac:dyDescent="0.25">
      <c r="A45" s="1"/>
      <c r="B45" s="6" t="s">
        <v>77</v>
      </c>
      <c r="C45" s="6" t="s">
        <v>86</v>
      </c>
      <c r="D45" s="86" t="s">
        <v>45</v>
      </c>
      <c r="E45" s="6" t="s">
        <v>1210</v>
      </c>
      <c r="F45" s="86" t="s">
        <v>1211</v>
      </c>
      <c r="G45" s="86" t="s">
        <v>1196</v>
      </c>
      <c r="H45" s="86" t="s">
        <v>882</v>
      </c>
      <c r="I45" s="86" t="s">
        <v>882</v>
      </c>
      <c r="J45" s="86" t="s">
        <v>1157</v>
      </c>
      <c r="K45" s="86" t="s">
        <v>882</v>
      </c>
      <c r="L45" s="86" t="s">
        <v>882</v>
      </c>
      <c r="M45" s="86" t="s">
        <v>882</v>
      </c>
      <c r="N45" s="86" t="s">
        <v>882</v>
      </c>
      <c r="O45" s="6" t="s">
        <v>1143</v>
      </c>
      <c r="P45" s="6"/>
    </row>
    <row r="46" spans="1:16" x14ac:dyDescent="0.25">
      <c r="A46" s="1"/>
      <c r="B46" s="6" t="s">
        <v>77</v>
      </c>
      <c r="C46" s="6" t="s">
        <v>86</v>
      </c>
      <c r="D46" s="86" t="s">
        <v>45</v>
      </c>
      <c r="E46" s="6" t="s">
        <v>1210</v>
      </c>
      <c r="F46" s="86" t="s">
        <v>1196</v>
      </c>
      <c r="G46" s="86" t="s">
        <v>19</v>
      </c>
      <c r="H46" s="86" t="s">
        <v>882</v>
      </c>
      <c r="I46" s="86" t="s">
        <v>882</v>
      </c>
      <c r="J46" s="86" t="s">
        <v>1147</v>
      </c>
      <c r="K46" s="86" t="s">
        <v>882</v>
      </c>
      <c r="L46" s="86" t="s">
        <v>882</v>
      </c>
      <c r="M46" s="86" t="s">
        <v>882</v>
      </c>
      <c r="N46" s="86" t="s">
        <v>882</v>
      </c>
      <c r="O46" s="6" t="s">
        <v>1143</v>
      </c>
      <c r="P46" s="6"/>
    </row>
    <row r="47" spans="1:16" x14ac:dyDescent="0.25">
      <c r="A47" s="1"/>
      <c r="B47" s="6" t="s">
        <v>313</v>
      </c>
      <c r="C47" s="6" t="s">
        <v>1053</v>
      </c>
      <c r="D47" s="86" t="s">
        <v>45</v>
      </c>
      <c r="E47" s="6" t="s">
        <v>1212</v>
      </c>
      <c r="F47" s="86" t="s">
        <v>1213</v>
      </c>
      <c r="G47" s="86" t="s">
        <v>1214</v>
      </c>
      <c r="H47" s="86" t="s">
        <v>1215</v>
      </c>
      <c r="I47" s="86" t="s">
        <v>882</v>
      </c>
      <c r="J47" s="86" t="s">
        <v>1147</v>
      </c>
      <c r="K47" s="86" t="s">
        <v>882</v>
      </c>
      <c r="L47" s="86" t="s">
        <v>882</v>
      </c>
      <c r="M47" s="86" t="s">
        <v>882</v>
      </c>
      <c r="N47" s="86" t="s">
        <v>1150</v>
      </c>
      <c r="O47" s="6" t="s">
        <v>1143</v>
      </c>
      <c r="P47" s="6"/>
    </row>
    <row r="48" spans="1:16" x14ac:dyDescent="0.25">
      <c r="A48" s="1"/>
      <c r="B48" s="6" t="s">
        <v>313</v>
      </c>
      <c r="C48" s="6" t="s">
        <v>1053</v>
      </c>
      <c r="D48" s="86" t="s">
        <v>45</v>
      </c>
      <c r="E48" s="6" t="s">
        <v>1212</v>
      </c>
      <c r="F48" s="86" t="s">
        <v>1214</v>
      </c>
      <c r="G48" s="86" t="s">
        <v>1216</v>
      </c>
      <c r="H48" s="86" t="s">
        <v>882</v>
      </c>
      <c r="I48" s="86" t="s">
        <v>1171</v>
      </c>
      <c r="J48" s="86" t="s">
        <v>1157</v>
      </c>
      <c r="K48" s="86" t="s">
        <v>882</v>
      </c>
      <c r="L48" s="86" t="s">
        <v>882</v>
      </c>
      <c r="M48" s="86" t="s">
        <v>882</v>
      </c>
      <c r="N48" s="86" t="s">
        <v>882</v>
      </c>
      <c r="O48" s="6" t="s">
        <v>1143</v>
      </c>
      <c r="P48" s="6"/>
    </row>
    <row r="49" spans="1:16" x14ac:dyDescent="0.25">
      <c r="A49" s="1"/>
      <c r="B49" s="6" t="s">
        <v>96</v>
      </c>
      <c r="C49" s="6" t="s">
        <v>1060</v>
      </c>
      <c r="D49" s="86" t="s">
        <v>1061</v>
      </c>
      <c r="E49" s="6" t="s">
        <v>1217</v>
      </c>
      <c r="F49" s="86" t="s">
        <v>1218</v>
      </c>
      <c r="G49" s="86" t="s">
        <v>19</v>
      </c>
      <c r="H49" s="86" t="s">
        <v>1178</v>
      </c>
      <c r="I49" s="86" t="s">
        <v>882</v>
      </c>
      <c r="J49" s="86" t="s">
        <v>1147</v>
      </c>
      <c r="K49" s="86" t="s">
        <v>882</v>
      </c>
      <c r="L49" s="86" t="s">
        <v>882</v>
      </c>
      <c r="M49" s="86" t="s">
        <v>882</v>
      </c>
      <c r="N49" s="86" t="s">
        <v>882</v>
      </c>
      <c r="O49" s="6" t="s">
        <v>1143</v>
      </c>
      <c r="P49" s="6"/>
    </row>
    <row r="50" spans="1:16" x14ac:dyDescent="0.25">
      <c r="A50" s="1"/>
      <c r="B50" s="6" t="s">
        <v>96</v>
      </c>
      <c r="C50" s="6" t="s">
        <v>1060</v>
      </c>
      <c r="D50" s="86" t="s">
        <v>1219</v>
      </c>
      <c r="E50" s="6" t="s">
        <v>1220</v>
      </c>
      <c r="F50" s="86" t="s">
        <v>1221</v>
      </c>
      <c r="G50" s="86" t="s">
        <v>19</v>
      </c>
      <c r="H50" s="86" t="s">
        <v>1222</v>
      </c>
      <c r="I50" s="86" t="s">
        <v>882</v>
      </c>
      <c r="J50" s="86" t="s">
        <v>1147</v>
      </c>
      <c r="K50" s="86" t="s">
        <v>882</v>
      </c>
      <c r="L50" s="86" t="s">
        <v>882</v>
      </c>
      <c r="M50" s="86" t="s">
        <v>882</v>
      </c>
      <c r="N50" s="86" t="s">
        <v>882</v>
      </c>
      <c r="O50" s="6" t="s">
        <v>1143</v>
      </c>
      <c r="P50" s="6"/>
    </row>
    <row r="51" spans="1:16" x14ac:dyDescent="0.25">
      <c r="A51" s="1"/>
      <c r="B51" s="6" t="s">
        <v>96</v>
      </c>
      <c r="C51" s="6" t="s">
        <v>1063</v>
      </c>
      <c r="D51" s="86" t="s">
        <v>45</v>
      </c>
      <c r="E51" s="6" t="s">
        <v>1223</v>
      </c>
      <c r="F51" s="86" t="s">
        <v>1224</v>
      </c>
      <c r="G51" s="86" t="s">
        <v>19</v>
      </c>
      <c r="H51" s="86" t="s">
        <v>1225</v>
      </c>
      <c r="I51" s="86" t="s">
        <v>882</v>
      </c>
      <c r="J51" s="86" t="s">
        <v>1147</v>
      </c>
      <c r="K51" s="86" t="s">
        <v>882</v>
      </c>
      <c r="L51" s="86" t="s">
        <v>882</v>
      </c>
      <c r="M51" s="86" t="s">
        <v>882</v>
      </c>
      <c r="N51" s="86" t="s">
        <v>882</v>
      </c>
      <c r="O51" s="6" t="s">
        <v>1143</v>
      </c>
      <c r="P51" s="6"/>
    </row>
    <row r="52" spans="1:16" x14ac:dyDescent="0.25">
      <c r="A52" s="1"/>
      <c r="B52" s="6" t="s">
        <v>96</v>
      </c>
      <c r="C52" s="6" t="s">
        <v>102</v>
      </c>
      <c r="D52" s="86" t="s">
        <v>45</v>
      </c>
      <c r="E52" s="6" t="s">
        <v>1226</v>
      </c>
      <c r="F52" s="86" t="s">
        <v>18</v>
      </c>
      <c r="G52" s="86" t="s">
        <v>1227</v>
      </c>
      <c r="H52" s="86" t="s">
        <v>882</v>
      </c>
      <c r="I52" s="86" t="s">
        <v>882</v>
      </c>
      <c r="J52" s="86" t="s">
        <v>1147</v>
      </c>
      <c r="K52" s="86" t="s">
        <v>882</v>
      </c>
      <c r="L52" s="86" t="s">
        <v>882</v>
      </c>
      <c r="M52" s="86" t="s">
        <v>882</v>
      </c>
      <c r="N52" s="86" t="s">
        <v>882</v>
      </c>
      <c r="O52" s="6" t="s">
        <v>1143</v>
      </c>
      <c r="P52" s="6"/>
    </row>
    <row r="53" spans="1:16" x14ac:dyDescent="0.25">
      <c r="A53" s="1"/>
      <c r="B53" s="6" t="s">
        <v>96</v>
      </c>
      <c r="C53" s="6" t="s">
        <v>102</v>
      </c>
      <c r="D53" s="86" t="s">
        <v>45</v>
      </c>
      <c r="E53" s="6" t="s">
        <v>1228</v>
      </c>
      <c r="F53" s="86" t="s">
        <v>1227</v>
      </c>
      <c r="G53" s="86" t="s">
        <v>19</v>
      </c>
      <c r="H53" s="86" t="s">
        <v>882</v>
      </c>
      <c r="I53" s="86" t="s">
        <v>882</v>
      </c>
      <c r="J53" s="86" t="s">
        <v>1147</v>
      </c>
      <c r="K53" s="86" t="s">
        <v>882</v>
      </c>
      <c r="L53" s="86" t="s">
        <v>882</v>
      </c>
      <c r="M53" s="86" t="s">
        <v>882</v>
      </c>
      <c r="N53" s="86" t="s">
        <v>882</v>
      </c>
      <c r="O53" s="6" t="s">
        <v>1143</v>
      </c>
      <c r="P53" s="6"/>
    </row>
    <row r="54" spans="1:16" x14ac:dyDescent="0.25">
      <c r="A54" s="1"/>
      <c r="B54" s="6" t="s">
        <v>542</v>
      </c>
      <c r="C54" s="6" t="s">
        <v>964</v>
      </c>
      <c r="D54" s="86" t="s">
        <v>45</v>
      </c>
      <c r="E54" s="6" t="s">
        <v>1229</v>
      </c>
      <c r="F54" s="86" t="s">
        <v>18</v>
      </c>
      <c r="G54" s="86" t="s">
        <v>19</v>
      </c>
      <c r="H54" s="86" t="s">
        <v>882</v>
      </c>
      <c r="I54" s="86" t="s">
        <v>882</v>
      </c>
      <c r="J54" s="86" t="s">
        <v>1147</v>
      </c>
      <c r="K54" s="86" t="s">
        <v>882</v>
      </c>
      <c r="L54" s="86" t="s">
        <v>882</v>
      </c>
      <c r="M54" s="86" t="s">
        <v>882</v>
      </c>
      <c r="N54" s="86" t="s">
        <v>882</v>
      </c>
      <c r="O54" s="6" t="s">
        <v>1143</v>
      </c>
      <c r="P54" s="6"/>
    </row>
    <row r="55" spans="1:16" x14ac:dyDescent="0.25">
      <c r="A55" s="1"/>
      <c r="B55" s="6" t="s">
        <v>542</v>
      </c>
      <c r="C55" s="6" t="s">
        <v>1071</v>
      </c>
      <c r="D55" s="86" t="s">
        <v>45</v>
      </c>
      <c r="E55" s="6" t="s">
        <v>1230</v>
      </c>
      <c r="F55" s="86" t="s">
        <v>18</v>
      </c>
      <c r="G55" s="86" t="s">
        <v>19</v>
      </c>
      <c r="H55" s="86" t="s">
        <v>882</v>
      </c>
      <c r="I55" s="86" t="s">
        <v>882</v>
      </c>
      <c r="J55" s="86" t="s">
        <v>1147</v>
      </c>
      <c r="K55" s="86" t="s">
        <v>882</v>
      </c>
      <c r="L55" s="86" t="s">
        <v>882</v>
      </c>
      <c r="M55" s="86" t="s">
        <v>882</v>
      </c>
      <c r="N55" s="86" t="s">
        <v>882</v>
      </c>
      <c r="O55" s="6" t="s">
        <v>1143</v>
      </c>
      <c r="P55" s="6"/>
    </row>
    <row r="56" spans="1:16" x14ac:dyDescent="0.25">
      <c r="A56" s="1"/>
      <c r="B56" s="6" t="s">
        <v>542</v>
      </c>
      <c r="C56" s="6" t="s">
        <v>1072</v>
      </c>
      <c r="D56" s="86" t="s">
        <v>45</v>
      </c>
      <c r="E56" s="6" t="s">
        <v>1231</v>
      </c>
      <c r="F56" s="86" t="s">
        <v>18</v>
      </c>
      <c r="G56" s="86" t="s">
        <v>19</v>
      </c>
      <c r="H56" s="86" t="s">
        <v>882</v>
      </c>
      <c r="I56" s="86" t="s">
        <v>882</v>
      </c>
      <c r="J56" s="86" t="s">
        <v>1147</v>
      </c>
      <c r="K56" s="86" t="s">
        <v>882</v>
      </c>
      <c r="L56" s="86" t="s">
        <v>882</v>
      </c>
      <c r="M56" s="86" t="s">
        <v>882</v>
      </c>
      <c r="N56" s="86" t="s">
        <v>882</v>
      </c>
      <c r="O56" s="6" t="s">
        <v>1143</v>
      </c>
      <c r="P56" s="6"/>
    </row>
    <row r="57" spans="1:16" x14ac:dyDescent="0.25">
      <c r="A57" s="1"/>
      <c r="B57" s="6" t="s">
        <v>542</v>
      </c>
      <c r="C57" s="6" t="s">
        <v>1073</v>
      </c>
      <c r="D57" s="86" t="s">
        <v>1232</v>
      </c>
      <c r="E57" s="6" t="s">
        <v>1233</v>
      </c>
      <c r="F57" s="86" t="s">
        <v>18</v>
      </c>
      <c r="G57" s="86" t="s">
        <v>19</v>
      </c>
      <c r="H57" s="86" t="s">
        <v>882</v>
      </c>
      <c r="I57" s="86" t="s">
        <v>882</v>
      </c>
      <c r="J57" s="86" t="s">
        <v>1147</v>
      </c>
      <c r="K57" s="86" t="s">
        <v>882</v>
      </c>
      <c r="L57" s="86" t="s">
        <v>882</v>
      </c>
      <c r="M57" s="86" t="s">
        <v>882</v>
      </c>
      <c r="N57" s="86" t="s">
        <v>882</v>
      </c>
      <c r="O57" s="6" t="s">
        <v>1143</v>
      </c>
      <c r="P57" s="6"/>
    </row>
    <row r="58" spans="1:16" ht="51" x14ac:dyDescent="0.25">
      <c r="A58" s="1"/>
      <c r="B58" s="6" t="s">
        <v>515</v>
      </c>
      <c r="C58" s="6" t="s">
        <v>1074</v>
      </c>
      <c r="D58" s="86" t="s">
        <v>1075</v>
      </c>
      <c r="E58" s="6" t="s">
        <v>1234</v>
      </c>
      <c r="F58" s="86" t="s">
        <v>1235</v>
      </c>
      <c r="G58" s="86" t="s">
        <v>1236</v>
      </c>
      <c r="H58" s="86" t="s">
        <v>1237</v>
      </c>
      <c r="I58" s="86" t="s">
        <v>1238</v>
      </c>
      <c r="J58" s="86" t="s">
        <v>1239</v>
      </c>
      <c r="K58" s="86" t="s">
        <v>882</v>
      </c>
      <c r="L58" s="86" t="s">
        <v>882</v>
      </c>
      <c r="M58" s="86" t="s">
        <v>882</v>
      </c>
      <c r="N58" s="86" t="s">
        <v>882</v>
      </c>
      <c r="O58" s="6" t="s">
        <v>1143</v>
      </c>
      <c r="P58" s="6" t="s">
        <v>1240</v>
      </c>
    </row>
    <row r="59" spans="1:16" x14ac:dyDescent="0.25">
      <c r="A59" s="1"/>
      <c r="B59" s="6" t="s">
        <v>558</v>
      </c>
      <c r="C59" s="6" t="s">
        <v>967</v>
      </c>
      <c r="D59" s="86" t="s">
        <v>45</v>
      </c>
      <c r="E59" s="6" t="s">
        <v>1241</v>
      </c>
      <c r="F59" s="86" t="s">
        <v>18</v>
      </c>
      <c r="G59" s="86" t="s">
        <v>19</v>
      </c>
      <c r="H59" s="86" t="s">
        <v>882</v>
      </c>
      <c r="I59" s="86" t="s">
        <v>882</v>
      </c>
      <c r="J59" s="86" t="s">
        <v>1142</v>
      </c>
      <c r="K59" s="86" t="s">
        <v>882</v>
      </c>
      <c r="L59" s="86" t="s">
        <v>882</v>
      </c>
      <c r="M59" s="86" t="s">
        <v>882</v>
      </c>
      <c r="N59" s="86" t="s">
        <v>882</v>
      </c>
      <c r="O59" s="6" t="s">
        <v>1143</v>
      </c>
      <c r="P59" s="6"/>
    </row>
    <row r="60" spans="1:16" x14ac:dyDescent="0.25">
      <c r="A60" s="1"/>
      <c r="B60" s="6" t="s">
        <v>123</v>
      </c>
      <c r="C60" s="6" t="s">
        <v>1087</v>
      </c>
      <c r="D60" s="86" t="s">
        <v>1037</v>
      </c>
      <c r="E60" s="6" t="s">
        <v>1242</v>
      </c>
      <c r="F60" s="86" t="s">
        <v>18</v>
      </c>
      <c r="G60" s="86" t="s">
        <v>1243</v>
      </c>
      <c r="H60" s="86" t="s">
        <v>882</v>
      </c>
      <c r="I60" s="86" t="s">
        <v>882</v>
      </c>
      <c r="J60" s="86" t="s">
        <v>1157</v>
      </c>
      <c r="K60" s="86" t="s">
        <v>882</v>
      </c>
      <c r="L60" s="86" t="s">
        <v>882</v>
      </c>
      <c r="M60" s="86" t="s">
        <v>882</v>
      </c>
      <c r="N60" s="86" t="s">
        <v>882</v>
      </c>
      <c r="O60" s="6" t="s">
        <v>1143</v>
      </c>
      <c r="P60" s="6" t="s">
        <v>1184</v>
      </c>
    </row>
    <row r="61" spans="1:16" x14ac:dyDescent="0.25">
      <c r="A61" s="1"/>
      <c r="B61" s="6" t="s">
        <v>123</v>
      </c>
      <c r="C61" s="6" t="s">
        <v>1087</v>
      </c>
      <c r="D61" s="86" t="s">
        <v>1037</v>
      </c>
      <c r="E61" s="6" t="s">
        <v>1242</v>
      </c>
      <c r="F61" s="86" t="s">
        <v>1244</v>
      </c>
      <c r="G61" s="86" t="s">
        <v>19</v>
      </c>
      <c r="H61" s="86" t="s">
        <v>1245</v>
      </c>
      <c r="I61" s="86" t="s">
        <v>1246</v>
      </c>
      <c r="J61" s="86" t="s">
        <v>1147</v>
      </c>
      <c r="K61" s="86" t="s">
        <v>882</v>
      </c>
      <c r="L61" s="86" t="s">
        <v>882</v>
      </c>
      <c r="M61" s="86" t="s">
        <v>882</v>
      </c>
      <c r="N61" s="86" t="s">
        <v>882</v>
      </c>
      <c r="O61" s="6" t="s">
        <v>1143</v>
      </c>
      <c r="P61" s="6"/>
    </row>
    <row r="62" spans="1:16" x14ac:dyDescent="0.25">
      <c r="A62" s="1"/>
      <c r="B62" s="6" t="s">
        <v>127</v>
      </c>
      <c r="C62" s="6" t="s">
        <v>1088</v>
      </c>
      <c r="D62" s="86" t="s">
        <v>1037</v>
      </c>
      <c r="E62" s="6" t="s">
        <v>1247</v>
      </c>
      <c r="F62" s="86" t="s">
        <v>18</v>
      </c>
      <c r="G62" s="86" t="s">
        <v>1248</v>
      </c>
      <c r="H62" s="86" t="s">
        <v>882</v>
      </c>
      <c r="I62" s="86" t="s">
        <v>1249</v>
      </c>
      <c r="J62" s="86" t="s">
        <v>1157</v>
      </c>
      <c r="K62" s="86" t="s">
        <v>882</v>
      </c>
      <c r="L62" s="86" t="s">
        <v>882</v>
      </c>
      <c r="M62" s="86" t="s">
        <v>882</v>
      </c>
      <c r="N62" s="86" t="s">
        <v>882</v>
      </c>
      <c r="O62" s="6" t="s">
        <v>1143</v>
      </c>
      <c r="P62" s="6"/>
    </row>
    <row r="63" spans="1:16" x14ac:dyDescent="0.25">
      <c r="A63" s="1"/>
      <c r="B63" s="6" t="s">
        <v>127</v>
      </c>
      <c r="C63" s="6" t="s">
        <v>1088</v>
      </c>
      <c r="D63" s="86" t="s">
        <v>1038</v>
      </c>
      <c r="E63" s="6" t="s">
        <v>1250</v>
      </c>
      <c r="F63" s="86" t="s">
        <v>1251</v>
      </c>
      <c r="G63" s="86" t="s">
        <v>19</v>
      </c>
      <c r="H63" s="86" t="s">
        <v>1252</v>
      </c>
      <c r="I63" s="86" t="s">
        <v>882</v>
      </c>
      <c r="J63" s="86" t="s">
        <v>1147</v>
      </c>
      <c r="K63" s="86" t="s">
        <v>882</v>
      </c>
      <c r="L63" s="86" t="s">
        <v>882</v>
      </c>
      <c r="M63" s="86" t="s">
        <v>882</v>
      </c>
      <c r="N63" s="86" t="s">
        <v>882</v>
      </c>
      <c r="O63" s="6" t="s">
        <v>1143</v>
      </c>
      <c r="P63" s="6"/>
    </row>
  </sheetData>
  <mergeCells count="1">
    <mergeCell ref="B3:G3"/>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N33"/>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25">
      <c r="A1" s="1"/>
      <c r="B1" s="1"/>
      <c r="C1" s="1"/>
      <c r="D1" s="1"/>
      <c r="E1" s="1"/>
      <c r="F1" s="1"/>
      <c r="G1" s="1"/>
      <c r="H1" s="1"/>
      <c r="I1" s="1"/>
      <c r="J1" s="1"/>
      <c r="K1" s="1"/>
      <c r="L1" s="1"/>
      <c r="M1" s="1"/>
      <c r="N1" s="1"/>
    </row>
    <row r="2" spans="1:14" x14ac:dyDescent="0.25">
      <c r="A2" s="1"/>
      <c r="B2" s="1"/>
      <c r="C2" s="1"/>
      <c r="D2" s="1"/>
      <c r="E2" s="1"/>
      <c r="F2" s="1"/>
      <c r="G2" s="1"/>
      <c r="H2" s="1"/>
      <c r="I2" s="1"/>
      <c r="J2" s="1"/>
      <c r="K2" s="1"/>
      <c r="L2" s="1"/>
      <c r="M2" s="1"/>
      <c r="N2" s="1"/>
    </row>
    <row r="3" spans="1:14" ht="69" customHeight="1" x14ac:dyDescent="0.25">
      <c r="A3" s="1"/>
      <c r="B3" s="191" t="s">
        <v>0</v>
      </c>
      <c r="C3" s="192"/>
      <c r="D3" s="192"/>
      <c r="E3" s="192"/>
      <c r="F3" s="192"/>
      <c r="G3" s="192"/>
      <c r="H3" s="1"/>
      <c r="I3" s="1"/>
      <c r="J3" s="1"/>
      <c r="K3" s="1"/>
      <c r="L3" s="1"/>
      <c r="M3" s="1"/>
      <c r="N3" s="1"/>
    </row>
    <row r="4" spans="1:14" ht="0" hidden="1" customHeight="1" x14ac:dyDescent="0.25">
      <c r="A4" s="1"/>
      <c r="B4" s="1"/>
      <c r="C4" s="1"/>
      <c r="D4" s="1"/>
      <c r="E4" s="1"/>
      <c r="F4" s="1"/>
      <c r="G4" s="1"/>
      <c r="H4" s="1"/>
      <c r="I4" s="1"/>
      <c r="J4" s="1"/>
      <c r="K4" s="1"/>
      <c r="L4" s="1"/>
      <c r="M4" s="1"/>
      <c r="N4" s="1"/>
    </row>
    <row r="5" spans="1:14" ht="30" customHeight="1" x14ac:dyDescent="0.25">
      <c r="A5" s="1"/>
      <c r="B5" s="2" t="s">
        <v>1253</v>
      </c>
      <c r="C5" s="1"/>
      <c r="D5" s="1"/>
      <c r="E5" s="1"/>
      <c r="F5" s="1"/>
      <c r="G5" s="1"/>
      <c r="H5" s="1"/>
      <c r="I5" s="1"/>
      <c r="J5" s="1"/>
      <c r="K5" s="1"/>
      <c r="L5" s="1"/>
      <c r="M5" s="1"/>
      <c r="N5" s="1"/>
    </row>
    <row r="6" spans="1:14" ht="20.100000000000001" customHeight="1" x14ac:dyDescent="0.25">
      <c r="A6" s="1"/>
      <c r="B6" s="7" t="s">
        <v>136</v>
      </c>
      <c r="C6" s="7" t="s">
        <v>137</v>
      </c>
      <c r="D6" s="7" t="s">
        <v>138</v>
      </c>
      <c r="E6" s="7" t="s">
        <v>139</v>
      </c>
      <c r="F6" s="7" t="s">
        <v>140</v>
      </c>
      <c r="G6" s="7" t="s">
        <v>141</v>
      </c>
      <c r="H6" s="7" t="s">
        <v>142</v>
      </c>
      <c r="I6" s="7" t="s">
        <v>143</v>
      </c>
      <c r="J6" s="7" t="s">
        <v>144</v>
      </c>
      <c r="K6" s="7" t="s">
        <v>145</v>
      </c>
      <c r="L6" s="7" t="s">
        <v>146</v>
      </c>
      <c r="M6" s="7" t="s">
        <v>147</v>
      </c>
      <c r="N6" s="7" t="s">
        <v>148</v>
      </c>
    </row>
    <row r="7" spans="1:14" ht="38.25" x14ac:dyDescent="0.25">
      <c r="A7" s="1"/>
      <c r="B7" s="5" t="s">
        <v>149</v>
      </c>
      <c r="C7" s="5" t="s">
        <v>150</v>
      </c>
      <c r="D7" s="5" t="s">
        <v>151</v>
      </c>
      <c r="E7" s="4" t="s">
        <v>152</v>
      </c>
      <c r="F7" s="4" t="s">
        <v>153</v>
      </c>
      <c r="G7" s="6" t="s">
        <v>1254</v>
      </c>
      <c r="H7" s="8">
        <v>14</v>
      </c>
      <c r="I7" s="5" t="s">
        <v>155</v>
      </c>
      <c r="J7" s="5" t="s">
        <v>156</v>
      </c>
      <c r="K7" s="5" t="s">
        <v>157</v>
      </c>
      <c r="L7" s="5" t="s">
        <v>158</v>
      </c>
      <c r="M7" s="8">
        <v>12664</v>
      </c>
      <c r="N7" s="5" t="s">
        <v>159</v>
      </c>
    </row>
    <row r="8" spans="1:14" x14ac:dyDescent="0.25">
      <c r="A8" s="1"/>
      <c r="B8" s="5" t="s">
        <v>199</v>
      </c>
      <c r="C8" s="5" t="s">
        <v>659</v>
      </c>
      <c r="D8" s="5" t="s">
        <v>201</v>
      </c>
      <c r="E8" s="4" t="s">
        <v>152</v>
      </c>
      <c r="F8" s="4" t="s">
        <v>153</v>
      </c>
      <c r="G8" s="6" t="s">
        <v>1255</v>
      </c>
      <c r="H8" s="8">
        <v>12</v>
      </c>
      <c r="I8" s="5" t="s">
        <v>155</v>
      </c>
      <c r="J8" s="5" t="s">
        <v>156</v>
      </c>
      <c r="K8" s="5" t="s">
        <v>157</v>
      </c>
      <c r="L8" s="5" t="s">
        <v>158</v>
      </c>
      <c r="M8" s="8">
        <v>20510</v>
      </c>
      <c r="N8" s="5" t="s">
        <v>159</v>
      </c>
    </row>
    <row r="9" spans="1:14" x14ac:dyDescent="0.25">
      <c r="A9" s="1"/>
      <c r="B9" s="5" t="s">
        <v>47</v>
      </c>
      <c r="C9" s="5" t="s">
        <v>207</v>
      </c>
      <c r="D9" s="5" t="s">
        <v>45</v>
      </c>
      <c r="E9" s="4" t="s">
        <v>208</v>
      </c>
      <c r="F9" s="4" t="s">
        <v>209</v>
      </c>
      <c r="G9" s="6" t="s">
        <v>1256</v>
      </c>
      <c r="H9" s="8">
        <v>4.51</v>
      </c>
      <c r="I9" s="5" t="s">
        <v>155</v>
      </c>
      <c r="J9" s="5" t="s">
        <v>156</v>
      </c>
      <c r="K9" s="5" t="s">
        <v>157</v>
      </c>
      <c r="L9" s="5" t="s">
        <v>158</v>
      </c>
      <c r="M9" s="8">
        <v>1197</v>
      </c>
      <c r="N9" s="5" t="s">
        <v>159</v>
      </c>
    </row>
    <row r="10" spans="1:14" x14ac:dyDescent="0.25">
      <c r="A10" s="1"/>
      <c r="B10" s="5" t="s">
        <v>47</v>
      </c>
      <c r="C10" s="5" t="s">
        <v>211</v>
      </c>
      <c r="D10" s="5" t="s">
        <v>45</v>
      </c>
      <c r="E10" s="4" t="s">
        <v>152</v>
      </c>
      <c r="F10" s="4" t="s">
        <v>153</v>
      </c>
      <c r="G10" s="6" t="s">
        <v>1257</v>
      </c>
      <c r="H10" s="8">
        <v>15.3</v>
      </c>
      <c r="I10" s="5" t="s">
        <v>155</v>
      </c>
      <c r="J10" s="5" t="s">
        <v>156</v>
      </c>
      <c r="K10" s="5" t="s">
        <v>157</v>
      </c>
      <c r="L10" s="5" t="s">
        <v>213</v>
      </c>
      <c r="M10" s="8">
        <v>1198</v>
      </c>
      <c r="N10" s="5" t="s">
        <v>159</v>
      </c>
    </row>
    <row r="11" spans="1:14" x14ac:dyDescent="0.25">
      <c r="A11" s="1"/>
      <c r="B11" s="5" t="s">
        <v>47</v>
      </c>
      <c r="C11" s="5" t="s">
        <v>211</v>
      </c>
      <c r="D11" s="5" t="s">
        <v>214</v>
      </c>
      <c r="E11" s="4" t="s">
        <v>152</v>
      </c>
      <c r="F11" s="4" t="s">
        <v>153</v>
      </c>
      <c r="G11" s="6" t="s">
        <v>215</v>
      </c>
      <c r="H11" s="8">
        <v>5.0999999999999996</v>
      </c>
      <c r="I11" s="5" t="s">
        <v>155</v>
      </c>
      <c r="J11" s="5" t="s">
        <v>156</v>
      </c>
      <c r="K11" s="5" t="s">
        <v>157</v>
      </c>
      <c r="L11" s="5" t="s">
        <v>213</v>
      </c>
      <c r="M11" s="8">
        <v>118</v>
      </c>
      <c r="N11" s="5" t="s">
        <v>159</v>
      </c>
    </row>
    <row r="12" spans="1:14" x14ac:dyDescent="0.25">
      <c r="A12" s="1"/>
      <c r="B12" s="5" t="s">
        <v>47</v>
      </c>
      <c r="C12" s="5" t="s">
        <v>211</v>
      </c>
      <c r="D12" s="5" t="s">
        <v>50</v>
      </c>
      <c r="E12" s="4" t="s">
        <v>152</v>
      </c>
      <c r="F12" s="4" t="s">
        <v>153</v>
      </c>
      <c r="G12" s="6" t="s">
        <v>216</v>
      </c>
      <c r="H12" s="8">
        <v>5.0999999999999996</v>
      </c>
      <c r="I12" s="5" t="s">
        <v>155</v>
      </c>
      <c r="J12" s="5" t="s">
        <v>156</v>
      </c>
      <c r="K12" s="5" t="s">
        <v>157</v>
      </c>
      <c r="L12" s="5" t="s">
        <v>158</v>
      </c>
      <c r="M12" s="8">
        <v>119</v>
      </c>
      <c r="N12" s="5" t="s">
        <v>159</v>
      </c>
    </row>
    <row r="13" spans="1:14" x14ac:dyDescent="0.25">
      <c r="A13" s="1"/>
      <c r="B13" s="5" t="s">
        <v>224</v>
      </c>
      <c r="C13" s="5" t="s">
        <v>225</v>
      </c>
      <c r="D13" s="5" t="s">
        <v>214</v>
      </c>
      <c r="E13" s="4" t="s">
        <v>226</v>
      </c>
      <c r="F13" s="4" t="s">
        <v>227</v>
      </c>
      <c r="G13" s="6" t="s">
        <v>228</v>
      </c>
      <c r="H13" s="8">
        <v>29</v>
      </c>
      <c r="I13" s="5" t="s">
        <v>155</v>
      </c>
      <c r="J13" s="5" t="s">
        <v>156</v>
      </c>
      <c r="K13" s="5" t="s">
        <v>157</v>
      </c>
      <c r="L13" s="5" t="s">
        <v>158</v>
      </c>
      <c r="M13" s="8">
        <v>126</v>
      </c>
      <c r="N13" s="5" t="s">
        <v>159</v>
      </c>
    </row>
    <row r="14" spans="1:14" x14ac:dyDescent="0.25">
      <c r="A14" s="1"/>
      <c r="B14" s="5" t="s">
        <v>224</v>
      </c>
      <c r="C14" s="5" t="s">
        <v>225</v>
      </c>
      <c r="D14" s="5" t="s">
        <v>50</v>
      </c>
      <c r="E14" s="4" t="s">
        <v>229</v>
      </c>
      <c r="F14" s="4" t="s">
        <v>230</v>
      </c>
      <c r="G14" s="6" t="s">
        <v>228</v>
      </c>
      <c r="H14" s="8">
        <v>29</v>
      </c>
      <c r="I14" s="5" t="s">
        <v>155</v>
      </c>
      <c r="J14" s="5" t="s">
        <v>156</v>
      </c>
      <c r="K14" s="5" t="s">
        <v>157</v>
      </c>
      <c r="L14" s="5" t="s">
        <v>158</v>
      </c>
      <c r="M14" s="8">
        <v>127</v>
      </c>
      <c r="N14" s="5" t="s">
        <v>159</v>
      </c>
    </row>
    <row r="15" spans="1:14" x14ac:dyDescent="0.25">
      <c r="A15" s="1"/>
      <c r="B15" s="5" t="s">
        <v>224</v>
      </c>
      <c r="C15" s="5" t="s">
        <v>225</v>
      </c>
      <c r="D15" s="5" t="s">
        <v>67</v>
      </c>
      <c r="E15" s="4" t="s">
        <v>231</v>
      </c>
      <c r="F15" s="4" t="s">
        <v>232</v>
      </c>
      <c r="G15" s="6" t="s">
        <v>228</v>
      </c>
      <c r="H15" s="8">
        <v>29</v>
      </c>
      <c r="I15" s="5" t="s">
        <v>155</v>
      </c>
      <c r="J15" s="5" t="s">
        <v>156</v>
      </c>
      <c r="K15" s="5" t="s">
        <v>157</v>
      </c>
      <c r="L15" s="5" t="s">
        <v>158</v>
      </c>
      <c r="M15" s="8">
        <v>128</v>
      </c>
      <c r="N15" s="5" t="s">
        <v>159</v>
      </c>
    </row>
    <row r="16" spans="1:14" ht="25.5" x14ac:dyDescent="0.25">
      <c r="A16" s="1"/>
      <c r="B16" s="5" t="s">
        <v>224</v>
      </c>
      <c r="C16" s="5" t="s">
        <v>225</v>
      </c>
      <c r="D16" s="5" t="s">
        <v>50</v>
      </c>
      <c r="E16" s="4" t="s">
        <v>233</v>
      </c>
      <c r="F16" s="4" t="s">
        <v>153</v>
      </c>
      <c r="G16" s="6" t="s">
        <v>234</v>
      </c>
      <c r="H16" s="8">
        <v>29</v>
      </c>
      <c r="I16" s="5" t="s">
        <v>155</v>
      </c>
      <c r="J16" s="5" t="s">
        <v>156</v>
      </c>
      <c r="K16" s="5" t="s">
        <v>157</v>
      </c>
      <c r="L16" s="5" t="s">
        <v>213</v>
      </c>
      <c r="M16" s="8">
        <v>127</v>
      </c>
      <c r="N16" s="5" t="s">
        <v>159</v>
      </c>
    </row>
    <row r="17" spans="1:14" x14ac:dyDescent="0.25">
      <c r="A17" s="1"/>
      <c r="B17" s="5" t="s">
        <v>235</v>
      </c>
      <c r="C17" s="5" t="s">
        <v>240</v>
      </c>
      <c r="D17" s="5" t="s">
        <v>241</v>
      </c>
      <c r="E17" s="4" t="s">
        <v>152</v>
      </c>
      <c r="F17" s="4" t="s">
        <v>153</v>
      </c>
      <c r="G17" s="6" t="s">
        <v>1258</v>
      </c>
      <c r="H17" s="8">
        <v>5.7320000000000002</v>
      </c>
      <c r="I17" s="5" t="s">
        <v>155</v>
      </c>
      <c r="J17" s="5" t="s">
        <v>156</v>
      </c>
      <c r="K17" s="5" t="s">
        <v>157</v>
      </c>
      <c r="L17" s="5" t="s">
        <v>213</v>
      </c>
      <c r="M17" s="8">
        <v>12780</v>
      </c>
      <c r="N17" s="5" t="s">
        <v>159</v>
      </c>
    </row>
    <row r="18" spans="1:14" ht="25.5" x14ac:dyDescent="0.25">
      <c r="A18" s="1"/>
      <c r="B18" s="5" t="s">
        <v>264</v>
      </c>
      <c r="C18" s="5" t="s">
        <v>265</v>
      </c>
      <c r="D18" s="5" t="s">
        <v>45</v>
      </c>
      <c r="E18" s="4" t="s">
        <v>152</v>
      </c>
      <c r="F18" s="4" t="s">
        <v>153</v>
      </c>
      <c r="G18" s="6" t="s">
        <v>266</v>
      </c>
      <c r="H18" s="8">
        <v>679</v>
      </c>
      <c r="I18" s="5" t="s">
        <v>155</v>
      </c>
      <c r="J18" s="5" t="s">
        <v>156</v>
      </c>
      <c r="K18" s="5" t="s">
        <v>157</v>
      </c>
      <c r="L18" s="5" t="s">
        <v>158</v>
      </c>
      <c r="M18" s="8">
        <v>277</v>
      </c>
      <c r="N18" s="5" t="s">
        <v>159</v>
      </c>
    </row>
    <row r="19" spans="1:14" ht="25.5" x14ac:dyDescent="0.25">
      <c r="A19" s="1"/>
      <c r="B19" s="5" t="s">
        <v>264</v>
      </c>
      <c r="C19" s="5" t="s">
        <v>265</v>
      </c>
      <c r="D19" s="5" t="s">
        <v>214</v>
      </c>
      <c r="E19" s="4" t="s">
        <v>152</v>
      </c>
      <c r="F19" s="4" t="s">
        <v>153</v>
      </c>
      <c r="G19" s="6" t="s">
        <v>1259</v>
      </c>
      <c r="H19" s="8">
        <v>101</v>
      </c>
      <c r="I19" s="5" t="s">
        <v>155</v>
      </c>
      <c r="J19" s="5" t="s">
        <v>156</v>
      </c>
      <c r="K19" s="5" t="s">
        <v>157</v>
      </c>
      <c r="L19" s="5" t="s">
        <v>158</v>
      </c>
      <c r="M19" s="8">
        <v>1</v>
      </c>
      <c r="N19" s="5" t="s">
        <v>159</v>
      </c>
    </row>
    <row r="20" spans="1:14" x14ac:dyDescent="0.25">
      <c r="A20" s="1"/>
      <c r="B20" s="5" t="s">
        <v>264</v>
      </c>
      <c r="C20" s="5" t="s">
        <v>265</v>
      </c>
      <c r="D20" s="5" t="s">
        <v>50</v>
      </c>
      <c r="E20" s="4" t="s">
        <v>152</v>
      </c>
      <c r="F20" s="4" t="s">
        <v>153</v>
      </c>
      <c r="G20" s="6" t="s">
        <v>1260</v>
      </c>
      <c r="H20" s="8">
        <v>101</v>
      </c>
      <c r="I20" s="5" t="s">
        <v>155</v>
      </c>
      <c r="J20" s="5" t="s">
        <v>156</v>
      </c>
      <c r="K20" s="5" t="s">
        <v>157</v>
      </c>
      <c r="L20" s="5" t="s">
        <v>158</v>
      </c>
      <c r="M20" s="8">
        <v>2</v>
      </c>
      <c r="N20" s="5" t="s">
        <v>159</v>
      </c>
    </row>
    <row r="21" spans="1:14" ht="25.5" x14ac:dyDescent="0.25">
      <c r="A21" s="1"/>
      <c r="B21" s="5" t="s">
        <v>264</v>
      </c>
      <c r="C21" s="5" t="s">
        <v>1261</v>
      </c>
      <c r="D21" s="5" t="s">
        <v>45</v>
      </c>
      <c r="E21" s="4" t="s">
        <v>152</v>
      </c>
      <c r="F21" s="4" t="s">
        <v>153</v>
      </c>
      <c r="G21" s="6" t="s">
        <v>266</v>
      </c>
      <c r="H21" s="8">
        <v>219</v>
      </c>
      <c r="I21" s="5" t="s">
        <v>155</v>
      </c>
      <c r="J21" s="5" t="s">
        <v>156</v>
      </c>
      <c r="K21" s="5" t="s">
        <v>157</v>
      </c>
      <c r="L21" s="5" t="s">
        <v>158</v>
      </c>
      <c r="M21" s="8">
        <v>286</v>
      </c>
      <c r="N21" s="5" t="s">
        <v>159</v>
      </c>
    </row>
    <row r="22" spans="1:14" ht="38.25" x14ac:dyDescent="0.25">
      <c r="A22" s="1"/>
      <c r="B22" s="5" t="s">
        <v>264</v>
      </c>
      <c r="C22" s="5" t="s">
        <v>1261</v>
      </c>
      <c r="D22" s="5" t="s">
        <v>50</v>
      </c>
      <c r="E22" s="4" t="s">
        <v>275</v>
      </c>
      <c r="F22" s="4" t="s">
        <v>276</v>
      </c>
      <c r="G22" s="6" t="s">
        <v>277</v>
      </c>
      <c r="H22" s="8">
        <v>70</v>
      </c>
      <c r="I22" s="5" t="s">
        <v>155</v>
      </c>
      <c r="J22" s="5" t="s">
        <v>156</v>
      </c>
      <c r="K22" s="5" t="s">
        <v>157</v>
      </c>
      <c r="L22" s="5" t="s">
        <v>158</v>
      </c>
      <c r="M22" s="8">
        <v>9</v>
      </c>
      <c r="N22" s="5" t="s">
        <v>159</v>
      </c>
    </row>
    <row r="23" spans="1:14" x14ac:dyDescent="0.25">
      <c r="A23" s="1"/>
      <c r="B23" s="5" t="s">
        <v>60</v>
      </c>
      <c r="C23" s="5" t="s">
        <v>1262</v>
      </c>
      <c r="D23" s="5" t="s">
        <v>50</v>
      </c>
      <c r="E23" s="4" t="s">
        <v>152</v>
      </c>
      <c r="F23" s="4" t="s">
        <v>153</v>
      </c>
      <c r="G23" s="6" t="s">
        <v>287</v>
      </c>
      <c r="H23" s="8">
        <v>0</v>
      </c>
      <c r="I23" s="5" t="s">
        <v>155</v>
      </c>
      <c r="J23" s="5" t="s">
        <v>156</v>
      </c>
      <c r="K23" s="5" t="s">
        <v>157</v>
      </c>
      <c r="L23" s="5" t="s">
        <v>213</v>
      </c>
      <c r="M23" s="8">
        <v>200</v>
      </c>
      <c r="N23" s="5" t="s">
        <v>159</v>
      </c>
    </row>
    <row r="24" spans="1:14" ht="25.5" x14ac:dyDescent="0.25">
      <c r="A24" s="1"/>
      <c r="B24" s="5" t="s">
        <v>77</v>
      </c>
      <c r="C24" s="5" t="s">
        <v>293</v>
      </c>
      <c r="D24" s="5" t="s">
        <v>45</v>
      </c>
      <c r="E24" s="4" t="s">
        <v>294</v>
      </c>
      <c r="F24" s="4" t="s">
        <v>153</v>
      </c>
      <c r="G24" s="6" t="s">
        <v>1263</v>
      </c>
      <c r="H24" s="8">
        <v>0</v>
      </c>
      <c r="I24" s="5" t="s">
        <v>296</v>
      </c>
      <c r="J24" s="5" t="s">
        <v>156</v>
      </c>
      <c r="K24" s="5" t="s">
        <v>157</v>
      </c>
      <c r="L24" s="5" t="s">
        <v>170</v>
      </c>
      <c r="M24" s="8">
        <v>15210</v>
      </c>
      <c r="N24" s="5" t="s">
        <v>159</v>
      </c>
    </row>
    <row r="25" spans="1:14" ht="25.5" x14ac:dyDescent="0.25">
      <c r="A25" s="1"/>
      <c r="B25" s="5" t="s">
        <v>77</v>
      </c>
      <c r="C25" s="5" t="s">
        <v>297</v>
      </c>
      <c r="D25" s="5" t="s">
        <v>45</v>
      </c>
      <c r="E25" s="4" t="s">
        <v>298</v>
      </c>
      <c r="F25" s="4" t="s">
        <v>153</v>
      </c>
      <c r="G25" s="6" t="s">
        <v>1264</v>
      </c>
      <c r="H25" s="8">
        <v>0</v>
      </c>
      <c r="I25" s="5" t="s">
        <v>296</v>
      </c>
      <c r="J25" s="5" t="s">
        <v>156</v>
      </c>
      <c r="K25" s="5" t="s">
        <v>157</v>
      </c>
      <c r="L25" s="5" t="s">
        <v>170</v>
      </c>
      <c r="M25" s="8">
        <v>17965</v>
      </c>
      <c r="N25" s="5" t="s">
        <v>159</v>
      </c>
    </row>
    <row r="26" spans="1:14" ht="25.5" x14ac:dyDescent="0.25">
      <c r="A26" s="1"/>
      <c r="B26" s="5" t="s">
        <v>89</v>
      </c>
      <c r="C26" s="5" t="s">
        <v>1265</v>
      </c>
      <c r="D26" s="5" t="s">
        <v>50</v>
      </c>
      <c r="E26" s="4" t="s">
        <v>324</v>
      </c>
      <c r="F26" s="4" t="s">
        <v>325</v>
      </c>
      <c r="G26" s="6" t="s">
        <v>1266</v>
      </c>
      <c r="H26" s="8">
        <v>0</v>
      </c>
      <c r="I26" s="5" t="s">
        <v>296</v>
      </c>
      <c r="J26" s="5" t="s">
        <v>156</v>
      </c>
      <c r="K26" s="5" t="s">
        <v>157</v>
      </c>
      <c r="L26" s="5" t="s">
        <v>170</v>
      </c>
      <c r="M26" s="8">
        <v>74</v>
      </c>
      <c r="N26" s="5" t="s">
        <v>159</v>
      </c>
    </row>
    <row r="27" spans="1:14" x14ac:dyDescent="0.25">
      <c r="A27" s="1"/>
      <c r="B27" s="5" t="s">
        <v>89</v>
      </c>
      <c r="C27" s="5" t="s">
        <v>1265</v>
      </c>
      <c r="D27" s="5" t="s">
        <v>45</v>
      </c>
      <c r="E27" s="4" t="s">
        <v>329</v>
      </c>
      <c r="F27" s="4" t="s">
        <v>153</v>
      </c>
      <c r="G27" s="6" t="s">
        <v>330</v>
      </c>
      <c r="H27" s="8">
        <v>0</v>
      </c>
      <c r="I27" s="5" t="s">
        <v>296</v>
      </c>
      <c r="J27" s="5" t="s">
        <v>156</v>
      </c>
      <c r="K27" s="5" t="s">
        <v>157</v>
      </c>
      <c r="L27" s="5" t="s">
        <v>170</v>
      </c>
      <c r="M27" s="8">
        <v>267</v>
      </c>
      <c r="N27" s="5" t="s">
        <v>159</v>
      </c>
    </row>
    <row r="28" spans="1:14" ht="25.5" x14ac:dyDescent="0.25">
      <c r="A28" s="1"/>
      <c r="B28" s="5" t="s">
        <v>96</v>
      </c>
      <c r="C28" s="5" t="s">
        <v>331</v>
      </c>
      <c r="D28" s="5" t="s">
        <v>201</v>
      </c>
      <c r="E28" s="4" t="s">
        <v>152</v>
      </c>
      <c r="F28" s="4" t="s">
        <v>332</v>
      </c>
      <c r="G28" s="6" t="s">
        <v>1267</v>
      </c>
      <c r="H28" s="8">
        <v>0.7</v>
      </c>
      <c r="I28" s="5" t="s">
        <v>296</v>
      </c>
      <c r="J28" s="5" t="s">
        <v>156</v>
      </c>
      <c r="K28" s="5" t="s">
        <v>157</v>
      </c>
      <c r="L28" s="5" t="s">
        <v>170</v>
      </c>
      <c r="M28" s="8">
        <v>18790</v>
      </c>
      <c r="N28" s="5" t="s">
        <v>159</v>
      </c>
    </row>
    <row r="29" spans="1:14" x14ac:dyDescent="0.25">
      <c r="A29" s="1"/>
      <c r="B29" s="5" t="s">
        <v>96</v>
      </c>
      <c r="C29" s="5" t="s">
        <v>331</v>
      </c>
      <c r="D29" s="5" t="s">
        <v>201</v>
      </c>
      <c r="E29" s="4" t="s">
        <v>334</v>
      </c>
      <c r="F29" s="4" t="s">
        <v>153</v>
      </c>
      <c r="G29" s="6" t="s">
        <v>335</v>
      </c>
      <c r="H29" s="8">
        <v>0.75</v>
      </c>
      <c r="I29" s="5" t="s">
        <v>296</v>
      </c>
      <c r="J29" s="5" t="s">
        <v>156</v>
      </c>
      <c r="K29" s="5" t="s">
        <v>157</v>
      </c>
      <c r="L29" s="5" t="s">
        <v>170</v>
      </c>
      <c r="M29" s="8">
        <v>18790</v>
      </c>
      <c r="N29" s="5" t="s">
        <v>159</v>
      </c>
    </row>
    <row r="30" spans="1:14" ht="25.5" x14ac:dyDescent="0.25">
      <c r="A30" s="1"/>
      <c r="B30" s="5" t="s">
        <v>96</v>
      </c>
      <c r="C30" s="5" t="s">
        <v>1268</v>
      </c>
      <c r="D30" s="5" t="s">
        <v>45</v>
      </c>
      <c r="E30" s="4" t="s">
        <v>152</v>
      </c>
      <c r="F30" s="4" t="s">
        <v>337</v>
      </c>
      <c r="G30" s="6" t="s">
        <v>1267</v>
      </c>
      <c r="H30" s="8">
        <v>30</v>
      </c>
      <c r="I30" s="5" t="s">
        <v>296</v>
      </c>
      <c r="J30" s="5" t="s">
        <v>156</v>
      </c>
      <c r="K30" s="5" t="s">
        <v>157</v>
      </c>
      <c r="L30" s="5" t="s">
        <v>170</v>
      </c>
      <c r="M30" s="8">
        <v>270</v>
      </c>
      <c r="N30" s="5" t="s">
        <v>159</v>
      </c>
    </row>
    <row r="31" spans="1:14" x14ac:dyDescent="0.25">
      <c r="A31" s="1"/>
      <c r="B31" s="5" t="s">
        <v>96</v>
      </c>
      <c r="C31" s="5" t="s">
        <v>1268</v>
      </c>
      <c r="D31" s="5" t="s">
        <v>45</v>
      </c>
      <c r="E31" s="4" t="s">
        <v>338</v>
      </c>
      <c r="F31" s="4" t="s">
        <v>153</v>
      </c>
      <c r="G31" s="6" t="s">
        <v>335</v>
      </c>
      <c r="H31" s="8">
        <v>30</v>
      </c>
      <c r="I31" s="5" t="s">
        <v>296</v>
      </c>
      <c r="J31" s="5" t="s">
        <v>156</v>
      </c>
      <c r="K31" s="5" t="s">
        <v>157</v>
      </c>
      <c r="L31" s="5" t="s">
        <v>170</v>
      </c>
      <c r="M31" s="8">
        <v>270</v>
      </c>
      <c r="N31" s="5" t="s">
        <v>159</v>
      </c>
    </row>
    <row r="32" spans="1:14" x14ac:dyDescent="0.25">
      <c r="A32" s="1"/>
      <c r="B32" s="5" t="s">
        <v>96</v>
      </c>
      <c r="C32" s="5" t="s">
        <v>339</v>
      </c>
      <c r="D32" s="5" t="s">
        <v>340</v>
      </c>
      <c r="E32" s="4" t="s">
        <v>152</v>
      </c>
      <c r="F32" s="4" t="s">
        <v>153</v>
      </c>
      <c r="G32" s="6" t="s">
        <v>341</v>
      </c>
      <c r="H32" s="8">
        <v>150</v>
      </c>
      <c r="I32" s="5" t="s">
        <v>155</v>
      </c>
      <c r="J32" s="5" t="s">
        <v>156</v>
      </c>
      <c r="K32" s="5" t="s">
        <v>157</v>
      </c>
      <c r="L32" s="5" t="s">
        <v>158</v>
      </c>
      <c r="M32" s="8">
        <v>13</v>
      </c>
      <c r="N32" s="5" t="s">
        <v>159</v>
      </c>
    </row>
    <row r="33" spans="1:14" x14ac:dyDescent="0.25">
      <c r="A33" s="1"/>
      <c r="B33" s="5" t="s">
        <v>344</v>
      </c>
      <c r="C33" s="5" t="s">
        <v>345</v>
      </c>
      <c r="D33" s="5" t="s">
        <v>346</v>
      </c>
      <c r="E33" s="4" t="s">
        <v>152</v>
      </c>
      <c r="F33" s="4" t="s">
        <v>153</v>
      </c>
      <c r="G33" s="6" t="s">
        <v>347</v>
      </c>
      <c r="H33" s="8">
        <v>1.2</v>
      </c>
      <c r="I33" s="5" t="s">
        <v>348</v>
      </c>
      <c r="J33" s="5" t="s">
        <v>156</v>
      </c>
      <c r="K33" s="5" t="s">
        <v>157</v>
      </c>
      <c r="L33" s="5" t="s">
        <v>158</v>
      </c>
      <c r="M33" s="8">
        <v>20852</v>
      </c>
      <c r="N33" s="5" t="s">
        <v>159</v>
      </c>
    </row>
  </sheetData>
  <mergeCells count="1">
    <mergeCell ref="B3:G3"/>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HH63"/>
  <sheetViews>
    <sheetView showGridLines="0" zoomScale="85" workbookViewId="0">
      <pane xSplit="2" ySplit="6" topLeftCell="C7" activePane="bottomRight" state="frozen"/>
      <selection pane="topRight" activeCell="C1" sqref="C1"/>
      <selection pane="bottomLeft" activeCell="A7" sqref="A7"/>
      <selection pane="bottomRight"/>
    </sheetView>
  </sheetViews>
  <sheetFormatPr baseColWidth="10" defaultColWidth="9.140625" defaultRowHeight="15" x14ac:dyDescent="0.25"/>
  <cols>
    <col min="1" max="1" width="2" customWidth="1"/>
    <col min="2" max="2" width="8" customWidth="1"/>
    <col min="3" max="98" width="6" customWidth="1"/>
    <col min="99" max="132" width="7" customWidth="1"/>
    <col min="134" max="193" width="6" customWidth="1"/>
    <col min="195" max="202" width="6" customWidth="1"/>
    <col min="204" max="212" width="6" customWidth="1"/>
    <col min="214" max="216" width="7" customWidth="1"/>
  </cols>
  <sheetData>
    <row r="1" spans="1:216"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row>
    <row r="2" spans="1:216"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row>
    <row r="3" spans="1:216" ht="69" customHeight="1" x14ac:dyDescent="0.25">
      <c r="A3" s="1"/>
      <c r="B3" s="216" t="s">
        <v>39</v>
      </c>
      <c r="C3" s="192"/>
      <c r="D3" s="192"/>
      <c r="E3" s="217" t="s">
        <v>1269</v>
      </c>
      <c r="F3" s="217"/>
      <c r="G3" s="217"/>
      <c r="H3" s="2"/>
      <c r="I3" s="2"/>
      <c r="J3" s="2"/>
      <c r="K3" s="2"/>
      <c r="L3" s="2" t="s">
        <v>1270</v>
      </c>
      <c r="M3" s="2"/>
      <c r="N3" s="2"/>
      <c r="O3" s="2"/>
      <c r="P3" s="2"/>
      <c r="Q3" s="2"/>
      <c r="R3" s="2"/>
      <c r="S3" s="2"/>
      <c r="T3" s="2"/>
      <c r="U3" s="2"/>
      <c r="V3" s="2" t="s">
        <v>1269</v>
      </c>
      <c r="W3" s="2"/>
      <c r="X3" s="2"/>
      <c r="Y3" s="2"/>
      <c r="Z3" s="2"/>
      <c r="AA3" s="2"/>
      <c r="AB3" s="2"/>
      <c r="AC3" s="2" t="s">
        <v>1270</v>
      </c>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87" t="s">
        <v>1271</v>
      </c>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87" t="s">
        <v>1272</v>
      </c>
      <c r="GN3" s="1"/>
      <c r="GO3" s="1"/>
      <c r="GP3" s="1"/>
      <c r="GQ3" s="1"/>
      <c r="GR3" s="1"/>
      <c r="GS3" s="1"/>
      <c r="GT3" s="1"/>
      <c r="GU3" s="1"/>
      <c r="GV3" s="87" t="s">
        <v>1273</v>
      </c>
      <c r="GW3" s="1"/>
      <c r="GX3" s="1"/>
      <c r="GY3" s="1"/>
      <c r="GZ3" s="1"/>
      <c r="HA3" s="1"/>
      <c r="HB3" s="1"/>
      <c r="HC3" s="1"/>
      <c r="HD3" s="1"/>
      <c r="HE3" s="1"/>
      <c r="HF3" s="87" t="s">
        <v>882</v>
      </c>
      <c r="HG3" s="1"/>
      <c r="HH3" s="1"/>
    </row>
    <row r="4" spans="1:216" ht="0" hidden="1" customHeight="1" x14ac:dyDescent="0.25">
      <c r="A4" s="1"/>
      <c r="B4" s="88" t="s">
        <v>1274</v>
      </c>
      <c r="C4" s="218" t="s">
        <v>1275</v>
      </c>
      <c r="D4" s="219"/>
      <c r="E4" s="218" t="s">
        <v>264</v>
      </c>
      <c r="F4" s="220"/>
      <c r="G4" s="220"/>
      <c r="H4" s="219"/>
      <c r="I4" s="218" t="s">
        <v>1276</v>
      </c>
      <c r="J4" s="219"/>
      <c r="K4" s="218" t="s">
        <v>1277</v>
      </c>
      <c r="L4" s="219"/>
      <c r="M4" s="218" t="s">
        <v>77</v>
      </c>
      <c r="N4" s="220"/>
      <c r="O4" s="220"/>
      <c r="P4" s="220"/>
      <c r="Q4" s="220"/>
      <c r="R4" s="220"/>
      <c r="S4" s="220"/>
      <c r="T4" s="219"/>
      <c r="U4" s="218" t="s">
        <v>513</v>
      </c>
      <c r="V4" s="220"/>
      <c r="W4" s="220"/>
      <c r="X4" s="219"/>
      <c r="Y4" s="221" t="s">
        <v>1278</v>
      </c>
      <c r="Z4" s="218" t="s">
        <v>235</v>
      </c>
      <c r="AA4" s="220"/>
      <c r="AB4" s="219"/>
      <c r="AC4" s="218" t="s">
        <v>47</v>
      </c>
      <c r="AD4" s="220"/>
      <c r="AE4" s="220"/>
      <c r="AF4" s="220"/>
      <c r="AG4" s="220"/>
      <c r="AH4" s="220"/>
      <c r="AI4" s="219"/>
      <c r="AJ4" s="221" t="s">
        <v>1279</v>
      </c>
      <c r="AK4" s="221" t="s">
        <v>1280</v>
      </c>
      <c r="AL4" s="221" t="s">
        <v>1281</v>
      </c>
      <c r="AM4" s="218" t="s">
        <v>1282</v>
      </c>
      <c r="AN4" s="219"/>
      <c r="AO4" s="218" t="s">
        <v>1283</v>
      </c>
      <c r="AP4" s="219"/>
      <c r="AQ4" s="221" t="s">
        <v>1284</v>
      </c>
      <c r="AR4" s="218" t="s">
        <v>1285</v>
      </c>
      <c r="AS4" s="219"/>
      <c r="AT4" s="221" t="s">
        <v>1286</v>
      </c>
      <c r="AU4" s="221" t="s">
        <v>1287</v>
      </c>
      <c r="AV4" s="221" t="s">
        <v>1288</v>
      </c>
      <c r="AW4" s="218" t="s">
        <v>74</v>
      </c>
      <c r="AX4" s="220"/>
      <c r="AY4" s="219"/>
      <c r="AZ4" s="218" t="s">
        <v>119</v>
      </c>
      <c r="BA4" s="220"/>
      <c r="BB4" s="220"/>
      <c r="BC4" s="220"/>
      <c r="BD4" s="220"/>
      <c r="BE4" s="220"/>
      <c r="BF4" s="220"/>
      <c r="BG4" s="219"/>
      <c r="BH4" s="221" t="s">
        <v>616</v>
      </c>
      <c r="BI4" s="218" t="s">
        <v>56</v>
      </c>
      <c r="BJ4" s="220"/>
      <c r="BK4" s="219"/>
      <c r="BL4" s="218" t="s">
        <v>60</v>
      </c>
      <c r="BM4" s="220"/>
      <c r="BN4" s="220"/>
      <c r="BO4" s="220"/>
      <c r="BP4" s="220"/>
      <c r="BQ4" s="220"/>
      <c r="BR4" s="220"/>
      <c r="BS4" s="220"/>
      <c r="BT4" s="220"/>
      <c r="BU4" s="220"/>
      <c r="BV4" s="220"/>
      <c r="BW4" s="220"/>
      <c r="BX4" s="220"/>
      <c r="BY4" s="219"/>
      <c r="BZ4" s="218" t="s">
        <v>1289</v>
      </c>
      <c r="CA4" s="219"/>
      <c r="CB4" s="221" t="s">
        <v>1290</v>
      </c>
      <c r="CC4" s="218" t="s">
        <v>96</v>
      </c>
      <c r="CD4" s="220"/>
      <c r="CE4" s="220"/>
      <c r="CF4" s="220"/>
      <c r="CG4" s="220"/>
      <c r="CH4" s="220"/>
      <c r="CI4" s="220"/>
      <c r="CJ4" s="220"/>
      <c r="CK4" s="220"/>
      <c r="CL4" s="220"/>
      <c r="CM4" s="220"/>
      <c r="CN4" s="219"/>
      <c r="CO4" s="218" t="s">
        <v>116</v>
      </c>
      <c r="CP4" s="220"/>
      <c r="CQ4" s="220"/>
      <c r="CR4" s="219"/>
      <c r="CS4" s="218" t="s">
        <v>1291</v>
      </c>
      <c r="CT4" s="219"/>
      <c r="CU4" s="218" t="s">
        <v>1292</v>
      </c>
      <c r="CV4" s="220"/>
      <c r="CW4" s="219"/>
      <c r="CX4" s="218" t="s">
        <v>1293</v>
      </c>
      <c r="CY4" s="220"/>
      <c r="CZ4" s="220"/>
      <c r="DA4" s="219"/>
      <c r="DB4" s="218" t="s">
        <v>1294</v>
      </c>
      <c r="DC4" s="220"/>
      <c r="DD4" s="220"/>
      <c r="DE4" s="220"/>
      <c r="DF4" s="220"/>
      <c r="DG4" s="220"/>
      <c r="DH4" s="220"/>
      <c r="DI4" s="220"/>
      <c r="DJ4" s="220"/>
      <c r="DK4" s="220"/>
      <c r="DL4" s="220"/>
      <c r="DM4" s="219"/>
      <c r="DN4" s="218" t="s">
        <v>1295</v>
      </c>
      <c r="DO4" s="220"/>
      <c r="DP4" s="220"/>
      <c r="DQ4" s="219"/>
      <c r="DR4" s="218" t="s">
        <v>1296</v>
      </c>
      <c r="DS4" s="220"/>
      <c r="DT4" s="220"/>
      <c r="DU4" s="219"/>
      <c r="DV4" s="221"/>
      <c r="DW4" s="218" t="s">
        <v>1297</v>
      </c>
      <c r="DX4" s="220"/>
      <c r="DY4" s="220"/>
      <c r="DZ4" s="220"/>
      <c r="EA4" s="220"/>
      <c r="EB4" s="219"/>
      <c r="EC4" s="1"/>
      <c r="ED4" s="221" t="s">
        <v>1298</v>
      </c>
      <c r="EE4" s="221" t="s">
        <v>1299</v>
      </c>
      <c r="EF4" s="221" t="s">
        <v>1300</v>
      </c>
      <c r="EG4" s="221" t="s">
        <v>1301</v>
      </c>
      <c r="EH4" s="221" t="s">
        <v>1302</v>
      </c>
      <c r="EI4" s="221" t="s">
        <v>1303</v>
      </c>
      <c r="EJ4" s="221" t="s">
        <v>1304</v>
      </c>
      <c r="EK4" s="218" t="s">
        <v>1276</v>
      </c>
      <c r="EL4" s="219"/>
      <c r="EM4" s="221" t="s">
        <v>1305</v>
      </c>
      <c r="EN4" s="221" t="s">
        <v>1306</v>
      </c>
      <c r="EO4" s="221" t="s">
        <v>1307</v>
      </c>
      <c r="EP4" s="221" t="s">
        <v>1308</v>
      </c>
      <c r="EQ4" s="221" t="s">
        <v>1309</v>
      </c>
      <c r="ER4" s="221" t="s">
        <v>1310</v>
      </c>
      <c r="ES4" s="221" t="s">
        <v>1311</v>
      </c>
      <c r="ET4" s="221" t="s">
        <v>1312</v>
      </c>
      <c r="EU4" s="221" t="s">
        <v>1313</v>
      </c>
      <c r="EV4" s="221" t="s">
        <v>1314</v>
      </c>
      <c r="EW4" s="221" t="s">
        <v>1315</v>
      </c>
      <c r="EX4" s="221" t="s">
        <v>1316</v>
      </c>
      <c r="EY4" s="218" t="s">
        <v>344</v>
      </c>
      <c r="EZ4" s="220"/>
      <c r="FA4" s="220"/>
      <c r="FB4" s="219"/>
      <c r="FC4" s="221" t="s">
        <v>1317</v>
      </c>
      <c r="FD4" s="221" t="s">
        <v>1318</v>
      </c>
      <c r="FE4" s="221" t="s">
        <v>1319</v>
      </c>
      <c r="FF4" s="221" t="s">
        <v>1320</v>
      </c>
      <c r="FG4" s="221" t="s">
        <v>1321</v>
      </c>
      <c r="FH4" s="221" t="s">
        <v>1322</v>
      </c>
      <c r="FI4" s="221" t="s">
        <v>1323</v>
      </c>
      <c r="FJ4" s="218" t="s">
        <v>548</v>
      </c>
      <c r="FK4" s="220"/>
      <c r="FL4" s="220"/>
      <c r="FM4" s="219"/>
      <c r="FN4" s="221" t="s">
        <v>1324</v>
      </c>
      <c r="FO4" s="218" t="s">
        <v>1325</v>
      </c>
      <c r="FP4" s="219"/>
      <c r="FQ4" s="218" t="s">
        <v>60</v>
      </c>
      <c r="FR4" s="220"/>
      <c r="FS4" s="220"/>
      <c r="FT4" s="220"/>
      <c r="FU4" s="219"/>
      <c r="FV4" s="218" t="s">
        <v>1326</v>
      </c>
      <c r="FW4" s="219"/>
      <c r="FX4" s="218" t="s">
        <v>552</v>
      </c>
      <c r="FY4" s="220"/>
      <c r="FZ4" s="220"/>
      <c r="GA4" s="219"/>
      <c r="GB4" s="221" t="s">
        <v>1327</v>
      </c>
      <c r="GC4" s="221" t="s">
        <v>1328</v>
      </c>
      <c r="GD4" s="218" t="s">
        <v>96</v>
      </c>
      <c r="GE4" s="220"/>
      <c r="GF4" s="220"/>
      <c r="GG4" s="220"/>
      <c r="GH4" s="219"/>
      <c r="GI4" s="221" t="s">
        <v>1329</v>
      </c>
      <c r="GJ4" s="218" t="s">
        <v>1330</v>
      </c>
      <c r="GK4" s="219"/>
      <c r="GL4" s="1"/>
      <c r="GM4" s="221" t="s">
        <v>1298</v>
      </c>
      <c r="GN4" s="218" t="s">
        <v>1331</v>
      </c>
      <c r="GO4" s="219"/>
      <c r="GP4" s="218" t="s">
        <v>1332</v>
      </c>
      <c r="GQ4" s="219"/>
      <c r="GR4" s="221" t="s">
        <v>1305</v>
      </c>
      <c r="GS4" s="221" t="s">
        <v>1319</v>
      </c>
      <c r="GT4" s="221" t="s">
        <v>1320</v>
      </c>
      <c r="GU4" s="1"/>
      <c r="GV4" s="221" t="s">
        <v>1333</v>
      </c>
      <c r="GW4" s="221" t="s">
        <v>1279</v>
      </c>
      <c r="GX4" s="221" t="s">
        <v>1334</v>
      </c>
      <c r="GY4" s="221" t="s">
        <v>1335</v>
      </c>
      <c r="GZ4" s="221" t="s">
        <v>1336</v>
      </c>
      <c r="HA4" s="221" t="s">
        <v>1337</v>
      </c>
      <c r="HB4" s="221" t="s">
        <v>1338</v>
      </c>
      <c r="HC4" s="218" t="s">
        <v>1330</v>
      </c>
      <c r="HD4" s="219"/>
      <c r="HE4" s="1"/>
      <c r="HF4" s="218" t="s">
        <v>1296</v>
      </c>
      <c r="HG4" s="220"/>
      <c r="HH4" s="219"/>
    </row>
    <row r="5" spans="1:216" x14ac:dyDescent="0.25">
      <c r="A5" s="1"/>
      <c r="B5" s="89"/>
      <c r="C5" s="90">
        <v>337</v>
      </c>
      <c r="D5" s="91">
        <v>338</v>
      </c>
      <c r="E5" s="90">
        <v>101</v>
      </c>
      <c r="F5" s="92">
        <v>102</v>
      </c>
      <c r="G5" s="92">
        <v>42667</v>
      </c>
      <c r="H5" s="91">
        <v>42668</v>
      </c>
      <c r="I5" s="90">
        <v>126</v>
      </c>
      <c r="J5" s="91">
        <v>127</v>
      </c>
      <c r="K5" s="90">
        <v>138</v>
      </c>
      <c r="L5" s="91">
        <v>139</v>
      </c>
      <c r="M5" s="90">
        <v>197</v>
      </c>
      <c r="N5" s="92">
        <v>203</v>
      </c>
      <c r="O5" s="92">
        <v>204</v>
      </c>
      <c r="P5" s="92">
        <v>230</v>
      </c>
      <c r="Q5" s="92">
        <v>209</v>
      </c>
      <c r="R5" s="92">
        <v>56677</v>
      </c>
      <c r="S5" s="92">
        <v>796</v>
      </c>
      <c r="T5" s="91">
        <v>2146</v>
      </c>
      <c r="U5" s="90">
        <v>142</v>
      </c>
      <c r="V5" s="92">
        <v>143</v>
      </c>
      <c r="W5" s="92">
        <v>125</v>
      </c>
      <c r="X5" s="91">
        <v>187</v>
      </c>
      <c r="Y5" s="89">
        <v>163</v>
      </c>
      <c r="Z5" s="90">
        <v>298</v>
      </c>
      <c r="AA5" s="92">
        <v>299</v>
      </c>
      <c r="AB5" s="91">
        <v>219</v>
      </c>
      <c r="AC5" s="90">
        <v>151</v>
      </c>
      <c r="AD5" s="92">
        <v>152</v>
      </c>
      <c r="AE5" s="92">
        <v>153</v>
      </c>
      <c r="AF5" s="92">
        <v>154</v>
      </c>
      <c r="AG5" s="92">
        <v>756</v>
      </c>
      <c r="AH5" s="92">
        <v>156</v>
      </c>
      <c r="AI5" s="91">
        <v>155</v>
      </c>
      <c r="AJ5" s="89">
        <v>182</v>
      </c>
      <c r="AK5" s="89">
        <v>212</v>
      </c>
      <c r="AL5" s="89">
        <v>758</v>
      </c>
      <c r="AM5" s="90">
        <v>263</v>
      </c>
      <c r="AN5" s="91">
        <v>265</v>
      </c>
      <c r="AO5" s="90">
        <v>775</v>
      </c>
      <c r="AP5" s="91">
        <v>777</v>
      </c>
      <c r="AQ5" s="89">
        <v>2154</v>
      </c>
      <c r="AR5" s="90">
        <v>150</v>
      </c>
      <c r="AS5" s="91">
        <v>149</v>
      </c>
      <c r="AT5" s="89">
        <v>188</v>
      </c>
      <c r="AU5" s="89">
        <v>2131</v>
      </c>
      <c r="AV5" s="89">
        <v>755</v>
      </c>
      <c r="AW5" s="90">
        <v>252</v>
      </c>
      <c r="AX5" s="92">
        <v>249</v>
      </c>
      <c r="AY5" s="91">
        <v>250</v>
      </c>
      <c r="AZ5" s="90">
        <v>117</v>
      </c>
      <c r="BA5" s="92">
        <v>267</v>
      </c>
      <c r="BB5" s="92">
        <v>268</v>
      </c>
      <c r="BC5" s="92">
        <v>119</v>
      </c>
      <c r="BD5" s="92">
        <v>120</v>
      </c>
      <c r="BE5" s="92">
        <v>189</v>
      </c>
      <c r="BF5" s="92">
        <v>122</v>
      </c>
      <c r="BG5" s="91">
        <v>266</v>
      </c>
      <c r="BH5" s="89">
        <v>251</v>
      </c>
      <c r="BI5" s="90">
        <v>115</v>
      </c>
      <c r="BJ5" s="92">
        <v>239</v>
      </c>
      <c r="BK5" s="91">
        <v>288</v>
      </c>
      <c r="BL5" s="90">
        <v>240</v>
      </c>
      <c r="BM5" s="92">
        <v>241</v>
      </c>
      <c r="BN5" s="92">
        <v>242</v>
      </c>
      <c r="BO5" s="92">
        <v>191</v>
      </c>
      <c r="BP5" s="92">
        <v>194</v>
      </c>
      <c r="BQ5" s="92">
        <v>196</v>
      </c>
      <c r="BR5" s="92">
        <v>207</v>
      </c>
      <c r="BS5" s="92">
        <v>236</v>
      </c>
      <c r="BT5" s="92">
        <v>795</v>
      </c>
      <c r="BU5" s="92">
        <v>285</v>
      </c>
      <c r="BV5" s="92">
        <v>995</v>
      </c>
      <c r="BW5" s="92">
        <v>996</v>
      </c>
      <c r="BX5" s="92">
        <v>997</v>
      </c>
      <c r="BY5" s="91">
        <v>766</v>
      </c>
      <c r="BZ5" s="90">
        <v>926</v>
      </c>
      <c r="CA5" s="91">
        <v>924</v>
      </c>
      <c r="CB5" s="89">
        <v>121</v>
      </c>
      <c r="CC5" s="90">
        <v>103</v>
      </c>
      <c r="CD5" s="92">
        <v>104</v>
      </c>
      <c r="CE5" s="92">
        <v>106</v>
      </c>
      <c r="CF5" s="92">
        <v>105</v>
      </c>
      <c r="CG5" s="92">
        <v>107</v>
      </c>
      <c r="CH5" s="92">
        <v>110</v>
      </c>
      <c r="CI5" s="92">
        <v>109</v>
      </c>
      <c r="CJ5" s="92">
        <v>144</v>
      </c>
      <c r="CK5" s="92">
        <v>113</v>
      </c>
      <c r="CL5" s="92">
        <v>114</v>
      </c>
      <c r="CM5" s="92">
        <v>193</v>
      </c>
      <c r="CN5" s="91">
        <v>208</v>
      </c>
      <c r="CO5" s="90">
        <v>786</v>
      </c>
      <c r="CP5" s="92">
        <v>787</v>
      </c>
      <c r="CQ5" s="92">
        <v>788</v>
      </c>
      <c r="CR5" s="91">
        <v>789</v>
      </c>
      <c r="CS5" s="90">
        <v>248</v>
      </c>
      <c r="CT5" s="91">
        <v>2159</v>
      </c>
      <c r="CU5" s="90">
        <v>-1222</v>
      </c>
      <c r="CV5" s="92">
        <v>-1223</v>
      </c>
      <c r="CW5" s="91">
        <v>-1224</v>
      </c>
      <c r="CX5" s="90">
        <v>1221</v>
      </c>
      <c r="CY5" s="92">
        <v>1222</v>
      </c>
      <c r="CZ5" s="92">
        <v>1223</v>
      </c>
      <c r="DA5" s="91">
        <v>1224</v>
      </c>
      <c r="DB5" s="90">
        <v>1250</v>
      </c>
      <c r="DC5" s="92">
        <v>1251</v>
      </c>
      <c r="DD5" s="92">
        <v>1252</v>
      </c>
      <c r="DE5" s="92">
        <v>1253</v>
      </c>
      <c r="DF5" s="92">
        <v>1254</v>
      </c>
      <c r="DG5" s="92">
        <v>1255</v>
      </c>
      <c r="DH5" s="92">
        <v>1256</v>
      </c>
      <c r="DI5" s="92">
        <v>1257</v>
      </c>
      <c r="DJ5" s="92">
        <v>1258</v>
      </c>
      <c r="DK5" s="92">
        <v>1259</v>
      </c>
      <c r="DL5" s="92">
        <v>1260</v>
      </c>
      <c r="DM5" s="91">
        <v>1261</v>
      </c>
      <c r="DN5" s="90">
        <v>1226</v>
      </c>
      <c r="DO5" s="92">
        <v>1219</v>
      </c>
      <c r="DP5" s="92">
        <v>1220</v>
      </c>
      <c r="DQ5" s="91">
        <v>-1203</v>
      </c>
      <c r="DR5" s="90">
        <v>1227</v>
      </c>
      <c r="DS5" s="92">
        <v>1205</v>
      </c>
      <c r="DT5" s="92">
        <v>1207</v>
      </c>
      <c r="DU5" s="91">
        <v>1206</v>
      </c>
      <c r="DV5" s="89">
        <v>1218</v>
      </c>
      <c r="DW5" s="90">
        <v>1211</v>
      </c>
      <c r="DX5" s="92">
        <v>1212</v>
      </c>
      <c r="DY5" s="92">
        <v>1213</v>
      </c>
      <c r="DZ5" s="92">
        <v>1214</v>
      </c>
      <c r="EA5" s="92">
        <v>1229</v>
      </c>
      <c r="EB5" s="91">
        <v>-1221</v>
      </c>
      <c r="EC5" s="1"/>
      <c r="ED5" s="89">
        <v>289</v>
      </c>
      <c r="EE5" s="89">
        <v>303</v>
      </c>
      <c r="EF5" s="89">
        <v>59715</v>
      </c>
      <c r="EG5" s="89">
        <v>62255</v>
      </c>
      <c r="EH5" s="89">
        <v>1263</v>
      </c>
      <c r="EI5" s="89">
        <v>61800</v>
      </c>
      <c r="EJ5" s="89">
        <v>2194</v>
      </c>
      <c r="EK5" s="90">
        <v>216</v>
      </c>
      <c r="EL5" s="91">
        <v>198</v>
      </c>
      <c r="EM5" s="89">
        <v>213</v>
      </c>
      <c r="EN5" s="89">
        <v>214</v>
      </c>
      <c r="EO5" s="89">
        <v>260</v>
      </c>
      <c r="EP5" s="89">
        <v>2152</v>
      </c>
      <c r="EQ5" s="89">
        <v>2128</v>
      </c>
      <c r="ER5" s="89">
        <v>247</v>
      </c>
      <c r="ES5" s="89">
        <v>228</v>
      </c>
      <c r="ET5" s="89">
        <v>2135</v>
      </c>
      <c r="EU5" s="89">
        <v>261</v>
      </c>
      <c r="EV5" s="89">
        <v>237</v>
      </c>
      <c r="EW5" s="89">
        <v>253</v>
      </c>
      <c r="EX5" s="89">
        <v>770</v>
      </c>
      <c r="EY5" s="90">
        <v>225</v>
      </c>
      <c r="EZ5" s="92">
        <v>2201</v>
      </c>
      <c r="FA5" s="92">
        <v>2171</v>
      </c>
      <c r="FB5" s="91">
        <v>760</v>
      </c>
      <c r="FC5" s="89">
        <v>235</v>
      </c>
      <c r="FD5" s="89">
        <v>238</v>
      </c>
      <c r="FE5" s="89">
        <v>232</v>
      </c>
      <c r="FF5" s="89">
        <v>2190</v>
      </c>
      <c r="FG5" s="89">
        <v>2184</v>
      </c>
      <c r="FH5" s="89">
        <v>61855</v>
      </c>
      <c r="FI5" s="89">
        <v>223</v>
      </c>
      <c r="FJ5" s="90">
        <v>226</v>
      </c>
      <c r="FK5" s="92">
        <v>201</v>
      </c>
      <c r="FL5" s="92">
        <v>258</v>
      </c>
      <c r="FM5" s="91">
        <v>259</v>
      </c>
      <c r="FN5" s="89">
        <v>920</v>
      </c>
      <c r="FO5" s="90">
        <v>257</v>
      </c>
      <c r="FP5" s="91">
        <v>256</v>
      </c>
      <c r="FQ5" s="90">
        <v>2148</v>
      </c>
      <c r="FR5" s="92">
        <v>58288</v>
      </c>
      <c r="FS5" s="92">
        <v>58289</v>
      </c>
      <c r="FT5" s="92">
        <v>58839</v>
      </c>
      <c r="FU5" s="91">
        <v>58840</v>
      </c>
      <c r="FV5" s="90">
        <v>296</v>
      </c>
      <c r="FW5" s="91">
        <v>297</v>
      </c>
      <c r="FX5" s="90">
        <v>211</v>
      </c>
      <c r="FY5" s="92">
        <v>2175</v>
      </c>
      <c r="FZ5" s="92">
        <v>2178</v>
      </c>
      <c r="GA5" s="91">
        <v>2181</v>
      </c>
      <c r="GB5" s="89">
        <v>1262</v>
      </c>
      <c r="GC5" s="89">
        <v>233</v>
      </c>
      <c r="GD5" s="90">
        <v>2150</v>
      </c>
      <c r="GE5" s="92">
        <v>2165</v>
      </c>
      <c r="GF5" s="92">
        <v>2161</v>
      </c>
      <c r="GG5" s="92">
        <v>61197</v>
      </c>
      <c r="GH5" s="91">
        <v>58851</v>
      </c>
      <c r="GI5" s="89">
        <v>234</v>
      </c>
      <c r="GJ5" s="90">
        <v>215</v>
      </c>
      <c r="GK5" s="91">
        <v>917</v>
      </c>
      <c r="GL5" s="1"/>
      <c r="GM5" s="89">
        <v>289</v>
      </c>
      <c r="GN5" s="90">
        <v>58333</v>
      </c>
      <c r="GO5" s="91">
        <v>58336</v>
      </c>
      <c r="GP5" s="90">
        <v>202</v>
      </c>
      <c r="GQ5" s="91">
        <v>58487</v>
      </c>
      <c r="GR5" s="89">
        <v>213</v>
      </c>
      <c r="GS5" s="89">
        <v>232</v>
      </c>
      <c r="GT5" s="89">
        <v>2190</v>
      </c>
      <c r="GU5" s="1"/>
      <c r="GV5" s="89">
        <v>221</v>
      </c>
      <c r="GW5" s="89">
        <v>49607</v>
      </c>
      <c r="GX5" s="89">
        <v>222</v>
      </c>
      <c r="GY5" s="89">
        <v>224</v>
      </c>
      <c r="GZ5" s="89">
        <v>2187</v>
      </c>
      <c r="HA5" s="89">
        <v>227</v>
      </c>
      <c r="HB5" s="89">
        <v>49400</v>
      </c>
      <c r="HC5" s="90">
        <v>199</v>
      </c>
      <c r="HD5" s="91">
        <v>200</v>
      </c>
      <c r="HE5" s="1"/>
      <c r="HF5" s="90">
        <v>7000</v>
      </c>
      <c r="HG5" s="92">
        <v>7001</v>
      </c>
      <c r="HH5" s="91">
        <v>7002</v>
      </c>
    </row>
    <row r="6" spans="1:216" ht="170.1" customHeight="1" x14ac:dyDescent="0.25">
      <c r="A6" s="1"/>
      <c r="B6" s="93" t="s">
        <v>1339</v>
      </c>
      <c r="C6" s="94" t="s">
        <v>567</v>
      </c>
      <c r="D6" s="95" t="s">
        <v>568</v>
      </c>
      <c r="E6" s="94" t="s">
        <v>265</v>
      </c>
      <c r="F6" s="96" t="s">
        <v>274</v>
      </c>
      <c r="G6" s="96" t="s">
        <v>569</v>
      </c>
      <c r="H6" s="95" t="s">
        <v>570</v>
      </c>
      <c r="I6" s="94" t="s">
        <v>571</v>
      </c>
      <c r="J6" s="95" t="s">
        <v>572</v>
      </c>
      <c r="K6" s="94" t="s">
        <v>573</v>
      </c>
      <c r="L6" s="95" t="s">
        <v>574</v>
      </c>
      <c r="M6" s="94" t="s">
        <v>575</v>
      </c>
      <c r="N6" s="96" t="s">
        <v>576</v>
      </c>
      <c r="O6" s="96" t="s">
        <v>577</v>
      </c>
      <c r="P6" s="96" t="s">
        <v>578</v>
      </c>
      <c r="Q6" s="96" t="s">
        <v>579</v>
      </c>
      <c r="R6" s="96" t="s">
        <v>580</v>
      </c>
      <c r="S6" s="96" t="s">
        <v>293</v>
      </c>
      <c r="T6" s="95" t="s">
        <v>581</v>
      </c>
      <c r="U6" s="94" t="s">
        <v>582</v>
      </c>
      <c r="V6" s="96" t="s">
        <v>583</v>
      </c>
      <c r="W6" s="96" t="s">
        <v>584</v>
      </c>
      <c r="X6" s="95" t="s">
        <v>585</v>
      </c>
      <c r="Y6" s="93" t="s">
        <v>225</v>
      </c>
      <c r="Z6" s="94" t="s">
        <v>586</v>
      </c>
      <c r="AA6" s="96" t="s">
        <v>587</v>
      </c>
      <c r="AB6" s="95" t="s">
        <v>240</v>
      </c>
      <c r="AC6" s="94" t="s">
        <v>588</v>
      </c>
      <c r="AD6" s="96" t="s">
        <v>211</v>
      </c>
      <c r="AE6" s="96" t="s">
        <v>217</v>
      </c>
      <c r="AF6" s="96" t="s">
        <v>589</v>
      </c>
      <c r="AG6" s="96" t="s">
        <v>590</v>
      </c>
      <c r="AH6" s="96" t="s">
        <v>591</v>
      </c>
      <c r="AI6" s="95" t="s">
        <v>592</v>
      </c>
      <c r="AJ6" s="93" t="s">
        <v>593</v>
      </c>
      <c r="AK6" s="93" t="s">
        <v>594</v>
      </c>
      <c r="AL6" s="93" t="s">
        <v>595</v>
      </c>
      <c r="AM6" s="94" t="s">
        <v>596</v>
      </c>
      <c r="AN6" s="95" t="s">
        <v>597</v>
      </c>
      <c r="AO6" s="94" t="s">
        <v>598</v>
      </c>
      <c r="AP6" s="95" t="s">
        <v>599</v>
      </c>
      <c r="AQ6" s="93" t="s">
        <v>517</v>
      </c>
      <c r="AR6" s="94" t="s">
        <v>600</v>
      </c>
      <c r="AS6" s="95" t="s">
        <v>601</v>
      </c>
      <c r="AT6" s="93" t="s">
        <v>602</v>
      </c>
      <c r="AU6" s="93" t="s">
        <v>603</v>
      </c>
      <c r="AV6" s="93" t="s">
        <v>604</v>
      </c>
      <c r="AW6" s="94" t="s">
        <v>605</v>
      </c>
      <c r="AX6" s="96" t="s">
        <v>606</v>
      </c>
      <c r="AY6" s="95" t="s">
        <v>607</v>
      </c>
      <c r="AZ6" s="94" t="s">
        <v>608</v>
      </c>
      <c r="BA6" s="96" t="s">
        <v>609</v>
      </c>
      <c r="BB6" s="96" t="s">
        <v>610</v>
      </c>
      <c r="BC6" s="96" t="s">
        <v>611</v>
      </c>
      <c r="BD6" s="96" t="s">
        <v>612</v>
      </c>
      <c r="BE6" s="96" t="s">
        <v>613</v>
      </c>
      <c r="BF6" s="96" t="s">
        <v>614</v>
      </c>
      <c r="BG6" s="95" t="s">
        <v>615</v>
      </c>
      <c r="BH6" s="93" t="s">
        <v>616</v>
      </c>
      <c r="BI6" s="94" t="s">
        <v>617</v>
      </c>
      <c r="BJ6" s="96" t="s">
        <v>618</v>
      </c>
      <c r="BK6" s="95" t="s">
        <v>619</v>
      </c>
      <c r="BL6" s="94" t="s">
        <v>620</v>
      </c>
      <c r="BM6" s="96" t="s">
        <v>621</v>
      </c>
      <c r="BN6" s="96" t="s">
        <v>622</v>
      </c>
      <c r="BO6" s="96" t="s">
        <v>286</v>
      </c>
      <c r="BP6" s="96" t="s">
        <v>623</v>
      </c>
      <c r="BQ6" s="96" t="s">
        <v>624</v>
      </c>
      <c r="BR6" s="96" t="s">
        <v>625</v>
      </c>
      <c r="BS6" s="96" t="s">
        <v>626</v>
      </c>
      <c r="BT6" s="96" t="s">
        <v>627</v>
      </c>
      <c r="BU6" s="96" t="s">
        <v>628</v>
      </c>
      <c r="BV6" s="96" t="s">
        <v>629</v>
      </c>
      <c r="BW6" s="96" t="s">
        <v>630</v>
      </c>
      <c r="BX6" s="96" t="s">
        <v>631</v>
      </c>
      <c r="BY6" s="95" t="s">
        <v>632</v>
      </c>
      <c r="BZ6" s="94" t="s">
        <v>633</v>
      </c>
      <c r="CA6" s="95" t="s">
        <v>634</v>
      </c>
      <c r="CB6" s="93" t="s">
        <v>635</v>
      </c>
      <c r="CC6" s="94" t="s">
        <v>636</v>
      </c>
      <c r="CD6" s="96" t="s">
        <v>637</v>
      </c>
      <c r="CE6" s="96" t="s">
        <v>638</v>
      </c>
      <c r="CF6" s="96" t="s">
        <v>639</v>
      </c>
      <c r="CG6" s="96" t="s">
        <v>336</v>
      </c>
      <c r="CH6" s="96" t="s">
        <v>640</v>
      </c>
      <c r="CI6" s="96" t="s">
        <v>641</v>
      </c>
      <c r="CJ6" s="96" t="s">
        <v>642</v>
      </c>
      <c r="CK6" s="96" t="s">
        <v>643</v>
      </c>
      <c r="CL6" s="96" t="s">
        <v>644</v>
      </c>
      <c r="CM6" s="96" t="s">
        <v>645</v>
      </c>
      <c r="CN6" s="95" t="s">
        <v>646</v>
      </c>
      <c r="CO6" s="94" t="s">
        <v>647</v>
      </c>
      <c r="CP6" s="96" t="s">
        <v>648</v>
      </c>
      <c r="CQ6" s="96" t="s">
        <v>649</v>
      </c>
      <c r="CR6" s="95" t="s">
        <v>650</v>
      </c>
      <c r="CS6" s="94" t="s">
        <v>651</v>
      </c>
      <c r="CT6" s="95" t="s">
        <v>652</v>
      </c>
      <c r="CU6" s="94" t="s">
        <v>1340</v>
      </c>
      <c r="CV6" s="96" t="s">
        <v>1341</v>
      </c>
      <c r="CW6" s="95" t="s">
        <v>1342</v>
      </c>
      <c r="CX6" s="94" t="s">
        <v>1343</v>
      </c>
      <c r="CY6" s="96" t="s">
        <v>1344</v>
      </c>
      <c r="CZ6" s="96" t="s">
        <v>1345</v>
      </c>
      <c r="DA6" s="95" t="s">
        <v>1346</v>
      </c>
      <c r="DB6" s="94" t="s">
        <v>1347</v>
      </c>
      <c r="DC6" s="96" t="s">
        <v>1348</v>
      </c>
      <c r="DD6" s="96" t="s">
        <v>1349</v>
      </c>
      <c r="DE6" s="96" t="s">
        <v>1350</v>
      </c>
      <c r="DF6" s="96" t="s">
        <v>1351</v>
      </c>
      <c r="DG6" s="96" t="s">
        <v>1352</v>
      </c>
      <c r="DH6" s="96" t="s">
        <v>1353</v>
      </c>
      <c r="DI6" s="96" t="s">
        <v>1354</v>
      </c>
      <c r="DJ6" s="96" t="s">
        <v>1355</v>
      </c>
      <c r="DK6" s="96" t="s">
        <v>1356</v>
      </c>
      <c r="DL6" s="96" t="s">
        <v>1357</v>
      </c>
      <c r="DM6" s="95" t="s">
        <v>1358</v>
      </c>
      <c r="DN6" s="94" t="s">
        <v>1359</v>
      </c>
      <c r="DO6" s="96" t="s">
        <v>1360</v>
      </c>
      <c r="DP6" s="96" t="s">
        <v>1361</v>
      </c>
      <c r="DQ6" s="95" t="s">
        <v>1362</v>
      </c>
      <c r="DR6" s="94" t="s">
        <v>1363</v>
      </c>
      <c r="DS6" s="96" t="s">
        <v>1364</v>
      </c>
      <c r="DT6" s="96" t="s">
        <v>1365</v>
      </c>
      <c r="DU6" s="95" t="s">
        <v>1366</v>
      </c>
      <c r="DV6" s="93" t="s">
        <v>1367</v>
      </c>
      <c r="DW6" s="94" t="s">
        <v>1368</v>
      </c>
      <c r="DX6" s="96" t="s">
        <v>1369</v>
      </c>
      <c r="DY6" s="96" t="s">
        <v>1370</v>
      </c>
      <c r="DZ6" s="96" t="s">
        <v>1371</v>
      </c>
      <c r="EA6" s="96" t="s">
        <v>1372</v>
      </c>
      <c r="EB6" s="95" t="s">
        <v>1373</v>
      </c>
      <c r="EC6" s="1"/>
      <c r="ED6" s="93" t="s">
        <v>708</v>
      </c>
      <c r="EE6" s="93" t="s">
        <v>653</v>
      </c>
      <c r="EF6" s="93" t="s">
        <v>301</v>
      </c>
      <c r="EG6" s="93" t="s">
        <v>654</v>
      </c>
      <c r="EH6" s="93" t="s">
        <v>655</v>
      </c>
      <c r="EI6" s="93" t="s">
        <v>656</v>
      </c>
      <c r="EJ6" s="93" t="s">
        <v>657</v>
      </c>
      <c r="EK6" s="94" t="s">
        <v>658</v>
      </c>
      <c r="EL6" s="95" t="s">
        <v>659</v>
      </c>
      <c r="EM6" s="93" t="s">
        <v>150</v>
      </c>
      <c r="EN6" s="93" t="s">
        <v>660</v>
      </c>
      <c r="EO6" s="93" t="s">
        <v>661</v>
      </c>
      <c r="EP6" s="93" t="s">
        <v>662</v>
      </c>
      <c r="EQ6" s="93" t="s">
        <v>663</v>
      </c>
      <c r="ER6" s="93" t="s">
        <v>664</v>
      </c>
      <c r="ES6" s="93" t="s">
        <v>665</v>
      </c>
      <c r="ET6" s="93" t="s">
        <v>666</v>
      </c>
      <c r="EU6" s="93" t="s">
        <v>667</v>
      </c>
      <c r="EV6" s="93" t="s">
        <v>668</v>
      </c>
      <c r="EW6" s="93" t="s">
        <v>669</v>
      </c>
      <c r="EX6" s="93" t="s">
        <v>670</v>
      </c>
      <c r="EY6" s="94" t="s">
        <v>671</v>
      </c>
      <c r="EZ6" s="96" t="s">
        <v>672</v>
      </c>
      <c r="FA6" s="96" t="s">
        <v>673</v>
      </c>
      <c r="FB6" s="95" t="s">
        <v>674</v>
      </c>
      <c r="FC6" s="93" t="s">
        <v>675</v>
      </c>
      <c r="FD6" s="93" t="s">
        <v>676</v>
      </c>
      <c r="FE6" s="93" t="s">
        <v>713</v>
      </c>
      <c r="FF6" s="93" t="s">
        <v>714</v>
      </c>
      <c r="FG6" s="93" t="s">
        <v>677</v>
      </c>
      <c r="FH6" s="93" t="s">
        <v>678</v>
      </c>
      <c r="FI6" s="93" t="s">
        <v>679</v>
      </c>
      <c r="FJ6" s="94" t="s">
        <v>680</v>
      </c>
      <c r="FK6" s="96" t="s">
        <v>681</v>
      </c>
      <c r="FL6" s="96" t="s">
        <v>682</v>
      </c>
      <c r="FM6" s="95" t="s">
        <v>683</v>
      </c>
      <c r="FN6" s="93" t="s">
        <v>684</v>
      </c>
      <c r="FO6" s="94" t="s">
        <v>685</v>
      </c>
      <c r="FP6" s="95" t="s">
        <v>686</v>
      </c>
      <c r="FQ6" s="94" t="s">
        <v>687</v>
      </c>
      <c r="FR6" s="96" t="s">
        <v>688</v>
      </c>
      <c r="FS6" s="96" t="s">
        <v>689</v>
      </c>
      <c r="FT6" s="96" t="s">
        <v>690</v>
      </c>
      <c r="FU6" s="95" t="s">
        <v>691</v>
      </c>
      <c r="FV6" s="94" t="s">
        <v>692</v>
      </c>
      <c r="FW6" s="95" t="s">
        <v>693</v>
      </c>
      <c r="FX6" s="94" t="s">
        <v>694</v>
      </c>
      <c r="FY6" s="96" t="s">
        <v>695</v>
      </c>
      <c r="FZ6" s="96" t="s">
        <v>696</v>
      </c>
      <c r="GA6" s="95" t="s">
        <v>697</v>
      </c>
      <c r="GB6" s="93" t="s">
        <v>698</v>
      </c>
      <c r="GC6" s="93" t="s">
        <v>699</v>
      </c>
      <c r="GD6" s="94" t="s">
        <v>700</v>
      </c>
      <c r="GE6" s="96" t="s">
        <v>701</v>
      </c>
      <c r="GF6" s="96" t="s">
        <v>702</v>
      </c>
      <c r="GG6" s="96" t="s">
        <v>703</v>
      </c>
      <c r="GH6" s="95" t="s">
        <v>704</v>
      </c>
      <c r="GI6" s="93" t="s">
        <v>705</v>
      </c>
      <c r="GJ6" s="94" t="s">
        <v>706</v>
      </c>
      <c r="GK6" s="95" t="s">
        <v>707</v>
      </c>
      <c r="GL6" s="1"/>
      <c r="GM6" s="93" t="s">
        <v>708</v>
      </c>
      <c r="GN6" s="94" t="s">
        <v>709</v>
      </c>
      <c r="GO6" s="95" t="s">
        <v>710</v>
      </c>
      <c r="GP6" s="94" t="s">
        <v>711</v>
      </c>
      <c r="GQ6" s="95" t="s">
        <v>712</v>
      </c>
      <c r="GR6" s="93" t="s">
        <v>150</v>
      </c>
      <c r="GS6" s="93" t="s">
        <v>713</v>
      </c>
      <c r="GT6" s="93" t="s">
        <v>714</v>
      </c>
      <c r="GU6" s="1"/>
      <c r="GV6" s="93" t="s">
        <v>716</v>
      </c>
      <c r="GW6" s="93" t="s">
        <v>717</v>
      </c>
      <c r="GX6" s="93" t="s">
        <v>718</v>
      </c>
      <c r="GY6" s="93" t="s">
        <v>719</v>
      </c>
      <c r="GZ6" s="93" t="s">
        <v>720</v>
      </c>
      <c r="HA6" s="93" t="s">
        <v>721</v>
      </c>
      <c r="HB6" s="93" t="s">
        <v>722</v>
      </c>
      <c r="HC6" s="94" t="s">
        <v>723</v>
      </c>
      <c r="HD6" s="95" t="s">
        <v>724</v>
      </c>
      <c r="HE6" s="1"/>
      <c r="HF6" s="94" t="s">
        <v>1374</v>
      </c>
      <c r="HG6" s="96" t="s">
        <v>1375</v>
      </c>
      <c r="HH6" s="95" t="s">
        <v>1376</v>
      </c>
    </row>
    <row r="7" spans="1:216" x14ac:dyDescent="0.25">
      <c r="A7" s="1"/>
      <c r="B7" s="97" t="s">
        <v>725</v>
      </c>
      <c r="C7" s="98"/>
      <c r="D7" s="99"/>
      <c r="E7" s="98"/>
      <c r="F7" s="100"/>
      <c r="G7" s="100">
        <v>8.8258700000000001</v>
      </c>
      <c r="H7" s="99">
        <v>8.5166900000000005</v>
      </c>
      <c r="I7" s="98"/>
      <c r="J7" s="99"/>
      <c r="K7" s="98"/>
      <c r="L7" s="99"/>
      <c r="M7" s="98"/>
      <c r="N7" s="100"/>
      <c r="O7" s="100"/>
      <c r="P7" s="100"/>
      <c r="Q7" s="100"/>
      <c r="R7" s="100"/>
      <c r="S7" s="100"/>
      <c r="T7" s="99"/>
      <c r="U7" s="98">
        <v>18.14123</v>
      </c>
      <c r="V7" s="100">
        <v>19.191960000000002</v>
      </c>
      <c r="W7" s="100"/>
      <c r="X7" s="99">
        <v>1.0612699999999999</v>
      </c>
      <c r="Y7" s="101"/>
      <c r="Z7" s="98"/>
      <c r="AA7" s="100"/>
      <c r="AB7" s="99"/>
      <c r="AC7" s="98"/>
      <c r="AD7" s="100"/>
      <c r="AE7" s="100"/>
      <c r="AF7" s="100"/>
      <c r="AG7" s="100">
        <v>12.23925</v>
      </c>
      <c r="AH7" s="100">
        <v>24.4617</v>
      </c>
      <c r="AI7" s="99">
        <v>10.27692</v>
      </c>
      <c r="AJ7" s="101"/>
      <c r="AK7" s="101"/>
      <c r="AL7" s="101">
        <v>179.37322</v>
      </c>
      <c r="AM7" s="98">
        <v>217.12262999999999</v>
      </c>
      <c r="AN7" s="99">
        <v>7.9327300000000003</v>
      </c>
      <c r="AO7" s="98"/>
      <c r="AP7" s="99"/>
      <c r="AQ7" s="101"/>
      <c r="AR7" s="98"/>
      <c r="AS7" s="99"/>
      <c r="AT7" s="101"/>
      <c r="AU7" s="101"/>
      <c r="AV7" s="101"/>
      <c r="AW7" s="98"/>
      <c r="AX7" s="100"/>
      <c r="AY7" s="99"/>
      <c r="AZ7" s="98"/>
      <c r="BA7" s="100"/>
      <c r="BB7" s="100"/>
      <c r="BC7" s="100"/>
      <c r="BD7" s="100"/>
      <c r="BE7" s="100"/>
      <c r="BF7" s="100"/>
      <c r="BG7" s="99"/>
      <c r="BH7" s="101"/>
      <c r="BI7" s="98"/>
      <c r="BJ7" s="100"/>
      <c r="BK7" s="99"/>
      <c r="BL7" s="98">
        <v>167.61232000000001</v>
      </c>
      <c r="BM7" s="100">
        <v>166.56063</v>
      </c>
      <c r="BN7" s="100">
        <v>168.58996999999999</v>
      </c>
      <c r="BO7" s="100"/>
      <c r="BP7" s="100"/>
      <c r="BQ7" s="100"/>
      <c r="BR7" s="100"/>
      <c r="BS7" s="100"/>
      <c r="BT7" s="100"/>
      <c r="BU7" s="100">
        <v>110.49702000000001</v>
      </c>
      <c r="BV7" s="100">
        <v>206.49456000000001</v>
      </c>
      <c r="BW7" s="100">
        <v>206.11548999999999</v>
      </c>
      <c r="BX7" s="100">
        <v>205.99002999999999</v>
      </c>
      <c r="BY7" s="99"/>
      <c r="BZ7" s="98">
        <v>17.41583</v>
      </c>
      <c r="CA7" s="99">
        <v>44.053669999999997</v>
      </c>
      <c r="CB7" s="101"/>
      <c r="CC7" s="98"/>
      <c r="CD7" s="100"/>
      <c r="CE7" s="100"/>
      <c r="CF7" s="100"/>
      <c r="CG7" s="100"/>
      <c r="CH7" s="100">
        <v>118.14735</v>
      </c>
      <c r="CI7" s="100">
        <v>47.905140000000003</v>
      </c>
      <c r="CJ7" s="100">
        <v>53.710120000000003</v>
      </c>
      <c r="CK7" s="100"/>
      <c r="CL7" s="100"/>
      <c r="CM7" s="100"/>
      <c r="CN7" s="99">
        <v>191.19621000000001</v>
      </c>
      <c r="CO7" s="98">
        <v>180.55348000000001</v>
      </c>
      <c r="CP7" s="100">
        <v>180.52450999999999</v>
      </c>
      <c r="CQ7" s="100">
        <v>181.33356000000001</v>
      </c>
      <c r="CR7" s="99">
        <v>181.02912000000001</v>
      </c>
      <c r="CS7" s="98"/>
      <c r="CT7" s="99"/>
      <c r="CU7" s="98"/>
      <c r="CV7" s="100"/>
      <c r="CW7" s="102"/>
      <c r="CX7" s="98"/>
      <c r="CY7" s="100">
        <v>6916.1518100000003</v>
      </c>
      <c r="CZ7" s="100"/>
      <c r="DA7" s="99"/>
      <c r="DB7" s="98"/>
      <c r="DC7" s="100"/>
      <c r="DD7" s="100"/>
      <c r="DE7" s="100"/>
      <c r="DF7" s="100"/>
      <c r="DG7" s="100"/>
      <c r="DH7" s="100"/>
      <c r="DI7" s="100"/>
      <c r="DJ7" s="100"/>
      <c r="DK7" s="100"/>
      <c r="DL7" s="100"/>
      <c r="DM7" s="99"/>
      <c r="DN7" s="103"/>
      <c r="DO7" s="104"/>
      <c r="DP7" s="104"/>
      <c r="DQ7" s="105" t="s">
        <v>1377</v>
      </c>
      <c r="DR7" s="98">
        <v>2985.7979399999999</v>
      </c>
      <c r="DS7" s="100">
        <v>521.45583999999997</v>
      </c>
      <c r="DT7" s="100">
        <v>521.45583999999997</v>
      </c>
      <c r="DU7" s="99"/>
      <c r="DV7" s="101"/>
      <c r="DW7" s="98"/>
      <c r="DX7" s="100"/>
      <c r="DY7" s="100"/>
      <c r="DZ7" s="100"/>
      <c r="EA7" s="100"/>
      <c r="EB7" s="102">
        <v>6823.8991800000003</v>
      </c>
      <c r="EC7" s="1"/>
      <c r="ED7" s="101"/>
      <c r="EE7" s="101"/>
      <c r="EF7" s="101"/>
      <c r="EG7" s="101"/>
      <c r="EH7" s="101"/>
      <c r="EI7" s="101"/>
      <c r="EJ7" s="101"/>
      <c r="EK7" s="98"/>
      <c r="EL7" s="99"/>
      <c r="EM7" s="101"/>
      <c r="EN7" s="101"/>
      <c r="EO7" s="101"/>
      <c r="EP7" s="101"/>
      <c r="EQ7" s="101"/>
      <c r="ER7" s="101"/>
      <c r="ES7" s="101"/>
      <c r="ET7" s="101"/>
      <c r="EU7" s="101"/>
      <c r="EV7" s="101"/>
      <c r="EW7" s="101"/>
      <c r="EX7" s="101"/>
      <c r="EY7" s="98"/>
      <c r="EZ7" s="100"/>
      <c r="FA7" s="100"/>
      <c r="FB7" s="99"/>
      <c r="FC7" s="101"/>
      <c r="FD7" s="101"/>
      <c r="FE7" s="101"/>
      <c r="FF7" s="101"/>
      <c r="FG7" s="101"/>
      <c r="FH7" s="101"/>
      <c r="FI7" s="101"/>
      <c r="FJ7" s="98"/>
      <c r="FK7" s="100"/>
      <c r="FL7" s="100"/>
      <c r="FM7" s="99"/>
      <c r="FN7" s="101"/>
      <c r="FO7" s="98"/>
      <c r="FP7" s="99"/>
      <c r="FQ7" s="98"/>
      <c r="FR7" s="100"/>
      <c r="FS7" s="100"/>
      <c r="FT7" s="100"/>
      <c r="FU7" s="99"/>
      <c r="FV7" s="98"/>
      <c r="FW7" s="99"/>
      <c r="FX7" s="98"/>
      <c r="FY7" s="100"/>
      <c r="FZ7" s="100"/>
      <c r="GA7" s="99"/>
      <c r="GB7" s="101"/>
      <c r="GC7" s="101"/>
      <c r="GD7" s="98"/>
      <c r="GE7" s="100"/>
      <c r="GF7" s="100"/>
      <c r="GG7" s="100"/>
      <c r="GH7" s="99"/>
      <c r="GI7" s="101"/>
      <c r="GJ7" s="98"/>
      <c r="GK7" s="99"/>
      <c r="GL7" s="1"/>
      <c r="GM7" s="101"/>
      <c r="GN7" s="98">
        <v>50.925460000000001</v>
      </c>
      <c r="GO7" s="99"/>
      <c r="GP7" s="98"/>
      <c r="GQ7" s="99"/>
      <c r="GR7" s="101"/>
      <c r="GS7" s="101"/>
      <c r="GT7" s="101"/>
      <c r="GU7" s="1"/>
      <c r="GV7" s="101"/>
      <c r="GW7" s="101"/>
      <c r="GX7" s="101"/>
      <c r="GY7" s="101"/>
      <c r="GZ7" s="101"/>
      <c r="HA7" s="101"/>
      <c r="HB7" s="101"/>
      <c r="HC7" s="98"/>
      <c r="HD7" s="99"/>
      <c r="HE7" s="1"/>
      <c r="HF7" s="98">
        <v>2985.7979399999999</v>
      </c>
      <c r="HG7" s="100">
        <v>2948.4647500000001</v>
      </c>
      <c r="HH7" s="99">
        <v>304.47390000000001</v>
      </c>
    </row>
    <row r="8" spans="1:216" x14ac:dyDescent="0.25">
      <c r="A8" s="1"/>
      <c r="B8" s="97" t="s">
        <v>726</v>
      </c>
      <c r="C8" s="98"/>
      <c r="D8" s="99"/>
      <c r="E8" s="98"/>
      <c r="F8" s="100"/>
      <c r="G8" s="100">
        <v>8.8258700000000001</v>
      </c>
      <c r="H8" s="99">
        <v>8.5166900000000005</v>
      </c>
      <c r="I8" s="98"/>
      <c r="J8" s="99"/>
      <c r="K8" s="98"/>
      <c r="L8" s="99"/>
      <c r="M8" s="98"/>
      <c r="N8" s="100"/>
      <c r="O8" s="100"/>
      <c r="P8" s="100"/>
      <c r="Q8" s="100"/>
      <c r="R8" s="100"/>
      <c r="S8" s="100"/>
      <c r="T8" s="99"/>
      <c r="U8" s="98">
        <v>18.14123</v>
      </c>
      <c r="V8" s="100">
        <v>19.191960000000002</v>
      </c>
      <c r="W8" s="100"/>
      <c r="X8" s="99">
        <v>1.0612699999999999</v>
      </c>
      <c r="Y8" s="101"/>
      <c r="Z8" s="98"/>
      <c r="AA8" s="100"/>
      <c r="AB8" s="99"/>
      <c r="AC8" s="98"/>
      <c r="AD8" s="100"/>
      <c r="AE8" s="100"/>
      <c r="AF8" s="100"/>
      <c r="AG8" s="100">
        <v>12.23925</v>
      </c>
      <c r="AH8" s="100">
        <v>24.4617</v>
      </c>
      <c r="AI8" s="99">
        <v>10.27692</v>
      </c>
      <c r="AJ8" s="101"/>
      <c r="AK8" s="101"/>
      <c r="AL8" s="101">
        <v>179.37322</v>
      </c>
      <c r="AM8" s="98">
        <v>217.12262999999999</v>
      </c>
      <c r="AN8" s="99">
        <v>7.9327300000000003</v>
      </c>
      <c r="AO8" s="98"/>
      <c r="AP8" s="99"/>
      <c r="AQ8" s="101"/>
      <c r="AR8" s="98"/>
      <c r="AS8" s="99"/>
      <c r="AT8" s="101"/>
      <c r="AU8" s="101"/>
      <c r="AV8" s="101"/>
      <c r="AW8" s="98"/>
      <c r="AX8" s="100"/>
      <c r="AY8" s="99"/>
      <c r="AZ8" s="98"/>
      <c r="BA8" s="100"/>
      <c r="BB8" s="100"/>
      <c r="BC8" s="100"/>
      <c r="BD8" s="100"/>
      <c r="BE8" s="100"/>
      <c r="BF8" s="100"/>
      <c r="BG8" s="99"/>
      <c r="BH8" s="101"/>
      <c r="BI8" s="98"/>
      <c r="BJ8" s="100"/>
      <c r="BK8" s="99"/>
      <c r="BL8" s="98">
        <v>167.61232000000001</v>
      </c>
      <c r="BM8" s="100">
        <v>166.56063</v>
      </c>
      <c r="BN8" s="100">
        <v>168.58996999999999</v>
      </c>
      <c r="BO8" s="100"/>
      <c r="BP8" s="100"/>
      <c r="BQ8" s="100"/>
      <c r="BR8" s="100"/>
      <c r="BS8" s="100"/>
      <c r="BT8" s="100"/>
      <c r="BU8" s="100">
        <v>110.49702000000001</v>
      </c>
      <c r="BV8" s="100">
        <v>206.49456000000001</v>
      </c>
      <c r="BW8" s="100">
        <v>206.11548999999999</v>
      </c>
      <c r="BX8" s="100">
        <v>205.99002999999999</v>
      </c>
      <c r="BY8" s="99"/>
      <c r="BZ8" s="98">
        <v>17.41583</v>
      </c>
      <c r="CA8" s="99">
        <v>44.053669999999997</v>
      </c>
      <c r="CB8" s="101"/>
      <c r="CC8" s="98"/>
      <c r="CD8" s="100"/>
      <c r="CE8" s="100"/>
      <c r="CF8" s="100"/>
      <c r="CG8" s="100"/>
      <c r="CH8" s="100">
        <v>118.14735</v>
      </c>
      <c r="CI8" s="100">
        <v>47.905140000000003</v>
      </c>
      <c r="CJ8" s="100">
        <v>53.710120000000003</v>
      </c>
      <c r="CK8" s="100"/>
      <c r="CL8" s="100"/>
      <c r="CM8" s="100"/>
      <c r="CN8" s="99">
        <v>191.19621000000001</v>
      </c>
      <c r="CO8" s="98">
        <v>180.55348000000001</v>
      </c>
      <c r="CP8" s="100">
        <v>180.52450999999999</v>
      </c>
      <c r="CQ8" s="100">
        <v>181.33356000000001</v>
      </c>
      <c r="CR8" s="99">
        <v>181.02912000000001</v>
      </c>
      <c r="CS8" s="98"/>
      <c r="CT8" s="99"/>
      <c r="CU8" s="98"/>
      <c r="CV8" s="100"/>
      <c r="CW8" s="102"/>
      <c r="CX8" s="98"/>
      <c r="CY8" s="100">
        <v>6778.3115799999996</v>
      </c>
      <c r="CZ8" s="100"/>
      <c r="DA8" s="99"/>
      <c r="DB8" s="98"/>
      <c r="DC8" s="100"/>
      <c r="DD8" s="100"/>
      <c r="DE8" s="100"/>
      <c r="DF8" s="100"/>
      <c r="DG8" s="100"/>
      <c r="DH8" s="100"/>
      <c r="DI8" s="100"/>
      <c r="DJ8" s="100"/>
      <c r="DK8" s="100"/>
      <c r="DL8" s="100"/>
      <c r="DM8" s="99"/>
      <c r="DN8" s="103"/>
      <c r="DO8" s="104"/>
      <c r="DP8" s="104"/>
      <c r="DQ8" s="105" t="s">
        <v>1377</v>
      </c>
      <c r="DR8" s="98">
        <v>2985.7979399999999</v>
      </c>
      <c r="DS8" s="100">
        <v>521.45583999999997</v>
      </c>
      <c r="DT8" s="100">
        <v>521.45583999999997</v>
      </c>
      <c r="DU8" s="99"/>
      <c r="DV8" s="101"/>
      <c r="DW8" s="98"/>
      <c r="DX8" s="100"/>
      <c r="DY8" s="100"/>
      <c r="DZ8" s="100"/>
      <c r="EA8" s="100"/>
      <c r="EB8" s="102">
        <v>6686.2435299999997</v>
      </c>
      <c r="EC8" s="1"/>
      <c r="ED8" s="101"/>
      <c r="EE8" s="101"/>
      <c r="EF8" s="101"/>
      <c r="EG8" s="101"/>
      <c r="EH8" s="101"/>
      <c r="EI8" s="101"/>
      <c r="EJ8" s="101"/>
      <c r="EK8" s="98"/>
      <c r="EL8" s="99"/>
      <c r="EM8" s="101"/>
      <c r="EN8" s="101"/>
      <c r="EO8" s="101"/>
      <c r="EP8" s="101"/>
      <c r="EQ8" s="101"/>
      <c r="ER8" s="101"/>
      <c r="ES8" s="101"/>
      <c r="ET8" s="101"/>
      <c r="EU8" s="101"/>
      <c r="EV8" s="101"/>
      <c r="EW8" s="101"/>
      <c r="EX8" s="101"/>
      <c r="EY8" s="98"/>
      <c r="EZ8" s="100"/>
      <c r="FA8" s="100"/>
      <c r="FB8" s="99"/>
      <c r="FC8" s="101"/>
      <c r="FD8" s="101"/>
      <c r="FE8" s="101"/>
      <c r="FF8" s="101"/>
      <c r="FG8" s="101"/>
      <c r="FH8" s="101"/>
      <c r="FI8" s="101"/>
      <c r="FJ8" s="98"/>
      <c r="FK8" s="100"/>
      <c r="FL8" s="100"/>
      <c r="FM8" s="99"/>
      <c r="FN8" s="101"/>
      <c r="FO8" s="98"/>
      <c r="FP8" s="99"/>
      <c r="FQ8" s="98"/>
      <c r="FR8" s="100"/>
      <c r="FS8" s="100"/>
      <c r="FT8" s="100"/>
      <c r="FU8" s="99"/>
      <c r="FV8" s="98"/>
      <c r="FW8" s="99"/>
      <c r="FX8" s="98"/>
      <c r="FY8" s="100"/>
      <c r="FZ8" s="100"/>
      <c r="GA8" s="99"/>
      <c r="GB8" s="101"/>
      <c r="GC8" s="101"/>
      <c r="GD8" s="98"/>
      <c r="GE8" s="100"/>
      <c r="GF8" s="100"/>
      <c r="GG8" s="100"/>
      <c r="GH8" s="99"/>
      <c r="GI8" s="101"/>
      <c r="GJ8" s="98"/>
      <c r="GK8" s="99"/>
      <c r="GL8" s="1"/>
      <c r="GM8" s="101"/>
      <c r="GN8" s="98">
        <v>50.925460000000001</v>
      </c>
      <c r="GO8" s="99"/>
      <c r="GP8" s="98"/>
      <c r="GQ8" s="99"/>
      <c r="GR8" s="101"/>
      <c r="GS8" s="101"/>
      <c r="GT8" s="101"/>
      <c r="GU8" s="1"/>
      <c r="GV8" s="101"/>
      <c r="GW8" s="101"/>
      <c r="GX8" s="101"/>
      <c r="GY8" s="101"/>
      <c r="GZ8" s="101"/>
      <c r="HA8" s="101"/>
      <c r="HB8" s="101"/>
      <c r="HC8" s="98"/>
      <c r="HD8" s="99"/>
      <c r="HE8" s="1"/>
      <c r="HF8" s="98">
        <v>2985.7979399999999</v>
      </c>
      <c r="HG8" s="100">
        <v>2948.4647500000001</v>
      </c>
      <c r="HH8" s="99">
        <v>304.47390000000001</v>
      </c>
    </row>
    <row r="9" spans="1:216" x14ac:dyDescent="0.25">
      <c r="A9" s="1"/>
      <c r="B9" s="97" t="s">
        <v>727</v>
      </c>
      <c r="C9" s="98"/>
      <c r="D9" s="99"/>
      <c r="E9" s="98"/>
      <c r="F9" s="100"/>
      <c r="G9" s="100">
        <v>8.8258700000000001</v>
      </c>
      <c r="H9" s="99">
        <v>8.5166900000000005</v>
      </c>
      <c r="I9" s="98"/>
      <c r="J9" s="99"/>
      <c r="K9" s="98"/>
      <c r="L9" s="99"/>
      <c r="M9" s="98"/>
      <c r="N9" s="100"/>
      <c r="O9" s="100"/>
      <c r="P9" s="100"/>
      <c r="Q9" s="100"/>
      <c r="R9" s="100"/>
      <c r="S9" s="100"/>
      <c r="T9" s="99"/>
      <c r="U9" s="98">
        <v>18.14123</v>
      </c>
      <c r="V9" s="100">
        <v>19.191960000000002</v>
      </c>
      <c r="W9" s="100"/>
      <c r="X9" s="99">
        <v>1.0612699999999999</v>
      </c>
      <c r="Y9" s="101"/>
      <c r="Z9" s="98"/>
      <c r="AA9" s="100"/>
      <c r="AB9" s="99"/>
      <c r="AC9" s="98"/>
      <c r="AD9" s="100"/>
      <c r="AE9" s="100"/>
      <c r="AF9" s="100"/>
      <c r="AG9" s="100">
        <v>12.23925</v>
      </c>
      <c r="AH9" s="100">
        <v>24.4617</v>
      </c>
      <c r="AI9" s="99">
        <v>10.27692</v>
      </c>
      <c r="AJ9" s="101"/>
      <c r="AK9" s="101"/>
      <c r="AL9" s="101">
        <v>179.37322</v>
      </c>
      <c r="AM9" s="98">
        <v>217.12262999999999</v>
      </c>
      <c r="AN9" s="99">
        <v>7.9327300000000003</v>
      </c>
      <c r="AO9" s="98"/>
      <c r="AP9" s="99"/>
      <c r="AQ9" s="101"/>
      <c r="AR9" s="98"/>
      <c r="AS9" s="99"/>
      <c r="AT9" s="101"/>
      <c r="AU9" s="101"/>
      <c r="AV9" s="101"/>
      <c r="AW9" s="98"/>
      <c r="AX9" s="100"/>
      <c r="AY9" s="99"/>
      <c r="AZ9" s="98"/>
      <c r="BA9" s="100"/>
      <c r="BB9" s="100"/>
      <c r="BC9" s="100"/>
      <c r="BD9" s="100"/>
      <c r="BE9" s="100"/>
      <c r="BF9" s="100"/>
      <c r="BG9" s="99"/>
      <c r="BH9" s="101"/>
      <c r="BI9" s="98"/>
      <c r="BJ9" s="100"/>
      <c r="BK9" s="99"/>
      <c r="BL9" s="98">
        <v>167.61232000000001</v>
      </c>
      <c r="BM9" s="100">
        <v>166.56063</v>
      </c>
      <c r="BN9" s="100">
        <v>168.58996999999999</v>
      </c>
      <c r="BO9" s="100"/>
      <c r="BP9" s="100"/>
      <c r="BQ9" s="100"/>
      <c r="BR9" s="100"/>
      <c r="BS9" s="100"/>
      <c r="BT9" s="100"/>
      <c r="BU9" s="100">
        <v>110.49702000000001</v>
      </c>
      <c r="BV9" s="100">
        <v>206.49456000000001</v>
      </c>
      <c r="BW9" s="100">
        <v>206.11548999999999</v>
      </c>
      <c r="BX9" s="100">
        <v>205.99002999999999</v>
      </c>
      <c r="BY9" s="99"/>
      <c r="BZ9" s="98">
        <v>17.41583</v>
      </c>
      <c r="CA9" s="99">
        <v>44.053669999999997</v>
      </c>
      <c r="CB9" s="101"/>
      <c r="CC9" s="98"/>
      <c r="CD9" s="100"/>
      <c r="CE9" s="100"/>
      <c r="CF9" s="100"/>
      <c r="CG9" s="100"/>
      <c r="CH9" s="100">
        <v>118.14735</v>
      </c>
      <c r="CI9" s="100">
        <v>47.905140000000003</v>
      </c>
      <c r="CJ9" s="100">
        <v>53.710120000000003</v>
      </c>
      <c r="CK9" s="100"/>
      <c r="CL9" s="100"/>
      <c r="CM9" s="100"/>
      <c r="CN9" s="99">
        <v>191.19621000000001</v>
      </c>
      <c r="CO9" s="98">
        <v>180.55348000000001</v>
      </c>
      <c r="CP9" s="100">
        <v>180.52450999999999</v>
      </c>
      <c r="CQ9" s="100">
        <v>181.33356000000001</v>
      </c>
      <c r="CR9" s="99">
        <v>181.02912000000001</v>
      </c>
      <c r="CS9" s="98"/>
      <c r="CT9" s="99">
        <v>197.52409</v>
      </c>
      <c r="CU9" s="98"/>
      <c r="CV9" s="100"/>
      <c r="CW9" s="102"/>
      <c r="CX9" s="98"/>
      <c r="CY9" s="100">
        <v>6563.0437599999996</v>
      </c>
      <c r="CZ9" s="100"/>
      <c r="DA9" s="99"/>
      <c r="DB9" s="98"/>
      <c r="DC9" s="100"/>
      <c r="DD9" s="100"/>
      <c r="DE9" s="100"/>
      <c r="DF9" s="100"/>
      <c r="DG9" s="100"/>
      <c r="DH9" s="100"/>
      <c r="DI9" s="100"/>
      <c r="DJ9" s="100"/>
      <c r="DK9" s="100"/>
      <c r="DL9" s="100"/>
      <c r="DM9" s="99"/>
      <c r="DN9" s="103"/>
      <c r="DO9" s="104"/>
      <c r="DP9" s="104"/>
      <c r="DQ9" s="105" t="s">
        <v>1377</v>
      </c>
      <c r="DR9" s="98">
        <v>3183.3220299999998</v>
      </c>
      <c r="DS9" s="100">
        <v>718.97992999999997</v>
      </c>
      <c r="DT9" s="100">
        <v>718.97992999999997</v>
      </c>
      <c r="DU9" s="99"/>
      <c r="DV9" s="101"/>
      <c r="DW9" s="98"/>
      <c r="DX9" s="100"/>
      <c r="DY9" s="100"/>
      <c r="DZ9" s="100"/>
      <c r="EA9" s="100"/>
      <c r="EB9" s="102">
        <v>6470.9627799999998</v>
      </c>
      <c r="EC9" s="1"/>
      <c r="ED9" s="101"/>
      <c r="EE9" s="101"/>
      <c r="EF9" s="101"/>
      <c r="EG9" s="101"/>
      <c r="EH9" s="101"/>
      <c r="EI9" s="101"/>
      <c r="EJ9" s="101"/>
      <c r="EK9" s="98"/>
      <c r="EL9" s="99"/>
      <c r="EM9" s="101"/>
      <c r="EN9" s="101"/>
      <c r="EO9" s="101"/>
      <c r="EP9" s="101"/>
      <c r="EQ9" s="101"/>
      <c r="ER9" s="101"/>
      <c r="ES9" s="101"/>
      <c r="ET9" s="101"/>
      <c r="EU9" s="101"/>
      <c r="EV9" s="101"/>
      <c r="EW9" s="101"/>
      <c r="EX9" s="101"/>
      <c r="EY9" s="98"/>
      <c r="EZ9" s="100"/>
      <c r="FA9" s="100"/>
      <c r="FB9" s="99"/>
      <c r="FC9" s="101"/>
      <c r="FD9" s="101"/>
      <c r="FE9" s="101"/>
      <c r="FF9" s="101"/>
      <c r="FG9" s="101"/>
      <c r="FH9" s="101"/>
      <c r="FI9" s="101"/>
      <c r="FJ9" s="98"/>
      <c r="FK9" s="100"/>
      <c r="FL9" s="100"/>
      <c r="FM9" s="99"/>
      <c r="FN9" s="101"/>
      <c r="FO9" s="98"/>
      <c r="FP9" s="99"/>
      <c r="FQ9" s="98"/>
      <c r="FR9" s="100"/>
      <c r="FS9" s="100"/>
      <c r="FT9" s="100"/>
      <c r="FU9" s="99"/>
      <c r="FV9" s="98"/>
      <c r="FW9" s="99"/>
      <c r="FX9" s="98"/>
      <c r="FY9" s="100"/>
      <c r="FZ9" s="100"/>
      <c r="GA9" s="99"/>
      <c r="GB9" s="101"/>
      <c r="GC9" s="101"/>
      <c r="GD9" s="98"/>
      <c r="GE9" s="100"/>
      <c r="GF9" s="100"/>
      <c r="GG9" s="100"/>
      <c r="GH9" s="99"/>
      <c r="GI9" s="101"/>
      <c r="GJ9" s="98"/>
      <c r="GK9" s="99"/>
      <c r="GL9" s="1"/>
      <c r="GM9" s="101"/>
      <c r="GN9" s="98">
        <v>50.925460000000001</v>
      </c>
      <c r="GO9" s="99"/>
      <c r="GP9" s="98"/>
      <c r="GQ9" s="99"/>
      <c r="GR9" s="101"/>
      <c r="GS9" s="101"/>
      <c r="GT9" s="101"/>
      <c r="GU9" s="1"/>
      <c r="GV9" s="101"/>
      <c r="GW9" s="101"/>
      <c r="GX9" s="101"/>
      <c r="GY9" s="101"/>
      <c r="GZ9" s="101"/>
      <c r="HA9" s="101"/>
      <c r="HB9" s="101"/>
      <c r="HC9" s="98"/>
      <c r="HD9" s="99"/>
      <c r="HE9" s="1"/>
      <c r="HF9" s="98">
        <v>3183.3220299999998</v>
      </c>
      <c r="HG9" s="100">
        <v>3145.98884</v>
      </c>
      <c r="HH9" s="99">
        <v>304.47390000000001</v>
      </c>
    </row>
    <row r="10" spans="1:216" x14ac:dyDescent="0.25">
      <c r="A10" s="1"/>
      <c r="B10" s="97" t="s">
        <v>728</v>
      </c>
      <c r="C10" s="98"/>
      <c r="D10" s="99"/>
      <c r="E10" s="98"/>
      <c r="F10" s="100"/>
      <c r="G10" s="100">
        <v>8.8258700000000001</v>
      </c>
      <c r="H10" s="99">
        <v>8.5166900000000005</v>
      </c>
      <c r="I10" s="98"/>
      <c r="J10" s="99"/>
      <c r="K10" s="98"/>
      <c r="L10" s="99"/>
      <c r="M10" s="98"/>
      <c r="N10" s="100"/>
      <c r="O10" s="100"/>
      <c r="P10" s="100"/>
      <c r="Q10" s="100"/>
      <c r="R10" s="100"/>
      <c r="S10" s="100"/>
      <c r="T10" s="99"/>
      <c r="U10" s="98">
        <v>18.14123</v>
      </c>
      <c r="V10" s="100">
        <v>19.191960000000002</v>
      </c>
      <c r="W10" s="100"/>
      <c r="X10" s="99">
        <v>1.0612699999999999</v>
      </c>
      <c r="Y10" s="101"/>
      <c r="Z10" s="98"/>
      <c r="AA10" s="100"/>
      <c r="AB10" s="99"/>
      <c r="AC10" s="98"/>
      <c r="AD10" s="100"/>
      <c r="AE10" s="100"/>
      <c r="AF10" s="100"/>
      <c r="AG10" s="100">
        <v>12.23925</v>
      </c>
      <c r="AH10" s="100">
        <v>24.4617</v>
      </c>
      <c r="AI10" s="99">
        <v>10.27692</v>
      </c>
      <c r="AJ10" s="101"/>
      <c r="AK10" s="101"/>
      <c r="AL10" s="101">
        <v>179.37322</v>
      </c>
      <c r="AM10" s="98">
        <v>217.12262999999999</v>
      </c>
      <c r="AN10" s="99">
        <v>7.9327300000000003</v>
      </c>
      <c r="AO10" s="98"/>
      <c r="AP10" s="99"/>
      <c r="AQ10" s="101"/>
      <c r="AR10" s="98"/>
      <c r="AS10" s="99"/>
      <c r="AT10" s="101"/>
      <c r="AU10" s="101"/>
      <c r="AV10" s="101"/>
      <c r="AW10" s="98"/>
      <c r="AX10" s="100"/>
      <c r="AY10" s="99"/>
      <c r="AZ10" s="98"/>
      <c r="BA10" s="100"/>
      <c r="BB10" s="100"/>
      <c r="BC10" s="100"/>
      <c r="BD10" s="100"/>
      <c r="BE10" s="100"/>
      <c r="BF10" s="100"/>
      <c r="BG10" s="99"/>
      <c r="BH10" s="101"/>
      <c r="BI10" s="98"/>
      <c r="BJ10" s="100"/>
      <c r="BK10" s="99"/>
      <c r="BL10" s="98">
        <v>167.61232000000001</v>
      </c>
      <c r="BM10" s="100">
        <v>166.56063</v>
      </c>
      <c r="BN10" s="100">
        <v>168.58996999999999</v>
      </c>
      <c r="BO10" s="100"/>
      <c r="BP10" s="100"/>
      <c r="BQ10" s="100"/>
      <c r="BR10" s="100"/>
      <c r="BS10" s="100"/>
      <c r="BT10" s="100"/>
      <c r="BU10" s="100">
        <v>110.49702000000001</v>
      </c>
      <c r="BV10" s="100">
        <v>206.49456000000001</v>
      </c>
      <c r="BW10" s="100">
        <v>206.11548999999999</v>
      </c>
      <c r="BX10" s="100">
        <v>205.99002999999999</v>
      </c>
      <c r="BY10" s="99"/>
      <c r="BZ10" s="98">
        <v>17.41583</v>
      </c>
      <c r="CA10" s="99">
        <v>44.053669999999997</v>
      </c>
      <c r="CB10" s="101"/>
      <c r="CC10" s="98"/>
      <c r="CD10" s="100"/>
      <c r="CE10" s="100"/>
      <c r="CF10" s="100"/>
      <c r="CG10" s="100"/>
      <c r="CH10" s="100">
        <v>118.14735</v>
      </c>
      <c r="CI10" s="100">
        <v>47.905140000000003</v>
      </c>
      <c r="CJ10" s="100">
        <v>53.710120000000003</v>
      </c>
      <c r="CK10" s="100"/>
      <c r="CL10" s="100"/>
      <c r="CM10" s="100"/>
      <c r="CN10" s="99">
        <v>191.19621000000001</v>
      </c>
      <c r="CO10" s="98">
        <v>180.55348000000001</v>
      </c>
      <c r="CP10" s="100">
        <v>180.52450999999999</v>
      </c>
      <c r="CQ10" s="100">
        <v>181.33356000000001</v>
      </c>
      <c r="CR10" s="99">
        <v>181.02912000000001</v>
      </c>
      <c r="CS10" s="98"/>
      <c r="CT10" s="99">
        <v>197.52409</v>
      </c>
      <c r="CU10" s="98"/>
      <c r="CV10" s="100"/>
      <c r="CW10" s="102"/>
      <c r="CX10" s="98"/>
      <c r="CY10" s="100">
        <v>6609.02844</v>
      </c>
      <c r="CZ10" s="100"/>
      <c r="DA10" s="99"/>
      <c r="DB10" s="98"/>
      <c r="DC10" s="100"/>
      <c r="DD10" s="100"/>
      <c r="DE10" s="100"/>
      <c r="DF10" s="100"/>
      <c r="DG10" s="100"/>
      <c r="DH10" s="100"/>
      <c r="DI10" s="100"/>
      <c r="DJ10" s="100"/>
      <c r="DK10" s="100"/>
      <c r="DL10" s="100"/>
      <c r="DM10" s="99"/>
      <c r="DN10" s="103"/>
      <c r="DO10" s="104"/>
      <c r="DP10" s="104"/>
      <c r="DQ10" s="105" t="s">
        <v>1377</v>
      </c>
      <c r="DR10" s="98">
        <v>3183.3220299999998</v>
      </c>
      <c r="DS10" s="100">
        <v>718.97992999999997</v>
      </c>
      <c r="DT10" s="100">
        <v>718.97992999999997</v>
      </c>
      <c r="DU10" s="99"/>
      <c r="DV10" s="101"/>
      <c r="DW10" s="98"/>
      <c r="DX10" s="100"/>
      <c r="DY10" s="100"/>
      <c r="DZ10" s="100"/>
      <c r="EA10" s="100"/>
      <c r="EB10" s="102">
        <v>6516.8495499999999</v>
      </c>
      <c r="EC10" s="1"/>
      <c r="ED10" s="101"/>
      <c r="EE10" s="101"/>
      <c r="EF10" s="101"/>
      <c r="EG10" s="101"/>
      <c r="EH10" s="101"/>
      <c r="EI10" s="101"/>
      <c r="EJ10" s="101"/>
      <c r="EK10" s="98"/>
      <c r="EL10" s="99"/>
      <c r="EM10" s="101"/>
      <c r="EN10" s="101"/>
      <c r="EO10" s="101"/>
      <c r="EP10" s="101"/>
      <c r="EQ10" s="101"/>
      <c r="ER10" s="101"/>
      <c r="ES10" s="101"/>
      <c r="ET10" s="101"/>
      <c r="EU10" s="101"/>
      <c r="EV10" s="101"/>
      <c r="EW10" s="101"/>
      <c r="EX10" s="101"/>
      <c r="EY10" s="98"/>
      <c r="EZ10" s="100"/>
      <c r="FA10" s="100"/>
      <c r="FB10" s="99"/>
      <c r="FC10" s="101"/>
      <c r="FD10" s="101"/>
      <c r="FE10" s="101"/>
      <c r="FF10" s="101"/>
      <c r="FG10" s="101"/>
      <c r="FH10" s="101"/>
      <c r="FI10" s="101"/>
      <c r="FJ10" s="98"/>
      <c r="FK10" s="100"/>
      <c r="FL10" s="100"/>
      <c r="FM10" s="99"/>
      <c r="FN10" s="101"/>
      <c r="FO10" s="98"/>
      <c r="FP10" s="99"/>
      <c r="FQ10" s="98"/>
      <c r="FR10" s="100"/>
      <c r="FS10" s="100"/>
      <c r="FT10" s="100"/>
      <c r="FU10" s="99"/>
      <c r="FV10" s="98"/>
      <c r="FW10" s="99"/>
      <c r="FX10" s="98"/>
      <c r="FY10" s="100"/>
      <c r="FZ10" s="100"/>
      <c r="GA10" s="99"/>
      <c r="GB10" s="101"/>
      <c r="GC10" s="101"/>
      <c r="GD10" s="98"/>
      <c r="GE10" s="100"/>
      <c r="GF10" s="100"/>
      <c r="GG10" s="100"/>
      <c r="GH10" s="99"/>
      <c r="GI10" s="101"/>
      <c r="GJ10" s="98"/>
      <c r="GK10" s="99"/>
      <c r="GL10" s="1"/>
      <c r="GM10" s="101"/>
      <c r="GN10" s="98">
        <v>50.925460000000001</v>
      </c>
      <c r="GO10" s="99"/>
      <c r="GP10" s="98"/>
      <c r="GQ10" s="99"/>
      <c r="GR10" s="101"/>
      <c r="GS10" s="101"/>
      <c r="GT10" s="101"/>
      <c r="GU10" s="1"/>
      <c r="GV10" s="101"/>
      <c r="GW10" s="101"/>
      <c r="GX10" s="101"/>
      <c r="GY10" s="101"/>
      <c r="GZ10" s="101"/>
      <c r="HA10" s="101"/>
      <c r="HB10" s="101"/>
      <c r="HC10" s="98"/>
      <c r="HD10" s="99"/>
      <c r="HE10" s="1"/>
      <c r="HF10" s="98">
        <v>3183.3220299999998</v>
      </c>
      <c r="HG10" s="100">
        <v>3145.98884</v>
      </c>
      <c r="HH10" s="99">
        <v>304.47390000000001</v>
      </c>
    </row>
    <row r="11" spans="1:216" x14ac:dyDescent="0.25">
      <c r="A11" s="1"/>
      <c r="B11" s="97" t="s">
        <v>729</v>
      </c>
      <c r="C11" s="98"/>
      <c r="D11" s="99"/>
      <c r="E11" s="98"/>
      <c r="F11" s="100"/>
      <c r="G11" s="100">
        <v>8.8258700000000001</v>
      </c>
      <c r="H11" s="99">
        <v>8.5166900000000005</v>
      </c>
      <c r="I11" s="98"/>
      <c r="J11" s="99"/>
      <c r="K11" s="98"/>
      <c r="L11" s="99">
        <v>85.854399999999998</v>
      </c>
      <c r="M11" s="98"/>
      <c r="N11" s="100"/>
      <c r="O11" s="100"/>
      <c r="P11" s="100"/>
      <c r="Q11" s="100"/>
      <c r="R11" s="100"/>
      <c r="S11" s="100"/>
      <c r="T11" s="99"/>
      <c r="U11" s="98">
        <v>18.14123</v>
      </c>
      <c r="V11" s="100">
        <v>19.191960000000002</v>
      </c>
      <c r="W11" s="100"/>
      <c r="X11" s="99">
        <v>1.0612699999999999</v>
      </c>
      <c r="Y11" s="101"/>
      <c r="Z11" s="98"/>
      <c r="AA11" s="100"/>
      <c r="AB11" s="99"/>
      <c r="AC11" s="98"/>
      <c r="AD11" s="100"/>
      <c r="AE11" s="100"/>
      <c r="AF11" s="100"/>
      <c r="AG11" s="100">
        <v>12.23925</v>
      </c>
      <c r="AH11" s="100">
        <v>24.4617</v>
      </c>
      <c r="AI11" s="99">
        <v>10.27692</v>
      </c>
      <c r="AJ11" s="101"/>
      <c r="AK11" s="101"/>
      <c r="AL11" s="101">
        <v>179.37322</v>
      </c>
      <c r="AM11" s="98">
        <v>217.12262999999999</v>
      </c>
      <c r="AN11" s="99">
        <v>7.9327300000000003</v>
      </c>
      <c r="AO11" s="98"/>
      <c r="AP11" s="99"/>
      <c r="AQ11" s="101"/>
      <c r="AR11" s="98"/>
      <c r="AS11" s="99"/>
      <c r="AT11" s="101"/>
      <c r="AU11" s="101"/>
      <c r="AV11" s="101"/>
      <c r="AW11" s="98"/>
      <c r="AX11" s="100"/>
      <c r="AY11" s="99"/>
      <c r="AZ11" s="98"/>
      <c r="BA11" s="100"/>
      <c r="BB11" s="100"/>
      <c r="BC11" s="100"/>
      <c r="BD11" s="100"/>
      <c r="BE11" s="100"/>
      <c r="BF11" s="100"/>
      <c r="BG11" s="99"/>
      <c r="BH11" s="101"/>
      <c r="BI11" s="98"/>
      <c r="BJ11" s="100"/>
      <c r="BK11" s="99"/>
      <c r="BL11" s="98">
        <v>167.61232000000001</v>
      </c>
      <c r="BM11" s="100">
        <v>166.56063</v>
      </c>
      <c r="BN11" s="100">
        <v>168.58996999999999</v>
      </c>
      <c r="BO11" s="100"/>
      <c r="BP11" s="100"/>
      <c r="BQ11" s="100"/>
      <c r="BR11" s="100"/>
      <c r="BS11" s="100"/>
      <c r="BT11" s="100"/>
      <c r="BU11" s="100">
        <v>110.49702000000001</v>
      </c>
      <c r="BV11" s="100">
        <v>206.49456000000001</v>
      </c>
      <c r="BW11" s="100">
        <v>206.11548999999999</v>
      </c>
      <c r="BX11" s="100">
        <v>205.99002999999999</v>
      </c>
      <c r="BY11" s="99"/>
      <c r="BZ11" s="98">
        <v>17.41583</v>
      </c>
      <c r="CA11" s="99">
        <v>44.053669999999997</v>
      </c>
      <c r="CB11" s="101"/>
      <c r="CC11" s="98"/>
      <c r="CD11" s="100"/>
      <c r="CE11" s="100"/>
      <c r="CF11" s="100"/>
      <c r="CG11" s="100"/>
      <c r="CH11" s="100">
        <v>118.14735</v>
      </c>
      <c r="CI11" s="100">
        <v>47.905140000000003</v>
      </c>
      <c r="CJ11" s="100">
        <v>53.710120000000003</v>
      </c>
      <c r="CK11" s="100"/>
      <c r="CL11" s="100"/>
      <c r="CM11" s="100"/>
      <c r="CN11" s="99">
        <v>191.19621000000001</v>
      </c>
      <c r="CO11" s="98">
        <v>180.55348000000001</v>
      </c>
      <c r="CP11" s="100">
        <v>180.52450999999999</v>
      </c>
      <c r="CQ11" s="100">
        <v>181.33356000000001</v>
      </c>
      <c r="CR11" s="99">
        <v>181.02912000000001</v>
      </c>
      <c r="CS11" s="98"/>
      <c r="CT11" s="99">
        <v>197.52409</v>
      </c>
      <c r="CU11" s="98"/>
      <c r="CV11" s="100"/>
      <c r="CW11" s="102"/>
      <c r="CX11" s="98"/>
      <c r="CY11" s="100">
        <v>6519.3003099999996</v>
      </c>
      <c r="CZ11" s="100"/>
      <c r="DA11" s="99"/>
      <c r="DB11" s="98"/>
      <c r="DC11" s="100"/>
      <c r="DD11" s="100"/>
      <c r="DE11" s="100"/>
      <c r="DF11" s="100"/>
      <c r="DG11" s="100"/>
      <c r="DH11" s="100"/>
      <c r="DI11" s="100"/>
      <c r="DJ11" s="100"/>
      <c r="DK11" s="100"/>
      <c r="DL11" s="100"/>
      <c r="DM11" s="99"/>
      <c r="DN11" s="103"/>
      <c r="DO11" s="104"/>
      <c r="DP11" s="104"/>
      <c r="DQ11" s="105" t="s">
        <v>1377</v>
      </c>
      <c r="DR11" s="98">
        <v>3269.17643</v>
      </c>
      <c r="DS11" s="100">
        <v>804.83433000000002</v>
      </c>
      <c r="DT11" s="100">
        <v>804.83433000000002</v>
      </c>
      <c r="DU11" s="99"/>
      <c r="DV11" s="101"/>
      <c r="DW11" s="98"/>
      <c r="DX11" s="100"/>
      <c r="DY11" s="100"/>
      <c r="DZ11" s="100"/>
      <c r="EA11" s="100"/>
      <c r="EB11" s="102">
        <v>6427.1837299999997</v>
      </c>
      <c r="EC11" s="1"/>
      <c r="ED11" s="101"/>
      <c r="EE11" s="101"/>
      <c r="EF11" s="101"/>
      <c r="EG11" s="101"/>
      <c r="EH11" s="101"/>
      <c r="EI11" s="101"/>
      <c r="EJ11" s="101"/>
      <c r="EK11" s="98"/>
      <c r="EL11" s="99"/>
      <c r="EM11" s="101"/>
      <c r="EN11" s="101"/>
      <c r="EO11" s="101"/>
      <c r="EP11" s="101"/>
      <c r="EQ11" s="101"/>
      <c r="ER11" s="101"/>
      <c r="ES11" s="101"/>
      <c r="ET11" s="101"/>
      <c r="EU11" s="101"/>
      <c r="EV11" s="101"/>
      <c r="EW11" s="101"/>
      <c r="EX11" s="101"/>
      <c r="EY11" s="98"/>
      <c r="EZ11" s="100"/>
      <c r="FA11" s="100"/>
      <c r="FB11" s="99"/>
      <c r="FC11" s="101"/>
      <c r="FD11" s="101"/>
      <c r="FE11" s="101"/>
      <c r="FF11" s="101"/>
      <c r="FG11" s="101"/>
      <c r="FH11" s="101"/>
      <c r="FI11" s="101"/>
      <c r="FJ11" s="98"/>
      <c r="FK11" s="100"/>
      <c r="FL11" s="100"/>
      <c r="FM11" s="99"/>
      <c r="FN11" s="101"/>
      <c r="FO11" s="98"/>
      <c r="FP11" s="99"/>
      <c r="FQ11" s="98"/>
      <c r="FR11" s="100"/>
      <c r="FS11" s="100"/>
      <c r="FT11" s="100"/>
      <c r="FU11" s="99"/>
      <c r="FV11" s="98"/>
      <c r="FW11" s="99"/>
      <c r="FX11" s="98"/>
      <c r="FY11" s="100"/>
      <c r="FZ11" s="100"/>
      <c r="GA11" s="99"/>
      <c r="GB11" s="101"/>
      <c r="GC11" s="101"/>
      <c r="GD11" s="98"/>
      <c r="GE11" s="100"/>
      <c r="GF11" s="100"/>
      <c r="GG11" s="100"/>
      <c r="GH11" s="99"/>
      <c r="GI11" s="101"/>
      <c r="GJ11" s="98"/>
      <c r="GK11" s="99"/>
      <c r="GL11" s="1"/>
      <c r="GM11" s="101"/>
      <c r="GN11" s="98">
        <v>50.925460000000001</v>
      </c>
      <c r="GO11" s="99"/>
      <c r="GP11" s="98"/>
      <c r="GQ11" s="99"/>
      <c r="GR11" s="101"/>
      <c r="GS11" s="101"/>
      <c r="GT11" s="101"/>
      <c r="GU11" s="1"/>
      <c r="GV11" s="101"/>
      <c r="GW11" s="101"/>
      <c r="GX11" s="101"/>
      <c r="GY11" s="101"/>
      <c r="GZ11" s="101"/>
      <c r="HA11" s="101"/>
      <c r="HB11" s="101"/>
      <c r="HC11" s="98"/>
      <c r="HD11" s="99"/>
      <c r="HE11" s="1"/>
      <c r="HF11" s="98">
        <v>3269.17643</v>
      </c>
      <c r="HG11" s="100">
        <v>3231.8432400000002</v>
      </c>
      <c r="HH11" s="99">
        <v>304.47390000000001</v>
      </c>
    </row>
    <row r="12" spans="1:216" x14ac:dyDescent="0.25">
      <c r="A12" s="1"/>
      <c r="B12" s="97" t="s">
        <v>730</v>
      </c>
      <c r="C12" s="98"/>
      <c r="D12" s="99"/>
      <c r="E12" s="98"/>
      <c r="F12" s="100"/>
      <c r="G12" s="100">
        <v>8.8258700000000001</v>
      </c>
      <c r="H12" s="99">
        <v>8.5166900000000005</v>
      </c>
      <c r="I12" s="98"/>
      <c r="J12" s="99"/>
      <c r="K12" s="98"/>
      <c r="L12" s="99">
        <v>85.854399999999998</v>
      </c>
      <c r="M12" s="98"/>
      <c r="N12" s="100"/>
      <c r="O12" s="100"/>
      <c r="P12" s="100"/>
      <c r="Q12" s="100"/>
      <c r="R12" s="100"/>
      <c r="S12" s="100"/>
      <c r="T12" s="99"/>
      <c r="U12" s="98">
        <v>18.14123</v>
      </c>
      <c r="V12" s="100">
        <v>19.191960000000002</v>
      </c>
      <c r="W12" s="100"/>
      <c r="X12" s="99">
        <v>1.0612699999999999</v>
      </c>
      <c r="Y12" s="101"/>
      <c r="Z12" s="98"/>
      <c r="AA12" s="100"/>
      <c r="AB12" s="99"/>
      <c r="AC12" s="98"/>
      <c r="AD12" s="100"/>
      <c r="AE12" s="100"/>
      <c r="AF12" s="100"/>
      <c r="AG12" s="100">
        <v>12.23925</v>
      </c>
      <c r="AH12" s="100">
        <v>24.4617</v>
      </c>
      <c r="AI12" s="99">
        <v>10.27692</v>
      </c>
      <c r="AJ12" s="101"/>
      <c r="AK12" s="101"/>
      <c r="AL12" s="101">
        <v>179.37322</v>
      </c>
      <c r="AM12" s="98">
        <v>217.12262999999999</v>
      </c>
      <c r="AN12" s="99">
        <v>7.9327300000000003</v>
      </c>
      <c r="AO12" s="98"/>
      <c r="AP12" s="99"/>
      <c r="AQ12" s="101"/>
      <c r="AR12" s="98"/>
      <c r="AS12" s="99"/>
      <c r="AT12" s="101"/>
      <c r="AU12" s="101"/>
      <c r="AV12" s="101"/>
      <c r="AW12" s="98"/>
      <c r="AX12" s="100"/>
      <c r="AY12" s="99"/>
      <c r="AZ12" s="98"/>
      <c r="BA12" s="100"/>
      <c r="BB12" s="100"/>
      <c r="BC12" s="100"/>
      <c r="BD12" s="100"/>
      <c r="BE12" s="100"/>
      <c r="BF12" s="100"/>
      <c r="BG12" s="99"/>
      <c r="BH12" s="101"/>
      <c r="BI12" s="98"/>
      <c r="BJ12" s="100"/>
      <c r="BK12" s="99"/>
      <c r="BL12" s="98">
        <v>167.61232000000001</v>
      </c>
      <c r="BM12" s="100">
        <v>166.56063</v>
      </c>
      <c r="BN12" s="100">
        <v>168.58996999999999</v>
      </c>
      <c r="BO12" s="100"/>
      <c r="BP12" s="100"/>
      <c r="BQ12" s="100"/>
      <c r="BR12" s="100"/>
      <c r="BS12" s="100"/>
      <c r="BT12" s="100"/>
      <c r="BU12" s="100">
        <v>110.49702000000001</v>
      </c>
      <c r="BV12" s="100">
        <v>206.49456000000001</v>
      </c>
      <c r="BW12" s="100">
        <v>206.11548999999999</v>
      </c>
      <c r="BX12" s="100">
        <v>205.99002999999999</v>
      </c>
      <c r="BY12" s="99"/>
      <c r="BZ12" s="98">
        <v>17.41583</v>
      </c>
      <c r="CA12" s="99">
        <v>44.053669999999997</v>
      </c>
      <c r="CB12" s="101"/>
      <c r="CC12" s="98"/>
      <c r="CD12" s="100"/>
      <c r="CE12" s="100"/>
      <c r="CF12" s="100"/>
      <c r="CG12" s="100"/>
      <c r="CH12" s="100">
        <v>118.14735</v>
      </c>
      <c r="CI12" s="100">
        <v>47.905140000000003</v>
      </c>
      <c r="CJ12" s="100">
        <v>53.710120000000003</v>
      </c>
      <c r="CK12" s="100"/>
      <c r="CL12" s="100"/>
      <c r="CM12" s="100"/>
      <c r="CN12" s="99">
        <v>191.19621000000001</v>
      </c>
      <c r="CO12" s="98">
        <v>180.55348000000001</v>
      </c>
      <c r="CP12" s="100">
        <v>180.52450999999999</v>
      </c>
      <c r="CQ12" s="100">
        <v>181.33356000000001</v>
      </c>
      <c r="CR12" s="99">
        <v>181.02912000000001</v>
      </c>
      <c r="CS12" s="98"/>
      <c r="CT12" s="99">
        <v>297.29741999999999</v>
      </c>
      <c r="CU12" s="98"/>
      <c r="CV12" s="100"/>
      <c r="CW12" s="102"/>
      <c r="CX12" s="98"/>
      <c r="CY12" s="100">
        <v>6419.8497900000002</v>
      </c>
      <c r="CZ12" s="100"/>
      <c r="DA12" s="99"/>
      <c r="DB12" s="98"/>
      <c r="DC12" s="100"/>
      <c r="DD12" s="100"/>
      <c r="DE12" s="100"/>
      <c r="DF12" s="100"/>
      <c r="DG12" s="100"/>
      <c r="DH12" s="100"/>
      <c r="DI12" s="100"/>
      <c r="DJ12" s="100"/>
      <c r="DK12" s="100"/>
      <c r="DL12" s="100"/>
      <c r="DM12" s="99"/>
      <c r="DN12" s="103"/>
      <c r="DO12" s="104"/>
      <c r="DP12" s="104"/>
      <c r="DQ12" s="105" t="s">
        <v>1377</v>
      </c>
      <c r="DR12" s="98">
        <v>3368.94976</v>
      </c>
      <c r="DS12" s="100">
        <v>904.60766000000001</v>
      </c>
      <c r="DT12" s="100">
        <v>904.60766000000001</v>
      </c>
      <c r="DU12" s="99"/>
      <c r="DV12" s="101"/>
      <c r="DW12" s="98"/>
      <c r="DX12" s="100"/>
      <c r="DY12" s="100"/>
      <c r="DZ12" s="100"/>
      <c r="EA12" s="100"/>
      <c r="EB12" s="102">
        <v>6327.7458699999997</v>
      </c>
      <c r="EC12" s="1"/>
      <c r="ED12" s="101"/>
      <c r="EE12" s="101"/>
      <c r="EF12" s="101"/>
      <c r="EG12" s="101"/>
      <c r="EH12" s="101"/>
      <c r="EI12" s="101"/>
      <c r="EJ12" s="101"/>
      <c r="EK12" s="98"/>
      <c r="EL12" s="99"/>
      <c r="EM12" s="101"/>
      <c r="EN12" s="101"/>
      <c r="EO12" s="101"/>
      <c r="EP12" s="101"/>
      <c r="EQ12" s="101"/>
      <c r="ER12" s="101"/>
      <c r="ES12" s="101"/>
      <c r="ET12" s="101"/>
      <c r="EU12" s="101"/>
      <c r="EV12" s="101"/>
      <c r="EW12" s="101"/>
      <c r="EX12" s="101"/>
      <c r="EY12" s="98"/>
      <c r="EZ12" s="100"/>
      <c r="FA12" s="100"/>
      <c r="FB12" s="99"/>
      <c r="FC12" s="101"/>
      <c r="FD12" s="101"/>
      <c r="FE12" s="101"/>
      <c r="FF12" s="101"/>
      <c r="FG12" s="101"/>
      <c r="FH12" s="101"/>
      <c r="FI12" s="101"/>
      <c r="FJ12" s="98"/>
      <c r="FK12" s="100"/>
      <c r="FL12" s="100"/>
      <c r="FM12" s="99"/>
      <c r="FN12" s="101"/>
      <c r="FO12" s="98"/>
      <c r="FP12" s="99"/>
      <c r="FQ12" s="98"/>
      <c r="FR12" s="100"/>
      <c r="FS12" s="100"/>
      <c r="FT12" s="100"/>
      <c r="FU12" s="99"/>
      <c r="FV12" s="98"/>
      <c r="FW12" s="99"/>
      <c r="FX12" s="98"/>
      <c r="FY12" s="100"/>
      <c r="FZ12" s="100"/>
      <c r="GA12" s="99"/>
      <c r="GB12" s="101"/>
      <c r="GC12" s="101"/>
      <c r="GD12" s="98"/>
      <c r="GE12" s="100"/>
      <c r="GF12" s="100"/>
      <c r="GG12" s="100"/>
      <c r="GH12" s="99"/>
      <c r="GI12" s="101"/>
      <c r="GJ12" s="98"/>
      <c r="GK12" s="99"/>
      <c r="GL12" s="1"/>
      <c r="GM12" s="101"/>
      <c r="GN12" s="98">
        <v>50.925460000000001</v>
      </c>
      <c r="GO12" s="99"/>
      <c r="GP12" s="98"/>
      <c r="GQ12" s="99"/>
      <c r="GR12" s="101"/>
      <c r="GS12" s="101"/>
      <c r="GT12" s="101"/>
      <c r="GU12" s="1"/>
      <c r="GV12" s="101"/>
      <c r="GW12" s="101"/>
      <c r="GX12" s="101"/>
      <c r="GY12" s="101"/>
      <c r="GZ12" s="101"/>
      <c r="HA12" s="101"/>
      <c r="HB12" s="101"/>
      <c r="HC12" s="98"/>
      <c r="HD12" s="99"/>
      <c r="HE12" s="1"/>
      <c r="HF12" s="98">
        <v>3368.94976</v>
      </c>
      <c r="HG12" s="100">
        <v>3331.6165700000001</v>
      </c>
      <c r="HH12" s="99">
        <v>304.47390000000001</v>
      </c>
    </row>
    <row r="13" spans="1:216" x14ac:dyDescent="0.25">
      <c r="A13" s="1"/>
      <c r="B13" s="97" t="s">
        <v>731</v>
      </c>
      <c r="C13" s="98"/>
      <c r="D13" s="99"/>
      <c r="E13" s="98"/>
      <c r="F13" s="100"/>
      <c r="G13" s="100">
        <v>8.8258700000000001</v>
      </c>
      <c r="H13" s="99">
        <v>8.5166900000000005</v>
      </c>
      <c r="I13" s="98"/>
      <c r="J13" s="99"/>
      <c r="K13" s="98"/>
      <c r="L13" s="99">
        <v>85.854399999999998</v>
      </c>
      <c r="M13" s="98"/>
      <c r="N13" s="100"/>
      <c r="O13" s="100"/>
      <c r="P13" s="100"/>
      <c r="Q13" s="100"/>
      <c r="R13" s="100"/>
      <c r="S13" s="100"/>
      <c r="T13" s="99"/>
      <c r="U13" s="98">
        <v>18.14123</v>
      </c>
      <c r="V13" s="100">
        <v>19.191960000000002</v>
      </c>
      <c r="W13" s="100"/>
      <c r="X13" s="99">
        <v>1.0612699999999999</v>
      </c>
      <c r="Y13" s="101"/>
      <c r="Z13" s="98"/>
      <c r="AA13" s="100"/>
      <c r="AB13" s="99"/>
      <c r="AC13" s="98"/>
      <c r="AD13" s="100"/>
      <c r="AE13" s="100"/>
      <c r="AF13" s="100"/>
      <c r="AG13" s="100">
        <v>12.23925</v>
      </c>
      <c r="AH13" s="100">
        <v>24.4617</v>
      </c>
      <c r="AI13" s="99">
        <v>10.27692</v>
      </c>
      <c r="AJ13" s="101"/>
      <c r="AK13" s="101"/>
      <c r="AL13" s="101">
        <v>179.37322</v>
      </c>
      <c r="AM13" s="98">
        <v>217.12262999999999</v>
      </c>
      <c r="AN13" s="99">
        <v>7.9327300000000003</v>
      </c>
      <c r="AO13" s="98"/>
      <c r="AP13" s="99"/>
      <c r="AQ13" s="101"/>
      <c r="AR13" s="98"/>
      <c r="AS13" s="99"/>
      <c r="AT13" s="101"/>
      <c r="AU13" s="101"/>
      <c r="AV13" s="101"/>
      <c r="AW13" s="98"/>
      <c r="AX13" s="100"/>
      <c r="AY13" s="99">
        <v>286.56643000000003</v>
      </c>
      <c r="AZ13" s="98"/>
      <c r="BA13" s="100"/>
      <c r="BB13" s="100"/>
      <c r="BC13" s="100"/>
      <c r="BD13" s="100"/>
      <c r="BE13" s="100"/>
      <c r="BF13" s="100"/>
      <c r="BG13" s="99"/>
      <c r="BH13" s="101"/>
      <c r="BI13" s="98"/>
      <c r="BJ13" s="100"/>
      <c r="BK13" s="99"/>
      <c r="BL13" s="98">
        <v>167.61232000000001</v>
      </c>
      <c r="BM13" s="100">
        <v>166.56063</v>
      </c>
      <c r="BN13" s="100">
        <v>168.58996999999999</v>
      </c>
      <c r="BO13" s="100"/>
      <c r="BP13" s="100"/>
      <c r="BQ13" s="100"/>
      <c r="BR13" s="100"/>
      <c r="BS13" s="100"/>
      <c r="BT13" s="100"/>
      <c r="BU13" s="100">
        <v>110.49702000000001</v>
      </c>
      <c r="BV13" s="100">
        <v>206.49456000000001</v>
      </c>
      <c r="BW13" s="100">
        <v>206.11548999999999</v>
      </c>
      <c r="BX13" s="100">
        <v>205.99002999999999</v>
      </c>
      <c r="BY13" s="99"/>
      <c r="BZ13" s="98">
        <v>17.41583</v>
      </c>
      <c r="CA13" s="99">
        <v>44.053669999999997</v>
      </c>
      <c r="CB13" s="101"/>
      <c r="CC13" s="98"/>
      <c r="CD13" s="100"/>
      <c r="CE13" s="100"/>
      <c r="CF13" s="100"/>
      <c r="CG13" s="100"/>
      <c r="CH13" s="100">
        <v>118.14735</v>
      </c>
      <c r="CI13" s="100">
        <v>47.905140000000003</v>
      </c>
      <c r="CJ13" s="100">
        <v>53.710120000000003</v>
      </c>
      <c r="CK13" s="100"/>
      <c r="CL13" s="100"/>
      <c r="CM13" s="100"/>
      <c r="CN13" s="99">
        <v>191.19621000000001</v>
      </c>
      <c r="CO13" s="98">
        <v>180.55348000000001</v>
      </c>
      <c r="CP13" s="100">
        <v>180.52450999999999</v>
      </c>
      <c r="CQ13" s="100">
        <v>181.33356000000001</v>
      </c>
      <c r="CR13" s="99">
        <v>181.02912000000001</v>
      </c>
      <c r="CS13" s="98"/>
      <c r="CT13" s="99">
        <v>297.29741999999999</v>
      </c>
      <c r="CU13" s="98"/>
      <c r="CV13" s="100"/>
      <c r="CW13" s="102"/>
      <c r="CX13" s="98"/>
      <c r="CY13" s="100">
        <v>6409.72757</v>
      </c>
      <c r="CZ13" s="100"/>
      <c r="DA13" s="99"/>
      <c r="DB13" s="98"/>
      <c r="DC13" s="100"/>
      <c r="DD13" s="100"/>
      <c r="DE13" s="100"/>
      <c r="DF13" s="100"/>
      <c r="DG13" s="100"/>
      <c r="DH13" s="100"/>
      <c r="DI13" s="100"/>
      <c r="DJ13" s="100"/>
      <c r="DK13" s="100"/>
      <c r="DL13" s="100"/>
      <c r="DM13" s="99"/>
      <c r="DN13" s="103"/>
      <c r="DO13" s="104"/>
      <c r="DP13" s="104"/>
      <c r="DQ13" s="105" t="s">
        <v>1377</v>
      </c>
      <c r="DR13" s="98">
        <v>3655.5161899999998</v>
      </c>
      <c r="DS13" s="100">
        <v>1191.17409</v>
      </c>
      <c r="DT13" s="100">
        <v>1191.17409</v>
      </c>
      <c r="DU13" s="99"/>
      <c r="DV13" s="101"/>
      <c r="DW13" s="98"/>
      <c r="DX13" s="100"/>
      <c r="DY13" s="100"/>
      <c r="DZ13" s="100"/>
      <c r="EA13" s="100"/>
      <c r="EB13" s="102">
        <v>6317.5871800000004</v>
      </c>
      <c r="EC13" s="1"/>
      <c r="ED13" s="101"/>
      <c r="EE13" s="101"/>
      <c r="EF13" s="101"/>
      <c r="EG13" s="101"/>
      <c r="EH13" s="101"/>
      <c r="EI13" s="101"/>
      <c r="EJ13" s="101"/>
      <c r="EK13" s="98"/>
      <c r="EL13" s="99"/>
      <c r="EM13" s="101"/>
      <c r="EN13" s="101"/>
      <c r="EO13" s="101"/>
      <c r="EP13" s="101"/>
      <c r="EQ13" s="101"/>
      <c r="ER13" s="101"/>
      <c r="ES13" s="101"/>
      <c r="ET13" s="101"/>
      <c r="EU13" s="101"/>
      <c r="EV13" s="101"/>
      <c r="EW13" s="101"/>
      <c r="EX13" s="101"/>
      <c r="EY13" s="98"/>
      <c r="EZ13" s="100"/>
      <c r="FA13" s="100"/>
      <c r="FB13" s="99"/>
      <c r="FC13" s="101"/>
      <c r="FD13" s="101"/>
      <c r="FE13" s="101"/>
      <c r="FF13" s="101"/>
      <c r="FG13" s="101"/>
      <c r="FH13" s="101"/>
      <c r="FI13" s="101"/>
      <c r="FJ13" s="98"/>
      <c r="FK13" s="100"/>
      <c r="FL13" s="100"/>
      <c r="FM13" s="99"/>
      <c r="FN13" s="101"/>
      <c r="FO13" s="98"/>
      <c r="FP13" s="99"/>
      <c r="FQ13" s="98"/>
      <c r="FR13" s="100"/>
      <c r="FS13" s="100"/>
      <c r="FT13" s="100"/>
      <c r="FU13" s="99"/>
      <c r="FV13" s="98"/>
      <c r="FW13" s="99"/>
      <c r="FX13" s="98"/>
      <c r="FY13" s="100"/>
      <c r="FZ13" s="100"/>
      <c r="GA13" s="99"/>
      <c r="GB13" s="101"/>
      <c r="GC13" s="101"/>
      <c r="GD13" s="98"/>
      <c r="GE13" s="100"/>
      <c r="GF13" s="100"/>
      <c r="GG13" s="100"/>
      <c r="GH13" s="99"/>
      <c r="GI13" s="101"/>
      <c r="GJ13" s="98"/>
      <c r="GK13" s="99"/>
      <c r="GL13" s="1"/>
      <c r="GM13" s="101"/>
      <c r="GN13" s="98">
        <v>50.925460000000001</v>
      </c>
      <c r="GO13" s="99"/>
      <c r="GP13" s="98"/>
      <c r="GQ13" s="99"/>
      <c r="GR13" s="101"/>
      <c r="GS13" s="101"/>
      <c r="GT13" s="101"/>
      <c r="GU13" s="1"/>
      <c r="GV13" s="101"/>
      <c r="GW13" s="101"/>
      <c r="GX13" s="101"/>
      <c r="GY13" s="101"/>
      <c r="GZ13" s="101"/>
      <c r="HA13" s="101"/>
      <c r="HB13" s="101"/>
      <c r="HC13" s="98"/>
      <c r="HD13" s="99"/>
      <c r="HE13" s="1"/>
      <c r="HF13" s="98">
        <v>3655.5161899999998</v>
      </c>
      <c r="HG13" s="100">
        <v>3618.183</v>
      </c>
      <c r="HH13" s="99">
        <v>304.47390000000001</v>
      </c>
    </row>
    <row r="14" spans="1:216" x14ac:dyDescent="0.25">
      <c r="A14" s="1"/>
      <c r="B14" s="97" t="s">
        <v>732</v>
      </c>
      <c r="C14" s="98"/>
      <c r="D14" s="99"/>
      <c r="E14" s="98"/>
      <c r="F14" s="100"/>
      <c r="G14" s="100">
        <v>8.8258700000000001</v>
      </c>
      <c r="H14" s="99">
        <v>8.5166900000000005</v>
      </c>
      <c r="I14" s="98"/>
      <c r="J14" s="99"/>
      <c r="K14" s="98"/>
      <c r="L14" s="99">
        <v>85.854399999999998</v>
      </c>
      <c r="M14" s="98"/>
      <c r="N14" s="100"/>
      <c r="O14" s="100"/>
      <c r="P14" s="100"/>
      <c r="Q14" s="100"/>
      <c r="R14" s="100"/>
      <c r="S14" s="100"/>
      <c r="T14" s="99"/>
      <c r="U14" s="98">
        <v>18.14123</v>
      </c>
      <c r="V14" s="100">
        <v>19.191960000000002</v>
      </c>
      <c r="W14" s="100"/>
      <c r="X14" s="99">
        <v>1.0612699999999999</v>
      </c>
      <c r="Y14" s="101"/>
      <c r="Z14" s="98"/>
      <c r="AA14" s="100"/>
      <c r="AB14" s="99"/>
      <c r="AC14" s="98"/>
      <c r="AD14" s="100"/>
      <c r="AE14" s="100"/>
      <c r="AF14" s="100"/>
      <c r="AG14" s="100">
        <v>12.23925</v>
      </c>
      <c r="AH14" s="100">
        <v>24.4617</v>
      </c>
      <c r="AI14" s="99">
        <v>10.27692</v>
      </c>
      <c r="AJ14" s="101"/>
      <c r="AK14" s="101"/>
      <c r="AL14" s="101">
        <v>179.37322</v>
      </c>
      <c r="AM14" s="98">
        <v>217.12262999999999</v>
      </c>
      <c r="AN14" s="99">
        <v>7.9327300000000003</v>
      </c>
      <c r="AO14" s="98"/>
      <c r="AP14" s="99"/>
      <c r="AQ14" s="101"/>
      <c r="AR14" s="98"/>
      <c r="AS14" s="99"/>
      <c r="AT14" s="101"/>
      <c r="AU14" s="101"/>
      <c r="AV14" s="101"/>
      <c r="AW14" s="98"/>
      <c r="AX14" s="100"/>
      <c r="AY14" s="99">
        <v>286.56643000000003</v>
      </c>
      <c r="AZ14" s="98"/>
      <c r="BA14" s="100"/>
      <c r="BB14" s="100"/>
      <c r="BC14" s="100"/>
      <c r="BD14" s="100"/>
      <c r="BE14" s="100"/>
      <c r="BF14" s="100"/>
      <c r="BG14" s="99"/>
      <c r="BH14" s="101"/>
      <c r="BI14" s="98"/>
      <c r="BJ14" s="100"/>
      <c r="BK14" s="99"/>
      <c r="BL14" s="98">
        <v>167.61232000000001</v>
      </c>
      <c r="BM14" s="100">
        <v>166.56063</v>
      </c>
      <c r="BN14" s="100">
        <v>168.58996999999999</v>
      </c>
      <c r="BO14" s="100"/>
      <c r="BP14" s="100"/>
      <c r="BQ14" s="100"/>
      <c r="BR14" s="100"/>
      <c r="BS14" s="100"/>
      <c r="BT14" s="100"/>
      <c r="BU14" s="100">
        <v>110.49702000000001</v>
      </c>
      <c r="BV14" s="100">
        <v>206.49456000000001</v>
      </c>
      <c r="BW14" s="100">
        <v>206.11548999999999</v>
      </c>
      <c r="BX14" s="100">
        <v>205.99002999999999</v>
      </c>
      <c r="BY14" s="99"/>
      <c r="BZ14" s="98">
        <v>17.41583</v>
      </c>
      <c r="CA14" s="99">
        <v>44.053669999999997</v>
      </c>
      <c r="CB14" s="101"/>
      <c r="CC14" s="98"/>
      <c r="CD14" s="100"/>
      <c r="CE14" s="100"/>
      <c r="CF14" s="100"/>
      <c r="CG14" s="100"/>
      <c r="CH14" s="100">
        <v>118.14735</v>
      </c>
      <c r="CI14" s="100">
        <v>47.905140000000003</v>
      </c>
      <c r="CJ14" s="100">
        <v>53.710120000000003</v>
      </c>
      <c r="CK14" s="100"/>
      <c r="CL14" s="100"/>
      <c r="CM14" s="100"/>
      <c r="CN14" s="99">
        <v>191.19621000000001</v>
      </c>
      <c r="CO14" s="98">
        <v>180.55348000000001</v>
      </c>
      <c r="CP14" s="100">
        <v>180.52450999999999</v>
      </c>
      <c r="CQ14" s="100">
        <v>181.33356000000001</v>
      </c>
      <c r="CR14" s="99">
        <v>181.02912000000001</v>
      </c>
      <c r="CS14" s="98"/>
      <c r="CT14" s="99">
        <v>297.29741999999999</v>
      </c>
      <c r="CU14" s="98"/>
      <c r="CV14" s="100"/>
      <c r="CW14" s="102"/>
      <c r="CX14" s="98"/>
      <c r="CY14" s="100">
        <v>6430.7274500000003</v>
      </c>
      <c r="CZ14" s="100"/>
      <c r="DA14" s="99"/>
      <c r="DB14" s="98"/>
      <c r="DC14" s="100"/>
      <c r="DD14" s="100"/>
      <c r="DE14" s="100"/>
      <c r="DF14" s="100"/>
      <c r="DG14" s="100"/>
      <c r="DH14" s="100"/>
      <c r="DI14" s="100"/>
      <c r="DJ14" s="100"/>
      <c r="DK14" s="100"/>
      <c r="DL14" s="100"/>
      <c r="DM14" s="99"/>
      <c r="DN14" s="103"/>
      <c r="DO14" s="104"/>
      <c r="DP14" s="104"/>
      <c r="DQ14" s="105" t="s">
        <v>1377</v>
      </c>
      <c r="DR14" s="98">
        <v>3655.5161899999998</v>
      </c>
      <c r="DS14" s="100">
        <v>1191.17409</v>
      </c>
      <c r="DT14" s="100">
        <v>1191.17409</v>
      </c>
      <c r="DU14" s="99"/>
      <c r="DV14" s="101"/>
      <c r="DW14" s="98"/>
      <c r="DX14" s="100"/>
      <c r="DY14" s="100"/>
      <c r="DZ14" s="100"/>
      <c r="EA14" s="100"/>
      <c r="EB14" s="102">
        <v>6338.5338099999999</v>
      </c>
      <c r="EC14" s="1"/>
      <c r="ED14" s="101"/>
      <c r="EE14" s="101"/>
      <c r="EF14" s="101"/>
      <c r="EG14" s="101"/>
      <c r="EH14" s="101"/>
      <c r="EI14" s="101"/>
      <c r="EJ14" s="101"/>
      <c r="EK14" s="98"/>
      <c r="EL14" s="99"/>
      <c r="EM14" s="101"/>
      <c r="EN14" s="101"/>
      <c r="EO14" s="101"/>
      <c r="EP14" s="101"/>
      <c r="EQ14" s="101"/>
      <c r="ER14" s="101"/>
      <c r="ES14" s="101"/>
      <c r="ET14" s="101"/>
      <c r="EU14" s="101"/>
      <c r="EV14" s="101"/>
      <c r="EW14" s="101"/>
      <c r="EX14" s="101"/>
      <c r="EY14" s="98"/>
      <c r="EZ14" s="100"/>
      <c r="FA14" s="100"/>
      <c r="FB14" s="99"/>
      <c r="FC14" s="101"/>
      <c r="FD14" s="101"/>
      <c r="FE14" s="101"/>
      <c r="FF14" s="101"/>
      <c r="FG14" s="101"/>
      <c r="FH14" s="101"/>
      <c r="FI14" s="101"/>
      <c r="FJ14" s="98"/>
      <c r="FK14" s="100"/>
      <c r="FL14" s="100"/>
      <c r="FM14" s="99"/>
      <c r="FN14" s="101"/>
      <c r="FO14" s="98"/>
      <c r="FP14" s="99"/>
      <c r="FQ14" s="98"/>
      <c r="FR14" s="100"/>
      <c r="FS14" s="100"/>
      <c r="FT14" s="100"/>
      <c r="FU14" s="99"/>
      <c r="FV14" s="98"/>
      <c r="FW14" s="99"/>
      <c r="FX14" s="98"/>
      <c r="FY14" s="100"/>
      <c r="FZ14" s="100"/>
      <c r="GA14" s="99"/>
      <c r="GB14" s="101"/>
      <c r="GC14" s="101"/>
      <c r="GD14" s="98"/>
      <c r="GE14" s="100"/>
      <c r="GF14" s="100"/>
      <c r="GG14" s="100"/>
      <c r="GH14" s="99"/>
      <c r="GI14" s="101"/>
      <c r="GJ14" s="98"/>
      <c r="GK14" s="99"/>
      <c r="GL14" s="1"/>
      <c r="GM14" s="101"/>
      <c r="GN14" s="98">
        <v>50.925460000000001</v>
      </c>
      <c r="GO14" s="99"/>
      <c r="GP14" s="98"/>
      <c r="GQ14" s="99"/>
      <c r="GR14" s="101"/>
      <c r="GS14" s="101"/>
      <c r="GT14" s="101"/>
      <c r="GU14" s="1"/>
      <c r="GV14" s="101"/>
      <c r="GW14" s="101"/>
      <c r="GX14" s="101"/>
      <c r="GY14" s="101"/>
      <c r="GZ14" s="101"/>
      <c r="HA14" s="101"/>
      <c r="HB14" s="101"/>
      <c r="HC14" s="98"/>
      <c r="HD14" s="99"/>
      <c r="HE14" s="1"/>
      <c r="HF14" s="98">
        <v>3655.5161899999998</v>
      </c>
      <c r="HG14" s="100">
        <v>3618.183</v>
      </c>
      <c r="HH14" s="99">
        <v>304.47390000000001</v>
      </c>
    </row>
    <row r="15" spans="1:216" x14ac:dyDescent="0.25">
      <c r="A15" s="1"/>
      <c r="B15" s="97" t="s">
        <v>733</v>
      </c>
      <c r="C15" s="98"/>
      <c r="D15" s="99"/>
      <c r="E15" s="98"/>
      <c r="F15" s="100"/>
      <c r="G15" s="100">
        <v>8.8258700000000001</v>
      </c>
      <c r="H15" s="99">
        <v>8.5166900000000005</v>
      </c>
      <c r="I15" s="98"/>
      <c r="J15" s="99"/>
      <c r="K15" s="98"/>
      <c r="L15" s="99">
        <v>85.854399999999998</v>
      </c>
      <c r="M15" s="98"/>
      <c r="N15" s="100"/>
      <c r="O15" s="100"/>
      <c r="P15" s="100"/>
      <c r="Q15" s="100"/>
      <c r="R15" s="100"/>
      <c r="S15" s="100"/>
      <c r="T15" s="99"/>
      <c r="U15" s="98">
        <v>18.14123</v>
      </c>
      <c r="V15" s="100">
        <v>19.191960000000002</v>
      </c>
      <c r="W15" s="100"/>
      <c r="X15" s="99">
        <v>1.0612699999999999</v>
      </c>
      <c r="Y15" s="101"/>
      <c r="Z15" s="98"/>
      <c r="AA15" s="100"/>
      <c r="AB15" s="99"/>
      <c r="AC15" s="98"/>
      <c r="AD15" s="100"/>
      <c r="AE15" s="100"/>
      <c r="AF15" s="100"/>
      <c r="AG15" s="100">
        <v>12.23925</v>
      </c>
      <c r="AH15" s="100">
        <v>24.4617</v>
      </c>
      <c r="AI15" s="99">
        <v>10.27692</v>
      </c>
      <c r="AJ15" s="101"/>
      <c r="AK15" s="101"/>
      <c r="AL15" s="101">
        <v>179.37322</v>
      </c>
      <c r="AM15" s="98">
        <v>217.12262999999999</v>
      </c>
      <c r="AN15" s="99">
        <v>7.9327300000000003</v>
      </c>
      <c r="AO15" s="98"/>
      <c r="AP15" s="99"/>
      <c r="AQ15" s="101"/>
      <c r="AR15" s="98"/>
      <c r="AS15" s="99"/>
      <c r="AT15" s="101"/>
      <c r="AU15" s="101"/>
      <c r="AV15" s="101"/>
      <c r="AW15" s="98"/>
      <c r="AX15" s="100"/>
      <c r="AY15" s="99">
        <v>286.56643000000003</v>
      </c>
      <c r="AZ15" s="98"/>
      <c r="BA15" s="100"/>
      <c r="BB15" s="100"/>
      <c r="BC15" s="100"/>
      <c r="BD15" s="100"/>
      <c r="BE15" s="100"/>
      <c r="BF15" s="100"/>
      <c r="BG15" s="99"/>
      <c r="BH15" s="101"/>
      <c r="BI15" s="98"/>
      <c r="BJ15" s="100"/>
      <c r="BK15" s="99"/>
      <c r="BL15" s="98">
        <v>167.61232000000001</v>
      </c>
      <c r="BM15" s="100">
        <v>166.56063</v>
      </c>
      <c r="BN15" s="100">
        <v>168.58996999999999</v>
      </c>
      <c r="BO15" s="100"/>
      <c r="BP15" s="100"/>
      <c r="BQ15" s="100"/>
      <c r="BR15" s="100"/>
      <c r="BS15" s="100"/>
      <c r="BT15" s="100"/>
      <c r="BU15" s="100">
        <v>110.49702000000001</v>
      </c>
      <c r="BV15" s="100">
        <v>206.49456000000001</v>
      </c>
      <c r="BW15" s="100">
        <v>206.11548999999999</v>
      </c>
      <c r="BX15" s="100">
        <v>205.99002999999999</v>
      </c>
      <c r="BY15" s="99"/>
      <c r="BZ15" s="98">
        <v>17.41583</v>
      </c>
      <c r="CA15" s="99">
        <v>44.053669999999997</v>
      </c>
      <c r="CB15" s="101"/>
      <c r="CC15" s="98"/>
      <c r="CD15" s="100"/>
      <c r="CE15" s="100"/>
      <c r="CF15" s="100"/>
      <c r="CG15" s="100"/>
      <c r="CH15" s="100">
        <v>118.14735</v>
      </c>
      <c r="CI15" s="100">
        <v>47.905140000000003</v>
      </c>
      <c r="CJ15" s="100">
        <v>53.710120000000003</v>
      </c>
      <c r="CK15" s="100"/>
      <c r="CL15" s="100"/>
      <c r="CM15" s="100"/>
      <c r="CN15" s="99">
        <v>191.19621000000001</v>
      </c>
      <c r="CO15" s="98">
        <v>180.55348000000001</v>
      </c>
      <c r="CP15" s="100">
        <v>180.52450999999999</v>
      </c>
      <c r="CQ15" s="100">
        <v>181.33356000000001</v>
      </c>
      <c r="CR15" s="99">
        <v>181.02912000000001</v>
      </c>
      <c r="CS15" s="98"/>
      <c r="CT15" s="99">
        <v>297.29741999999999</v>
      </c>
      <c r="CU15" s="98"/>
      <c r="CV15" s="100"/>
      <c r="CW15" s="102"/>
      <c r="CX15" s="98"/>
      <c r="CY15" s="100">
        <v>6405.9670900000001</v>
      </c>
      <c r="CZ15" s="100"/>
      <c r="DA15" s="99"/>
      <c r="DB15" s="98"/>
      <c r="DC15" s="100"/>
      <c r="DD15" s="100"/>
      <c r="DE15" s="100"/>
      <c r="DF15" s="100"/>
      <c r="DG15" s="100"/>
      <c r="DH15" s="100"/>
      <c r="DI15" s="100"/>
      <c r="DJ15" s="100"/>
      <c r="DK15" s="100"/>
      <c r="DL15" s="100"/>
      <c r="DM15" s="99"/>
      <c r="DN15" s="103"/>
      <c r="DO15" s="104"/>
      <c r="DP15" s="104"/>
      <c r="DQ15" s="105" t="s">
        <v>1377</v>
      </c>
      <c r="DR15" s="98">
        <v>3655.5161899999998</v>
      </c>
      <c r="DS15" s="100">
        <v>1191.17409</v>
      </c>
      <c r="DT15" s="100">
        <v>1191.17409</v>
      </c>
      <c r="DU15" s="99"/>
      <c r="DV15" s="101"/>
      <c r="DW15" s="98"/>
      <c r="DX15" s="100"/>
      <c r="DY15" s="100"/>
      <c r="DZ15" s="100"/>
      <c r="EA15" s="100"/>
      <c r="EB15" s="102">
        <v>6313.9101300000002</v>
      </c>
      <c r="EC15" s="1"/>
      <c r="ED15" s="101"/>
      <c r="EE15" s="101"/>
      <c r="EF15" s="101"/>
      <c r="EG15" s="101"/>
      <c r="EH15" s="101"/>
      <c r="EI15" s="101"/>
      <c r="EJ15" s="101"/>
      <c r="EK15" s="98"/>
      <c r="EL15" s="99"/>
      <c r="EM15" s="101"/>
      <c r="EN15" s="101"/>
      <c r="EO15" s="101"/>
      <c r="EP15" s="101"/>
      <c r="EQ15" s="101"/>
      <c r="ER15" s="101"/>
      <c r="ES15" s="101"/>
      <c r="ET15" s="101"/>
      <c r="EU15" s="101"/>
      <c r="EV15" s="101"/>
      <c r="EW15" s="101"/>
      <c r="EX15" s="101"/>
      <c r="EY15" s="98"/>
      <c r="EZ15" s="100"/>
      <c r="FA15" s="100"/>
      <c r="FB15" s="99"/>
      <c r="FC15" s="101"/>
      <c r="FD15" s="101"/>
      <c r="FE15" s="101"/>
      <c r="FF15" s="101"/>
      <c r="FG15" s="101"/>
      <c r="FH15" s="101"/>
      <c r="FI15" s="101"/>
      <c r="FJ15" s="98"/>
      <c r="FK15" s="100"/>
      <c r="FL15" s="100"/>
      <c r="FM15" s="99"/>
      <c r="FN15" s="101"/>
      <c r="FO15" s="98"/>
      <c r="FP15" s="99"/>
      <c r="FQ15" s="98"/>
      <c r="FR15" s="100"/>
      <c r="FS15" s="100"/>
      <c r="FT15" s="100"/>
      <c r="FU15" s="99"/>
      <c r="FV15" s="98"/>
      <c r="FW15" s="99"/>
      <c r="FX15" s="98"/>
      <c r="FY15" s="100"/>
      <c r="FZ15" s="100"/>
      <c r="GA15" s="99"/>
      <c r="GB15" s="101"/>
      <c r="GC15" s="101"/>
      <c r="GD15" s="98"/>
      <c r="GE15" s="100"/>
      <c r="GF15" s="100"/>
      <c r="GG15" s="100"/>
      <c r="GH15" s="99"/>
      <c r="GI15" s="101"/>
      <c r="GJ15" s="98"/>
      <c r="GK15" s="99"/>
      <c r="GL15" s="1"/>
      <c r="GM15" s="101"/>
      <c r="GN15" s="98">
        <v>50.925460000000001</v>
      </c>
      <c r="GO15" s="99"/>
      <c r="GP15" s="98"/>
      <c r="GQ15" s="99"/>
      <c r="GR15" s="101"/>
      <c r="GS15" s="101"/>
      <c r="GT15" s="101"/>
      <c r="GU15" s="1"/>
      <c r="GV15" s="101"/>
      <c r="GW15" s="101"/>
      <c r="GX15" s="101"/>
      <c r="GY15" s="101"/>
      <c r="GZ15" s="101"/>
      <c r="HA15" s="101"/>
      <c r="HB15" s="101"/>
      <c r="HC15" s="98"/>
      <c r="HD15" s="99"/>
      <c r="HE15" s="1"/>
      <c r="HF15" s="98">
        <v>3655.5161899999998</v>
      </c>
      <c r="HG15" s="100">
        <v>3618.183</v>
      </c>
      <c r="HH15" s="99">
        <v>304.47390000000001</v>
      </c>
    </row>
    <row r="16" spans="1:216" x14ac:dyDescent="0.25">
      <c r="A16" s="1"/>
      <c r="B16" s="97" t="s">
        <v>734</v>
      </c>
      <c r="C16" s="98"/>
      <c r="D16" s="99"/>
      <c r="E16" s="98"/>
      <c r="F16" s="100"/>
      <c r="G16" s="100">
        <v>8.8258700000000001</v>
      </c>
      <c r="H16" s="99">
        <v>8.5166900000000005</v>
      </c>
      <c r="I16" s="98"/>
      <c r="J16" s="99"/>
      <c r="K16" s="98"/>
      <c r="L16" s="99">
        <v>85.854399999999998</v>
      </c>
      <c r="M16" s="98"/>
      <c r="N16" s="100"/>
      <c r="O16" s="100"/>
      <c r="P16" s="100"/>
      <c r="Q16" s="100"/>
      <c r="R16" s="100"/>
      <c r="S16" s="100"/>
      <c r="T16" s="99"/>
      <c r="U16" s="98">
        <v>18.14123</v>
      </c>
      <c r="V16" s="100">
        <v>19.191960000000002</v>
      </c>
      <c r="W16" s="100"/>
      <c r="X16" s="99">
        <v>1.0612699999999999</v>
      </c>
      <c r="Y16" s="101"/>
      <c r="Z16" s="98"/>
      <c r="AA16" s="100"/>
      <c r="AB16" s="99"/>
      <c r="AC16" s="98"/>
      <c r="AD16" s="100"/>
      <c r="AE16" s="100"/>
      <c r="AF16" s="100"/>
      <c r="AG16" s="100">
        <v>12.23925</v>
      </c>
      <c r="AH16" s="100">
        <v>24.4617</v>
      </c>
      <c r="AI16" s="99">
        <v>10.27692</v>
      </c>
      <c r="AJ16" s="101"/>
      <c r="AK16" s="101"/>
      <c r="AL16" s="101">
        <v>179.37322</v>
      </c>
      <c r="AM16" s="98">
        <v>217.12262999999999</v>
      </c>
      <c r="AN16" s="99">
        <v>7.9327300000000003</v>
      </c>
      <c r="AO16" s="98"/>
      <c r="AP16" s="99"/>
      <c r="AQ16" s="101"/>
      <c r="AR16" s="98"/>
      <c r="AS16" s="99"/>
      <c r="AT16" s="101"/>
      <c r="AU16" s="101"/>
      <c r="AV16" s="101"/>
      <c r="AW16" s="98"/>
      <c r="AX16" s="100"/>
      <c r="AY16" s="99">
        <v>286.56643000000003</v>
      </c>
      <c r="AZ16" s="98"/>
      <c r="BA16" s="100"/>
      <c r="BB16" s="100"/>
      <c r="BC16" s="100"/>
      <c r="BD16" s="100"/>
      <c r="BE16" s="100"/>
      <c r="BF16" s="100"/>
      <c r="BG16" s="99"/>
      <c r="BH16" s="101"/>
      <c r="BI16" s="98"/>
      <c r="BJ16" s="100"/>
      <c r="BK16" s="99"/>
      <c r="BL16" s="98">
        <v>167.61232000000001</v>
      </c>
      <c r="BM16" s="100">
        <v>166.56063</v>
      </c>
      <c r="BN16" s="100">
        <v>168.58996999999999</v>
      </c>
      <c r="BO16" s="100"/>
      <c r="BP16" s="100"/>
      <c r="BQ16" s="100"/>
      <c r="BR16" s="100"/>
      <c r="BS16" s="100"/>
      <c r="BT16" s="100"/>
      <c r="BU16" s="100">
        <v>110.49702000000001</v>
      </c>
      <c r="BV16" s="100">
        <v>206.49456000000001</v>
      </c>
      <c r="BW16" s="100">
        <v>206.11548999999999</v>
      </c>
      <c r="BX16" s="100">
        <v>205.99002999999999</v>
      </c>
      <c r="BY16" s="99"/>
      <c r="BZ16" s="98"/>
      <c r="CA16" s="99">
        <v>44.053669999999997</v>
      </c>
      <c r="CB16" s="101"/>
      <c r="CC16" s="98"/>
      <c r="CD16" s="100"/>
      <c r="CE16" s="100"/>
      <c r="CF16" s="100"/>
      <c r="CG16" s="100"/>
      <c r="CH16" s="100">
        <v>118.14735</v>
      </c>
      <c r="CI16" s="100">
        <v>47.905140000000003</v>
      </c>
      <c r="CJ16" s="100">
        <v>53.710120000000003</v>
      </c>
      <c r="CK16" s="100"/>
      <c r="CL16" s="100"/>
      <c r="CM16" s="100"/>
      <c r="CN16" s="99">
        <v>191.19621000000001</v>
      </c>
      <c r="CO16" s="98">
        <v>180.55348000000001</v>
      </c>
      <c r="CP16" s="100">
        <v>180.52450999999999</v>
      </c>
      <c r="CQ16" s="100">
        <v>181.33356000000001</v>
      </c>
      <c r="CR16" s="99">
        <v>181.02912000000001</v>
      </c>
      <c r="CS16" s="98"/>
      <c r="CT16" s="99">
        <v>297.29741999999999</v>
      </c>
      <c r="CU16" s="98"/>
      <c r="CV16" s="100"/>
      <c r="CW16" s="102"/>
      <c r="CX16" s="98"/>
      <c r="CY16" s="100">
        <v>6330.44049</v>
      </c>
      <c r="CZ16" s="100"/>
      <c r="DA16" s="99"/>
      <c r="DB16" s="98"/>
      <c r="DC16" s="100"/>
      <c r="DD16" s="100"/>
      <c r="DE16" s="100"/>
      <c r="DF16" s="100"/>
      <c r="DG16" s="100"/>
      <c r="DH16" s="100"/>
      <c r="DI16" s="100"/>
      <c r="DJ16" s="100"/>
      <c r="DK16" s="100"/>
      <c r="DL16" s="100"/>
      <c r="DM16" s="99"/>
      <c r="DN16" s="103"/>
      <c r="DO16" s="104"/>
      <c r="DP16" s="104"/>
      <c r="DQ16" s="105" t="s">
        <v>1377</v>
      </c>
      <c r="DR16" s="98">
        <v>3638.1003599999999</v>
      </c>
      <c r="DS16" s="100">
        <v>1191.17409</v>
      </c>
      <c r="DT16" s="100">
        <v>1191.17409</v>
      </c>
      <c r="DU16" s="99"/>
      <c r="DV16" s="101"/>
      <c r="DW16" s="98"/>
      <c r="DX16" s="100"/>
      <c r="DY16" s="100"/>
      <c r="DZ16" s="100"/>
      <c r="EA16" s="100"/>
      <c r="EB16" s="102">
        <v>6238.3298000000004</v>
      </c>
      <c r="EC16" s="1"/>
      <c r="ED16" s="101"/>
      <c r="EE16" s="101"/>
      <c r="EF16" s="101"/>
      <c r="EG16" s="101"/>
      <c r="EH16" s="101"/>
      <c r="EI16" s="101"/>
      <c r="EJ16" s="101"/>
      <c r="EK16" s="98"/>
      <c r="EL16" s="99"/>
      <c r="EM16" s="101"/>
      <c r="EN16" s="101"/>
      <c r="EO16" s="101"/>
      <c r="EP16" s="101"/>
      <c r="EQ16" s="101"/>
      <c r="ER16" s="101"/>
      <c r="ES16" s="101"/>
      <c r="ET16" s="101"/>
      <c r="EU16" s="101"/>
      <c r="EV16" s="101"/>
      <c r="EW16" s="101"/>
      <c r="EX16" s="101"/>
      <c r="EY16" s="98"/>
      <c r="EZ16" s="100"/>
      <c r="FA16" s="100"/>
      <c r="FB16" s="99"/>
      <c r="FC16" s="101"/>
      <c r="FD16" s="101"/>
      <c r="FE16" s="101"/>
      <c r="FF16" s="101"/>
      <c r="FG16" s="101"/>
      <c r="FH16" s="101"/>
      <c r="FI16" s="101"/>
      <c r="FJ16" s="98"/>
      <c r="FK16" s="100"/>
      <c r="FL16" s="100"/>
      <c r="FM16" s="99"/>
      <c r="FN16" s="101"/>
      <c r="FO16" s="98"/>
      <c r="FP16" s="99"/>
      <c r="FQ16" s="98"/>
      <c r="FR16" s="100"/>
      <c r="FS16" s="100"/>
      <c r="FT16" s="100"/>
      <c r="FU16" s="99"/>
      <c r="FV16" s="98"/>
      <c r="FW16" s="99"/>
      <c r="FX16" s="98"/>
      <c r="FY16" s="100"/>
      <c r="FZ16" s="100"/>
      <c r="GA16" s="99"/>
      <c r="GB16" s="101"/>
      <c r="GC16" s="101"/>
      <c r="GD16" s="98"/>
      <c r="GE16" s="100"/>
      <c r="GF16" s="100"/>
      <c r="GG16" s="100"/>
      <c r="GH16" s="99"/>
      <c r="GI16" s="101"/>
      <c r="GJ16" s="98"/>
      <c r="GK16" s="99"/>
      <c r="GL16" s="1"/>
      <c r="GM16" s="101"/>
      <c r="GN16" s="98">
        <v>50.925460000000001</v>
      </c>
      <c r="GO16" s="99"/>
      <c r="GP16" s="98"/>
      <c r="GQ16" s="99"/>
      <c r="GR16" s="101"/>
      <c r="GS16" s="101"/>
      <c r="GT16" s="101"/>
      <c r="GU16" s="1"/>
      <c r="GV16" s="101"/>
      <c r="GW16" s="101"/>
      <c r="GX16" s="101"/>
      <c r="GY16" s="101"/>
      <c r="GZ16" s="101"/>
      <c r="HA16" s="101"/>
      <c r="HB16" s="101"/>
      <c r="HC16" s="98"/>
      <c r="HD16" s="99"/>
      <c r="HE16" s="1"/>
      <c r="HF16" s="98">
        <v>3638.1003599999999</v>
      </c>
      <c r="HG16" s="100">
        <v>3600.7671700000001</v>
      </c>
      <c r="HH16" s="99">
        <v>304.47390000000001</v>
      </c>
    </row>
    <row r="17" spans="1:216" x14ac:dyDescent="0.25">
      <c r="A17" s="1"/>
      <c r="B17" s="97" t="s">
        <v>735</v>
      </c>
      <c r="C17" s="98"/>
      <c r="D17" s="99"/>
      <c r="E17" s="98"/>
      <c r="F17" s="100"/>
      <c r="G17" s="100">
        <v>8.8258700000000001</v>
      </c>
      <c r="H17" s="99">
        <v>8.5166900000000005</v>
      </c>
      <c r="I17" s="98"/>
      <c r="J17" s="99"/>
      <c r="K17" s="98"/>
      <c r="L17" s="99">
        <v>85.854399999999998</v>
      </c>
      <c r="M17" s="98"/>
      <c r="N17" s="100"/>
      <c r="O17" s="100"/>
      <c r="P17" s="100"/>
      <c r="Q17" s="100"/>
      <c r="R17" s="100"/>
      <c r="S17" s="100"/>
      <c r="T17" s="99"/>
      <c r="U17" s="98">
        <v>18.14123</v>
      </c>
      <c r="V17" s="100">
        <v>19.191960000000002</v>
      </c>
      <c r="W17" s="100"/>
      <c r="X17" s="99">
        <v>1.0612699999999999</v>
      </c>
      <c r="Y17" s="101"/>
      <c r="Z17" s="98"/>
      <c r="AA17" s="100"/>
      <c r="AB17" s="99"/>
      <c r="AC17" s="98"/>
      <c r="AD17" s="100"/>
      <c r="AE17" s="100"/>
      <c r="AF17" s="100"/>
      <c r="AG17" s="100">
        <v>12.23925</v>
      </c>
      <c r="AH17" s="100">
        <v>24.4617</v>
      </c>
      <c r="AI17" s="99">
        <v>10.27692</v>
      </c>
      <c r="AJ17" s="101"/>
      <c r="AK17" s="101"/>
      <c r="AL17" s="101">
        <v>179.37322</v>
      </c>
      <c r="AM17" s="98">
        <v>217.12262999999999</v>
      </c>
      <c r="AN17" s="99">
        <v>7.9327300000000003</v>
      </c>
      <c r="AO17" s="98"/>
      <c r="AP17" s="99"/>
      <c r="AQ17" s="101"/>
      <c r="AR17" s="98"/>
      <c r="AS17" s="99"/>
      <c r="AT17" s="101"/>
      <c r="AU17" s="101"/>
      <c r="AV17" s="101"/>
      <c r="AW17" s="98"/>
      <c r="AX17" s="100"/>
      <c r="AY17" s="99">
        <v>286.56643000000003</v>
      </c>
      <c r="AZ17" s="98"/>
      <c r="BA17" s="100"/>
      <c r="BB17" s="100"/>
      <c r="BC17" s="100"/>
      <c r="BD17" s="100"/>
      <c r="BE17" s="100"/>
      <c r="BF17" s="100"/>
      <c r="BG17" s="99"/>
      <c r="BH17" s="101"/>
      <c r="BI17" s="98"/>
      <c r="BJ17" s="100"/>
      <c r="BK17" s="99"/>
      <c r="BL17" s="98">
        <v>167.61232000000001</v>
      </c>
      <c r="BM17" s="100">
        <v>166.56063</v>
      </c>
      <c r="BN17" s="100">
        <v>168.58996999999999</v>
      </c>
      <c r="BO17" s="100"/>
      <c r="BP17" s="100"/>
      <c r="BQ17" s="100"/>
      <c r="BR17" s="100"/>
      <c r="BS17" s="100"/>
      <c r="BT17" s="100"/>
      <c r="BU17" s="100">
        <v>110.49702000000001</v>
      </c>
      <c r="BV17" s="100">
        <v>206.49456000000001</v>
      </c>
      <c r="BW17" s="100">
        <v>206.11548999999999</v>
      </c>
      <c r="BX17" s="100">
        <v>205.99002999999999</v>
      </c>
      <c r="BY17" s="99"/>
      <c r="BZ17" s="98"/>
      <c r="CA17" s="99">
        <v>44.053669999999997</v>
      </c>
      <c r="CB17" s="101"/>
      <c r="CC17" s="98"/>
      <c r="CD17" s="100"/>
      <c r="CE17" s="100"/>
      <c r="CF17" s="100"/>
      <c r="CG17" s="100"/>
      <c r="CH17" s="100">
        <v>118.14735</v>
      </c>
      <c r="CI17" s="100">
        <v>47.905140000000003</v>
      </c>
      <c r="CJ17" s="100">
        <v>53.710120000000003</v>
      </c>
      <c r="CK17" s="100"/>
      <c r="CL17" s="100"/>
      <c r="CM17" s="100"/>
      <c r="CN17" s="99">
        <v>191.19621000000001</v>
      </c>
      <c r="CO17" s="98">
        <v>180.55348000000001</v>
      </c>
      <c r="CP17" s="100">
        <v>180.52450999999999</v>
      </c>
      <c r="CQ17" s="100">
        <v>181.33356000000001</v>
      </c>
      <c r="CR17" s="99">
        <v>181.02912000000001</v>
      </c>
      <c r="CS17" s="98"/>
      <c r="CT17" s="99">
        <v>297.29741999999999</v>
      </c>
      <c r="CU17" s="98"/>
      <c r="CV17" s="100"/>
      <c r="CW17" s="102"/>
      <c r="CX17" s="98"/>
      <c r="CY17" s="100">
        <v>6235.6250799999998</v>
      </c>
      <c r="CZ17" s="100"/>
      <c r="DA17" s="99"/>
      <c r="DB17" s="98"/>
      <c r="DC17" s="100"/>
      <c r="DD17" s="100"/>
      <c r="DE17" s="100"/>
      <c r="DF17" s="100"/>
      <c r="DG17" s="100"/>
      <c r="DH17" s="100"/>
      <c r="DI17" s="100"/>
      <c r="DJ17" s="100"/>
      <c r="DK17" s="100"/>
      <c r="DL17" s="100"/>
      <c r="DM17" s="99"/>
      <c r="DN17" s="103"/>
      <c r="DO17" s="104"/>
      <c r="DP17" s="104"/>
      <c r="DQ17" s="105" t="s">
        <v>1377</v>
      </c>
      <c r="DR17" s="98">
        <v>3638.1003599999999</v>
      </c>
      <c r="DS17" s="100">
        <v>1191.17409</v>
      </c>
      <c r="DT17" s="100">
        <v>1191.17409</v>
      </c>
      <c r="DU17" s="99"/>
      <c r="DV17" s="101"/>
      <c r="DW17" s="98"/>
      <c r="DX17" s="100"/>
      <c r="DY17" s="100"/>
      <c r="DZ17" s="100"/>
      <c r="EA17" s="100"/>
      <c r="EB17" s="102">
        <v>6143.50119</v>
      </c>
      <c r="EC17" s="1"/>
      <c r="ED17" s="101"/>
      <c r="EE17" s="101"/>
      <c r="EF17" s="101"/>
      <c r="EG17" s="101"/>
      <c r="EH17" s="101"/>
      <c r="EI17" s="101"/>
      <c r="EJ17" s="101"/>
      <c r="EK17" s="98"/>
      <c r="EL17" s="99"/>
      <c r="EM17" s="101"/>
      <c r="EN17" s="101"/>
      <c r="EO17" s="101"/>
      <c r="EP17" s="101"/>
      <c r="EQ17" s="101"/>
      <c r="ER17" s="101"/>
      <c r="ES17" s="101"/>
      <c r="ET17" s="101"/>
      <c r="EU17" s="101"/>
      <c r="EV17" s="101"/>
      <c r="EW17" s="101"/>
      <c r="EX17" s="101"/>
      <c r="EY17" s="98"/>
      <c r="EZ17" s="100"/>
      <c r="FA17" s="100"/>
      <c r="FB17" s="99"/>
      <c r="FC17" s="101"/>
      <c r="FD17" s="101"/>
      <c r="FE17" s="101"/>
      <c r="FF17" s="101"/>
      <c r="FG17" s="101"/>
      <c r="FH17" s="101"/>
      <c r="FI17" s="101"/>
      <c r="FJ17" s="98"/>
      <c r="FK17" s="100"/>
      <c r="FL17" s="100"/>
      <c r="FM17" s="99"/>
      <c r="FN17" s="101"/>
      <c r="FO17" s="98"/>
      <c r="FP17" s="99"/>
      <c r="FQ17" s="98"/>
      <c r="FR17" s="100"/>
      <c r="FS17" s="100"/>
      <c r="FT17" s="100"/>
      <c r="FU17" s="99"/>
      <c r="FV17" s="98"/>
      <c r="FW17" s="99"/>
      <c r="FX17" s="98"/>
      <c r="FY17" s="100"/>
      <c r="FZ17" s="100"/>
      <c r="GA17" s="99"/>
      <c r="GB17" s="101"/>
      <c r="GC17" s="101"/>
      <c r="GD17" s="98"/>
      <c r="GE17" s="100"/>
      <c r="GF17" s="100"/>
      <c r="GG17" s="100"/>
      <c r="GH17" s="99"/>
      <c r="GI17" s="101"/>
      <c r="GJ17" s="98"/>
      <c r="GK17" s="99"/>
      <c r="GL17" s="1"/>
      <c r="GM17" s="101"/>
      <c r="GN17" s="98">
        <v>50.925460000000001</v>
      </c>
      <c r="GO17" s="99"/>
      <c r="GP17" s="98"/>
      <c r="GQ17" s="99"/>
      <c r="GR17" s="101"/>
      <c r="GS17" s="101"/>
      <c r="GT17" s="101"/>
      <c r="GU17" s="1"/>
      <c r="GV17" s="101"/>
      <c r="GW17" s="101"/>
      <c r="GX17" s="101"/>
      <c r="GY17" s="101"/>
      <c r="GZ17" s="101"/>
      <c r="HA17" s="101"/>
      <c r="HB17" s="101"/>
      <c r="HC17" s="98"/>
      <c r="HD17" s="99"/>
      <c r="HE17" s="1"/>
      <c r="HF17" s="98">
        <v>3638.1003599999999</v>
      </c>
      <c r="HG17" s="100">
        <v>3600.7671700000001</v>
      </c>
      <c r="HH17" s="99">
        <v>304.47390000000001</v>
      </c>
    </row>
    <row r="18" spans="1:216" x14ac:dyDescent="0.25">
      <c r="A18" s="1"/>
      <c r="B18" s="97" t="s">
        <v>736</v>
      </c>
      <c r="C18" s="98"/>
      <c r="D18" s="99"/>
      <c r="E18" s="98"/>
      <c r="F18" s="100"/>
      <c r="G18" s="100">
        <v>8.8258700000000001</v>
      </c>
      <c r="H18" s="99">
        <v>8.5166900000000005</v>
      </c>
      <c r="I18" s="98"/>
      <c r="J18" s="99"/>
      <c r="K18" s="98"/>
      <c r="L18" s="99">
        <v>85.854399999999998</v>
      </c>
      <c r="M18" s="98"/>
      <c r="N18" s="100"/>
      <c r="O18" s="100"/>
      <c r="P18" s="100"/>
      <c r="Q18" s="100"/>
      <c r="R18" s="100"/>
      <c r="S18" s="100"/>
      <c r="T18" s="99"/>
      <c r="U18" s="98">
        <v>18.14123</v>
      </c>
      <c r="V18" s="100">
        <v>19.191960000000002</v>
      </c>
      <c r="W18" s="100"/>
      <c r="X18" s="99">
        <v>1.0612699999999999</v>
      </c>
      <c r="Y18" s="101"/>
      <c r="Z18" s="98"/>
      <c r="AA18" s="100"/>
      <c r="AB18" s="99"/>
      <c r="AC18" s="98"/>
      <c r="AD18" s="100"/>
      <c r="AE18" s="100"/>
      <c r="AF18" s="100"/>
      <c r="AG18" s="100">
        <v>12.23925</v>
      </c>
      <c r="AH18" s="100">
        <v>24.4617</v>
      </c>
      <c r="AI18" s="99">
        <v>10.27692</v>
      </c>
      <c r="AJ18" s="101"/>
      <c r="AK18" s="101"/>
      <c r="AL18" s="101">
        <v>179.37322</v>
      </c>
      <c r="AM18" s="98">
        <v>217.12262999999999</v>
      </c>
      <c r="AN18" s="99">
        <v>7.9327300000000003</v>
      </c>
      <c r="AO18" s="98"/>
      <c r="AP18" s="99"/>
      <c r="AQ18" s="101"/>
      <c r="AR18" s="98"/>
      <c r="AS18" s="99"/>
      <c r="AT18" s="101"/>
      <c r="AU18" s="101"/>
      <c r="AV18" s="101"/>
      <c r="AW18" s="98"/>
      <c r="AX18" s="100"/>
      <c r="AY18" s="99">
        <v>177.09419</v>
      </c>
      <c r="AZ18" s="98"/>
      <c r="BA18" s="100"/>
      <c r="BB18" s="100"/>
      <c r="BC18" s="100"/>
      <c r="BD18" s="100"/>
      <c r="BE18" s="100"/>
      <c r="BF18" s="100"/>
      <c r="BG18" s="99"/>
      <c r="BH18" s="101"/>
      <c r="BI18" s="98"/>
      <c r="BJ18" s="100"/>
      <c r="BK18" s="99"/>
      <c r="BL18" s="98">
        <v>167.61232000000001</v>
      </c>
      <c r="BM18" s="100">
        <v>166.56063</v>
      </c>
      <c r="BN18" s="100">
        <v>168.58996999999999</v>
      </c>
      <c r="BO18" s="100"/>
      <c r="BP18" s="100"/>
      <c r="BQ18" s="100"/>
      <c r="BR18" s="100"/>
      <c r="BS18" s="100"/>
      <c r="BT18" s="100"/>
      <c r="BU18" s="100">
        <v>110.49702000000001</v>
      </c>
      <c r="BV18" s="100">
        <v>206.49456000000001</v>
      </c>
      <c r="BW18" s="100">
        <v>206.11548999999999</v>
      </c>
      <c r="BX18" s="100">
        <v>205.99002999999999</v>
      </c>
      <c r="BY18" s="99"/>
      <c r="BZ18" s="98"/>
      <c r="CA18" s="99">
        <v>44.053669999999997</v>
      </c>
      <c r="CB18" s="101"/>
      <c r="CC18" s="98"/>
      <c r="CD18" s="100"/>
      <c r="CE18" s="100"/>
      <c r="CF18" s="100"/>
      <c r="CG18" s="100"/>
      <c r="CH18" s="100">
        <v>118.14735</v>
      </c>
      <c r="CI18" s="100">
        <v>47.905140000000003</v>
      </c>
      <c r="CJ18" s="100">
        <v>53.710120000000003</v>
      </c>
      <c r="CK18" s="100"/>
      <c r="CL18" s="100"/>
      <c r="CM18" s="100"/>
      <c r="CN18" s="99">
        <v>191.19621000000001</v>
      </c>
      <c r="CO18" s="98">
        <v>180.55348000000001</v>
      </c>
      <c r="CP18" s="100">
        <v>180.52450999999999</v>
      </c>
      <c r="CQ18" s="100">
        <v>181.33356000000001</v>
      </c>
      <c r="CR18" s="99">
        <v>181.02912000000001</v>
      </c>
      <c r="CS18" s="98"/>
      <c r="CT18" s="99">
        <v>297.29741999999999</v>
      </c>
      <c r="CU18" s="98"/>
      <c r="CV18" s="100"/>
      <c r="CW18" s="102"/>
      <c r="CX18" s="98"/>
      <c r="CY18" s="100">
        <v>6294.6845300000004</v>
      </c>
      <c r="CZ18" s="100"/>
      <c r="DA18" s="99"/>
      <c r="DB18" s="98"/>
      <c r="DC18" s="100"/>
      <c r="DD18" s="100"/>
      <c r="DE18" s="100"/>
      <c r="DF18" s="100"/>
      <c r="DG18" s="100"/>
      <c r="DH18" s="100"/>
      <c r="DI18" s="100"/>
      <c r="DJ18" s="100"/>
      <c r="DK18" s="100"/>
      <c r="DL18" s="100"/>
      <c r="DM18" s="99"/>
      <c r="DN18" s="103"/>
      <c r="DO18" s="104"/>
      <c r="DP18" s="104"/>
      <c r="DQ18" s="105" t="s">
        <v>1377</v>
      </c>
      <c r="DR18" s="98">
        <v>3528.6281199999999</v>
      </c>
      <c r="DS18" s="100">
        <v>1081.7018499999999</v>
      </c>
      <c r="DT18" s="100">
        <v>1081.7018499999999</v>
      </c>
      <c r="DU18" s="99"/>
      <c r="DV18" s="101"/>
      <c r="DW18" s="98"/>
      <c r="DX18" s="100"/>
      <c r="DY18" s="100"/>
      <c r="DZ18" s="100"/>
      <c r="EA18" s="100"/>
      <c r="EB18" s="102">
        <v>6202.5267800000001</v>
      </c>
      <c r="EC18" s="1"/>
      <c r="ED18" s="101"/>
      <c r="EE18" s="101"/>
      <c r="EF18" s="101"/>
      <c r="EG18" s="101"/>
      <c r="EH18" s="101"/>
      <c r="EI18" s="101"/>
      <c r="EJ18" s="101"/>
      <c r="EK18" s="98"/>
      <c r="EL18" s="99"/>
      <c r="EM18" s="101"/>
      <c r="EN18" s="101"/>
      <c r="EO18" s="101"/>
      <c r="EP18" s="101"/>
      <c r="EQ18" s="101"/>
      <c r="ER18" s="101"/>
      <c r="ES18" s="101"/>
      <c r="ET18" s="101"/>
      <c r="EU18" s="101"/>
      <c r="EV18" s="101"/>
      <c r="EW18" s="101"/>
      <c r="EX18" s="101"/>
      <c r="EY18" s="98"/>
      <c r="EZ18" s="100"/>
      <c r="FA18" s="100"/>
      <c r="FB18" s="99"/>
      <c r="FC18" s="101"/>
      <c r="FD18" s="101"/>
      <c r="FE18" s="101"/>
      <c r="FF18" s="101"/>
      <c r="FG18" s="101"/>
      <c r="FH18" s="101"/>
      <c r="FI18" s="101"/>
      <c r="FJ18" s="98"/>
      <c r="FK18" s="100"/>
      <c r="FL18" s="100"/>
      <c r="FM18" s="99"/>
      <c r="FN18" s="101"/>
      <c r="FO18" s="98"/>
      <c r="FP18" s="99"/>
      <c r="FQ18" s="98"/>
      <c r="FR18" s="100"/>
      <c r="FS18" s="100"/>
      <c r="FT18" s="100"/>
      <c r="FU18" s="99"/>
      <c r="FV18" s="98"/>
      <c r="FW18" s="99"/>
      <c r="FX18" s="98"/>
      <c r="FY18" s="100"/>
      <c r="FZ18" s="100"/>
      <c r="GA18" s="99"/>
      <c r="GB18" s="101"/>
      <c r="GC18" s="101"/>
      <c r="GD18" s="98"/>
      <c r="GE18" s="100"/>
      <c r="GF18" s="100"/>
      <c r="GG18" s="100"/>
      <c r="GH18" s="99"/>
      <c r="GI18" s="101"/>
      <c r="GJ18" s="98"/>
      <c r="GK18" s="99"/>
      <c r="GL18" s="1"/>
      <c r="GM18" s="101"/>
      <c r="GN18" s="98">
        <v>50.925460000000001</v>
      </c>
      <c r="GO18" s="99"/>
      <c r="GP18" s="98"/>
      <c r="GQ18" s="99"/>
      <c r="GR18" s="101"/>
      <c r="GS18" s="101"/>
      <c r="GT18" s="101"/>
      <c r="GU18" s="1"/>
      <c r="GV18" s="101"/>
      <c r="GW18" s="101"/>
      <c r="GX18" s="101"/>
      <c r="GY18" s="101"/>
      <c r="GZ18" s="101"/>
      <c r="HA18" s="101"/>
      <c r="HB18" s="101"/>
      <c r="HC18" s="98"/>
      <c r="HD18" s="99"/>
      <c r="HE18" s="1"/>
      <c r="HF18" s="98">
        <v>3528.6281199999999</v>
      </c>
      <c r="HG18" s="100">
        <v>3491.29493</v>
      </c>
      <c r="HH18" s="99">
        <v>304.47390000000001</v>
      </c>
    </row>
    <row r="19" spans="1:216" x14ac:dyDescent="0.25">
      <c r="A19" s="1"/>
      <c r="B19" s="97" t="s">
        <v>737</v>
      </c>
      <c r="C19" s="98"/>
      <c r="D19" s="99"/>
      <c r="E19" s="98"/>
      <c r="F19" s="100"/>
      <c r="G19" s="100">
        <v>8.8258700000000001</v>
      </c>
      <c r="H19" s="99">
        <v>8.5166900000000005</v>
      </c>
      <c r="I19" s="98"/>
      <c r="J19" s="99"/>
      <c r="K19" s="98"/>
      <c r="L19" s="99">
        <v>85.854399999999998</v>
      </c>
      <c r="M19" s="98"/>
      <c r="N19" s="100"/>
      <c r="O19" s="100"/>
      <c r="P19" s="100"/>
      <c r="Q19" s="100"/>
      <c r="R19" s="100"/>
      <c r="S19" s="100"/>
      <c r="T19" s="99"/>
      <c r="U19" s="98">
        <v>18.14123</v>
      </c>
      <c r="V19" s="100">
        <v>19.191960000000002</v>
      </c>
      <c r="W19" s="100"/>
      <c r="X19" s="99">
        <v>1.0612699999999999</v>
      </c>
      <c r="Y19" s="101"/>
      <c r="Z19" s="98"/>
      <c r="AA19" s="100"/>
      <c r="AB19" s="99"/>
      <c r="AC19" s="98"/>
      <c r="AD19" s="100"/>
      <c r="AE19" s="100"/>
      <c r="AF19" s="100"/>
      <c r="AG19" s="100">
        <v>12.23925</v>
      </c>
      <c r="AH19" s="100">
        <v>24.4617</v>
      </c>
      <c r="AI19" s="99">
        <v>10.27692</v>
      </c>
      <c r="AJ19" s="101"/>
      <c r="AK19" s="101"/>
      <c r="AL19" s="101">
        <v>179.37322</v>
      </c>
      <c r="AM19" s="98">
        <v>217.12262999999999</v>
      </c>
      <c r="AN19" s="99">
        <v>7.9327300000000003</v>
      </c>
      <c r="AO19" s="98"/>
      <c r="AP19" s="99"/>
      <c r="AQ19" s="101"/>
      <c r="AR19" s="98"/>
      <c r="AS19" s="99"/>
      <c r="AT19" s="101"/>
      <c r="AU19" s="101"/>
      <c r="AV19" s="101"/>
      <c r="AW19" s="98"/>
      <c r="AX19" s="100"/>
      <c r="AY19" s="99">
        <v>177.09419</v>
      </c>
      <c r="AZ19" s="98"/>
      <c r="BA19" s="100"/>
      <c r="BB19" s="100"/>
      <c r="BC19" s="100"/>
      <c r="BD19" s="100"/>
      <c r="BE19" s="100"/>
      <c r="BF19" s="100"/>
      <c r="BG19" s="99"/>
      <c r="BH19" s="101"/>
      <c r="BI19" s="98"/>
      <c r="BJ19" s="100"/>
      <c r="BK19" s="99"/>
      <c r="BL19" s="98">
        <v>167.61232000000001</v>
      </c>
      <c r="BM19" s="100">
        <v>166.56063</v>
      </c>
      <c r="BN19" s="100">
        <v>168.58996999999999</v>
      </c>
      <c r="BO19" s="100"/>
      <c r="BP19" s="100"/>
      <c r="BQ19" s="100"/>
      <c r="BR19" s="100"/>
      <c r="BS19" s="100"/>
      <c r="BT19" s="100"/>
      <c r="BU19" s="100">
        <v>110.49702000000001</v>
      </c>
      <c r="BV19" s="100">
        <v>206.49456000000001</v>
      </c>
      <c r="BW19" s="100">
        <v>206.11548999999999</v>
      </c>
      <c r="BX19" s="100">
        <v>205.99002999999999</v>
      </c>
      <c r="BY19" s="99"/>
      <c r="BZ19" s="98"/>
      <c r="CA19" s="99">
        <v>44.053669999999997</v>
      </c>
      <c r="CB19" s="101"/>
      <c r="CC19" s="98"/>
      <c r="CD19" s="100"/>
      <c r="CE19" s="100"/>
      <c r="CF19" s="100"/>
      <c r="CG19" s="100"/>
      <c r="CH19" s="100">
        <v>118.14735</v>
      </c>
      <c r="CI19" s="100">
        <v>47.905140000000003</v>
      </c>
      <c r="CJ19" s="100">
        <v>53.710120000000003</v>
      </c>
      <c r="CK19" s="100"/>
      <c r="CL19" s="100"/>
      <c r="CM19" s="100"/>
      <c r="CN19" s="99">
        <v>191.19621000000001</v>
      </c>
      <c r="CO19" s="98">
        <v>180.55348000000001</v>
      </c>
      <c r="CP19" s="100">
        <v>180.52450999999999</v>
      </c>
      <c r="CQ19" s="100">
        <v>181.33356000000001</v>
      </c>
      <c r="CR19" s="99">
        <v>181.02912000000001</v>
      </c>
      <c r="CS19" s="98"/>
      <c r="CT19" s="99">
        <v>297.29741999999999</v>
      </c>
      <c r="CU19" s="98"/>
      <c r="CV19" s="100"/>
      <c r="CW19" s="102"/>
      <c r="CX19" s="98"/>
      <c r="CY19" s="100">
        <v>6102.2580500000004</v>
      </c>
      <c r="CZ19" s="100"/>
      <c r="DA19" s="99"/>
      <c r="DB19" s="98"/>
      <c r="DC19" s="100"/>
      <c r="DD19" s="100"/>
      <c r="DE19" s="100"/>
      <c r="DF19" s="100"/>
      <c r="DG19" s="100"/>
      <c r="DH19" s="100"/>
      <c r="DI19" s="100"/>
      <c r="DJ19" s="100"/>
      <c r="DK19" s="100"/>
      <c r="DL19" s="100"/>
      <c r="DM19" s="99"/>
      <c r="DN19" s="103"/>
      <c r="DO19" s="104"/>
      <c r="DP19" s="104"/>
      <c r="DQ19" s="105" t="s">
        <v>1377</v>
      </c>
      <c r="DR19" s="98">
        <v>3528.6281199999999</v>
      </c>
      <c r="DS19" s="100">
        <v>1081.7018499999999</v>
      </c>
      <c r="DT19" s="100">
        <v>1081.7018499999999</v>
      </c>
      <c r="DU19" s="99"/>
      <c r="DV19" s="101"/>
      <c r="DW19" s="98"/>
      <c r="DX19" s="100"/>
      <c r="DY19" s="100"/>
      <c r="DZ19" s="100"/>
      <c r="EA19" s="100"/>
      <c r="EB19" s="102">
        <v>6009.6476400000001</v>
      </c>
      <c r="EC19" s="1"/>
      <c r="ED19" s="101"/>
      <c r="EE19" s="101"/>
      <c r="EF19" s="101"/>
      <c r="EG19" s="101"/>
      <c r="EH19" s="101"/>
      <c r="EI19" s="101"/>
      <c r="EJ19" s="101"/>
      <c r="EK19" s="98"/>
      <c r="EL19" s="99"/>
      <c r="EM19" s="101"/>
      <c r="EN19" s="101"/>
      <c r="EO19" s="101"/>
      <c r="EP19" s="101"/>
      <c r="EQ19" s="101"/>
      <c r="ER19" s="101"/>
      <c r="ES19" s="101"/>
      <c r="ET19" s="101"/>
      <c r="EU19" s="101"/>
      <c r="EV19" s="101"/>
      <c r="EW19" s="101"/>
      <c r="EX19" s="101"/>
      <c r="EY19" s="98"/>
      <c r="EZ19" s="100"/>
      <c r="FA19" s="100"/>
      <c r="FB19" s="99"/>
      <c r="FC19" s="101"/>
      <c r="FD19" s="101"/>
      <c r="FE19" s="101"/>
      <c r="FF19" s="101"/>
      <c r="FG19" s="101"/>
      <c r="FH19" s="101"/>
      <c r="FI19" s="101"/>
      <c r="FJ19" s="98"/>
      <c r="FK19" s="100"/>
      <c r="FL19" s="100"/>
      <c r="FM19" s="99"/>
      <c r="FN19" s="101"/>
      <c r="FO19" s="98"/>
      <c r="FP19" s="99"/>
      <c r="FQ19" s="98"/>
      <c r="FR19" s="100"/>
      <c r="FS19" s="100"/>
      <c r="FT19" s="100"/>
      <c r="FU19" s="99"/>
      <c r="FV19" s="98"/>
      <c r="FW19" s="99"/>
      <c r="FX19" s="98"/>
      <c r="FY19" s="100"/>
      <c r="FZ19" s="100"/>
      <c r="GA19" s="99"/>
      <c r="GB19" s="101"/>
      <c r="GC19" s="101"/>
      <c r="GD19" s="98"/>
      <c r="GE19" s="100"/>
      <c r="GF19" s="100"/>
      <c r="GG19" s="100"/>
      <c r="GH19" s="99"/>
      <c r="GI19" s="101"/>
      <c r="GJ19" s="98"/>
      <c r="GK19" s="99"/>
      <c r="GL19" s="1"/>
      <c r="GM19" s="101"/>
      <c r="GN19" s="98">
        <v>50.925460000000001</v>
      </c>
      <c r="GO19" s="99"/>
      <c r="GP19" s="98"/>
      <c r="GQ19" s="99"/>
      <c r="GR19" s="101"/>
      <c r="GS19" s="101"/>
      <c r="GT19" s="101"/>
      <c r="GU19" s="1"/>
      <c r="GV19" s="101"/>
      <c r="GW19" s="101"/>
      <c r="GX19" s="101"/>
      <c r="GY19" s="101"/>
      <c r="GZ19" s="101"/>
      <c r="HA19" s="101"/>
      <c r="HB19" s="101"/>
      <c r="HC19" s="98"/>
      <c r="HD19" s="99"/>
      <c r="HE19" s="1"/>
      <c r="HF19" s="98">
        <v>3528.6281199999999</v>
      </c>
      <c r="HG19" s="100">
        <v>3491.29493</v>
      </c>
      <c r="HH19" s="99">
        <v>304.47390000000001</v>
      </c>
    </row>
    <row r="20" spans="1:216" x14ac:dyDescent="0.25">
      <c r="A20" s="1"/>
      <c r="B20" s="97" t="s">
        <v>738</v>
      </c>
      <c r="C20" s="98"/>
      <c r="D20" s="99"/>
      <c r="E20" s="98"/>
      <c r="F20" s="100"/>
      <c r="G20" s="100">
        <v>8.8258700000000001</v>
      </c>
      <c r="H20" s="99">
        <v>8.5166900000000005</v>
      </c>
      <c r="I20" s="98"/>
      <c r="J20" s="99"/>
      <c r="K20" s="98"/>
      <c r="L20" s="99">
        <v>85.854399999999998</v>
      </c>
      <c r="M20" s="98"/>
      <c r="N20" s="100"/>
      <c r="O20" s="100"/>
      <c r="P20" s="100"/>
      <c r="Q20" s="100"/>
      <c r="R20" s="100"/>
      <c r="S20" s="100"/>
      <c r="T20" s="99"/>
      <c r="U20" s="98">
        <v>18.14123</v>
      </c>
      <c r="V20" s="100">
        <v>19.191960000000002</v>
      </c>
      <c r="W20" s="100"/>
      <c r="X20" s="99">
        <v>1.0612699999999999</v>
      </c>
      <c r="Y20" s="101"/>
      <c r="Z20" s="98"/>
      <c r="AA20" s="100"/>
      <c r="AB20" s="99"/>
      <c r="AC20" s="98"/>
      <c r="AD20" s="100"/>
      <c r="AE20" s="100"/>
      <c r="AF20" s="100"/>
      <c r="AG20" s="100">
        <v>12.23925</v>
      </c>
      <c r="AH20" s="100">
        <v>24.4617</v>
      </c>
      <c r="AI20" s="99">
        <v>10.27692</v>
      </c>
      <c r="AJ20" s="101"/>
      <c r="AK20" s="101"/>
      <c r="AL20" s="101">
        <v>179.37322</v>
      </c>
      <c r="AM20" s="98">
        <v>217.12262999999999</v>
      </c>
      <c r="AN20" s="99">
        <v>7.9327300000000003</v>
      </c>
      <c r="AO20" s="98"/>
      <c r="AP20" s="99"/>
      <c r="AQ20" s="101"/>
      <c r="AR20" s="98"/>
      <c r="AS20" s="99"/>
      <c r="AT20" s="101"/>
      <c r="AU20" s="101"/>
      <c r="AV20" s="101"/>
      <c r="AW20" s="98"/>
      <c r="AX20" s="100"/>
      <c r="AY20" s="99">
        <v>177.09419</v>
      </c>
      <c r="AZ20" s="98"/>
      <c r="BA20" s="100"/>
      <c r="BB20" s="100"/>
      <c r="BC20" s="100"/>
      <c r="BD20" s="100"/>
      <c r="BE20" s="100"/>
      <c r="BF20" s="100"/>
      <c r="BG20" s="99"/>
      <c r="BH20" s="101"/>
      <c r="BI20" s="98"/>
      <c r="BJ20" s="100"/>
      <c r="BK20" s="99"/>
      <c r="BL20" s="98">
        <v>167.61232000000001</v>
      </c>
      <c r="BM20" s="100">
        <v>166.56063</v>
      </c>
      <c r="BN20" s="100">
        <v>168.58996999999999</v>
      </c>
      <c r="BO20" s="100"/>
      <c r="BP20" s="100"/>
      <c r="BQ20" s="100"/>
      <c r="BR20" s="100"/>
      <c r="BS20" s="100"/>
      <c r="BT20" s="100"/>
      <c r="BU20" s="100">
        <v>110.49702000000001</v>
      </c>
      <c r="BV20" s="100">
        <v>206.49456000000001</v>
      </c>
      <c r="BW20" s="100">
        <v>206.11548999999999</v>
      </c>
      <c r="BX20" s="100">
        <v>205.99002999999999</v>
      </c>
      <c r="BY20" s="99"/>
      <c r="BZ20" s="98"/>
      <c r="CA20" s="99">
        <v>44.053669999999997</v>
      </c>
      <c r="CB20" s="101"/>
      <c r="CC20" s="98"/>
      <c r="CD20" s="100"/>
      <c r="CE20" s="100"/>
      <c r="CF20" s="100"/>
      <c r="CG20" s="100"/>
      <c r="CH20" s="100">
        <v>118.14735</v>
      </c>
      <c r="CI20" s="100">
        <v>47.905140000000003</v>
      </c>
      <c r="CJ20" s="100">
        <v>53.710120000000003</v>
      </c>
      <c r="CK20" s="100"/>
      <c r="CL20" s="100"/>
      <c r="CM20" s="100"/>
      <c r="CN20" s="99">
        <v>191.19621000000001</v>
      </c>
      <c r="CO20" s="98">
        <v>180.55348000000001</v>
      </c>
      <c r="CP20" s="100">
        <v>180.52450999999999</v>
      </c>
      <c r="CQ20" s="100">
        <v>181.33356000000001</v>
      </c>
      <c r="CR20" s="99">
        <v>181.02912000000001</v>
      </c>
      <c r="CS20" s="98"/>
      <c r="CT20" s="99">
        <v>297.29741999999999</v>
      </c>
      <c r="CU20" s="98"/>
      <c r="CV20" s="100"/>
      <c r="CW20" s="102"/>
      <c r="CX20" s="98"/>
      <c r="CY20" s="100">
        <v>5959.8009499999998</v>
      </c>
      <c r="CZ20" s="100"/>
      <c r="DA20" s="99"/>
      <c r="DB20" s="98"/>
      <c r="DC20" s="100"/>
      <c r="DD20" s="100"/>
      <c r="DE20" s="100"/>
      <c r="DF20" s="100"/>
      <c r="DG20" s="100"/>
      <c r="DH20" s="100"/>
      <c r="DI20" s="100"/>
      <c r="DJ20" s="100"/>
      <c r="DK20" s="100"/>
      <c r="DL20" s="100"/>
      <c r="DM20" s="99"/>
      <c r="DN20" s="103"/>
      <c r="DO20" s="104"/>
      <c r="DP20" s="104"/>
      <c r="DQ20" s="105" t="s">
        <v>1377</v>
      </c>
      <c r="DR20" s="98">
        <v>3528.6281199999999</v>
      </c>
      <c r="DS20" s="100">
        <v>1081.7018499999999</v>
      </c>
      <c r="DT20" s="100">
        <v>1081.7018499999999</v>
      </c>
      <c r="DU20" s="99"/>
      <c r="DV20" s="101"/>
      <c r="DW20" s="98"/>
      <c r="DX20" s="100"/>
      <c r="DY20" s="100"/>
      <c r="DZ20" s="100"/>
      <c r="EA20" s="100"/>
      <c r="EB20" s="102">
        <v>5882.7133800000001</v>
      </c>
      <c r="EC20" s="1"/>
      <c r="ED20" s="101"/>
      <c r="EE20" s="101"/>
      <c r="EF20" s="101"/>
      <c r="EG20" s="101"/>
      <c r="EH20" s="101"/>
      <c r="EI20" s="101"/>
      <c r="EJ20" s="101"/>
      <c r="EK20" s="98"/>
      <c r="EL20" s="99"/>
      <c r="EM20" s="101"/>
      <c r="EN20" s="101"/>
      <c r="EO20" s="101"/>
      <c r="EP20" s="101"/>
      <c r="EQ20" s="101"/>
      <c r="ER20" s="101"/>
      <c r="ES20" s="101"/>
      <c r="ET20" s="101"/>
      <c r="EU20" s="101"/>
      <c r="EV20" s="101"/>
      <c r="EW20" s="101"/>
      <c r="EX20" s="101"/>
      <c r="EY20" s="98"/>
      <c r="EZ20" s="100"/>
      <c r="FA20" s="100"/>
      <c r="FB20" s="99"/>
      <c r="FC20" s="101"/>
      <c r="FD20" s="101"/>
      <c r="FE20" s="101"/>
      <c r="FF20" s="101"/>
      <c r="FG20" s="101"/>
      <c r="FH20" s="101"/>
      <c r="FI20" s="101"/>
      <c r="FJ20" s="98"/>
      <c r="FK20" s="100"/>
      <c r="FL20" s="100"/>
      <c r="FM20" s="99"/>
      <c r="FN20" s="101"/>
      <c r="FO20" s="98"/>
      <c r="FP20" s="99"/>
      <c r="FQ20" s="98"/>
      <c r="FR20" s="100"/>
      <c r="FS20" s="100"/>
      <c r="FT20" s="100"/>
      <c r="FU20" s="99"/>
      <c r="FV20" s="98"/>
      <c r="FW20" s="99"/>
      <c r="FX20" s="98"/>
      <c r="FY20" s="100"/>
      <c r="FZ20" s="100"/>
      <c r="GA20" s="99"/>
      <c r="GB20" s="101"/>
      <c r="GC20" s="101"/>
      <c r="GD20" s="98"/>
      <c r="GE20" s="100"/>
      <c r="GF20" s="100"/>
      <c r="GG20" s="100"/>
      <c r="GH20" s="99"/>
      <c r="GI20" s="101"/>
      <c r="GJ20" s="98"/>
      <c r="GK20" s="99"/>
      <c r="GL20" s="1"/>
      <c r="GM20" s="101"/>
      <c r="GN20" s="98">
        <v>50.925460000000001</v>
      </c>
      <c r="GO20" s="99"/>
      <c r="GP20" s="98"/>
      <c r="GQ20" s="99"/>
      <c r="GR20" s="101"/>
      <c r="GS20" s="101"/>
      <c r="GT20" s="101"/>
      <c r="GU20" s="1"/>
      <c r="GV20" s="101"/>
      <c r="GW20" s="101"/>
      <c r="GX20" s="101"/>
      <c r="GY20" s="101"/>
      <c r="GZ20" s="101"/>
      <c r="HA20" s="101"/>
      <c r="HB20" s="101"/>
      <c r="HC20" s="98"/>
      <c r="HD20" s="99"/>
      <c r="HE20" s="1"/>
      <c r="HF20" s="98">
        <v>3528.6281199999999</v>
      </c>
      <c r="HG20" s="100">
        <v>3491.29493</v>
      </c>
      <c r="HH20" s="99">
        <v>304.47390000000001</v>
      </c>
    </row>
    <row r="21" spans="1:216" x14ac:dyDescent="0.25">
      <c r="A21" s="1"/>
      <c r="B21" s="97" t="s">
        <v>739</v>
      </c>
      <c r="C21" s="98"/>
      <c r="D21" s="99"/>
      <c r="E21" s="98"/>
      <c r="F21" s="100"/>
      <c r="G21" s="100">
        <v>8.8258700000000001</v>
      </c>
      <c r="H21" s="99">
        <v>8.5166900000000005</v>
      </c>
      <c r="I21" s="98"/>
      <c r="J21" s="99"/>
      <c r="K21" s="98"/>
      <c r="L21" s="99">
        <v>85.854399999999998</v>
      </c>
      <c r="M21" s="98"/>
      <c r="N21" s="100"/>
      <c r="O21" s="100"/>
      <c r="P21" s="100"/>
      <c r="Q21" s="100"/>
      <c r="R21" s="100"/>
      <c r="S21" s="100"/>
      <c r="T21" s="99"/>
      <c r="U21" s="98">
        <v>18.14123</v>
      </c>
      <c r="V21" s="100">
        <v>19.191960000000002</v>
      </c>
      <c r="W21" s="100"/>
      <c r="X21" s="99">
        <v>1.0612699999999999</v>
      </c>
      <c r="Y21" s="101"/>
      <c r="Z21" s="98"/>
      <c r="AA21" s="100"/>
      <c r="AB21" s="99"/>
      <c r="AC21" s="98"/>
      <c r="AD21" s="100"/>
      <c r="AE21" s="100"/>
      <c r="AF21" s="100"/>
      <c r="AG21" s="100">
        <v>12.23925</v>
      </c>
      <c r="AH21" s="100">
        <v>24.4617</v>
      </c>
      <c r="AI21" s="99">
        <v>10.27692</v>
      </c>
      <c r="AJ21" s="101"/>
      <c r="AK21" s="101"/>
      <c r="AL21" s="101">
        <v>179.37322</v>
      </c>
      <c r="AM21" s="98">
        <v>217.12262999999999</v>
      </c>
      <c r="AN21" s="99">
        <v>7.9327300000000003</v>
      </c>
      <c r="AO21" s="98"/>
      <c r="AP21" s="99"/>
      <c r="AQ21" s="101"/>
      <c r="AR21" s="98"/>
      <c r="AS21" s="99"/>
      <c r="AT21" s="101"/>
      <c r="AU21" s="101"/>
      <c r="AV21" s="101"/>
      <c r="AW21" s="98"/>
      <c r="AX21" s="100"/>
      <c r="AY21" s="99">
        <v>355.93153999999998</v>
      </c>
      <c r="AZ21" s="98"/>
      <c r="BA21" s="100"/>
      <c r="BB21" s="100"/>
      <c r="BC21" s="100"/>
      <c r="BD21" s="100"/>
      <c r="BE21" s="100"/>
      <c r="BF21" s="100"/>
      <c r="BG21" s="99"/>
      <c r="BH21" s="101"/>
      <c r="BI21" s="98"/>
      <c r="BJ21" s="100"/>
      <c r="BK21" s="99"/>
      <c r="BL21" s="98">
        <v>167.61232000000001</v>
      </c>
      <c r="BM21" s="100">
        <v>166.56063</v>
      </c>
      <c r="BN21" s="100">
        <v>168.58996999999999</v>
      </c>
      <c r="BO21" s="100"/>
      <c r="BP21" s="100"/>
      <c r="BQ21" s="100"/>
      <c r="BR21" s="100"/>
      <c r="BS21" s="100"/>
      <c r="BT21" s="100"/>
      <c r="BU21" s="100">
        <v>110.49702000000001</v>
      </c>
      <c r="BV21" s="100">
        <v>206.49456000000001</v>
      </c>
      <c r="BW21" s="100">
        <v>206.11548999999999</v>
      </c>
      <c r="BX21" s="100">
        <v>205.99002999999999</v>
      </c>
      <c r="BY21" s="99"/>
      <c r="BZ21" s="98"/>
      <c r="CA21" s="99">
        <v>44.053669999999997</v>
      </c>
      <c r="CB21" s="101"/>
      <c r="CC21" s="98"/>
      <c r="CD21" s="100"/>
      <c r="CE21" s="100"/>
      <c r="CF21" s="100"/>
      <c r="CG21" s="100"/>
      <c r="CH21" s="100">
        <v>118.14735</v>
      </c>
      <c r="CI21" s="100">
        <v>47.905140000000003</v>
      </c>
      <c r="CJ21" s="100">
        <v>53.710120000000003</v>
      </c>
      <c r="CK21" s="100"/>
      <c r="CL21" s="100"/>
      <c r="CM21" s="100"/>
      <c r="CN21" s="99">
        <v>191.19621000000001</v>
      </c>
      <c r="CO21" s="98">
        <v>180.55348000000001</v>
      </c>
      <c r="CP21" s="100">
        <v>180.52450999999999</v>
      </c>
      <c r="CQ21" s="100">
        <v>181.33356000000001</v>
      </c>
      <c r="CR21" s="99">
        <v>181.02912000000001</v>
      </c>
      <c r="CS21" s="98"/>
      <c r="CT21" s="99">
        <v>297.29741999999999</v>
      </c>
      <c r="CU21" s="98"/>
      <c r="CV21" s="100"/>
      <c r="CW21" s="102"/>
      <c r="CX21" s="98"/>
      <c r="CY21" s="100">
        <v>6020.6045800000002</v>
      </c>
      <c r="CZ21" s="100"/>
      <c r="DA21" s="99"/>
      <c r="DB21" s="98"/>
      <c r="DC21" s="100"/>
      <c r="DD21" s="100"/>
      <c r="DE21" s="100"/>
      <c r="DF21" s="100"/>
      <c r="DG21" s="100"/>
      <c r="DH21" s="100"/>
      <c r="DI21" s="100"/>
      <c r="DJ21" s="100"/>
      <c r="DK21" s="100"/>
      <c r="DL21" s="100"/>
      <c r="DM21" s="99"/>
      <c r="DN21" s="103"/>
      <c r="DO21" s="104"/>
      <c r="DP21" s="104"/>
      <c r="DQ21" s="105" t="s">
        <v>1377</v>
      </c>
      <c r="DR21" s="98">
        <v>3707.4654700000001</v>
      </c>
      <c r="DS21" s="100">
        <v>1260.5391999999999</v>
      </c>
      <c r="DT21" s="100">
        <v>1260.5391999999999</v>
      </c>
      <c r="DU21" s="99"/>
      <c r="DV21" s="101"/>
      <c r="DW21" s="98"/>
      <c r="DX21" s="100"/>
      <c r="DY21" s="100"/>
      <c r="DZ21" s="100"/>
      <c r="EA21" s="100"/>
      <c r="EB21" s="102">
        <v>5943.5703400000002</v>
      </c>
      <c r="EC21" s="1"/>
      <c r="ED21" s="101"/>
      <c r="EE21" s="101"/>
      <c r="EF21" s="101"/>
      <c r="EG21" s="101"/>
      <c r="EH21" s="101"/>
      <c r="EI21" s="101"/>
      <c r="EJ21" s="101"/>
      <c r="EK21" s="98"/>
      <c r="EL21" s="99"/>
      <c r="EM21" s="101"/>
      <c r="EN21" s="101"/>
      <c r="EO21" s="101"/>
      <c r="EP21" s="101"/>
      <c r="EQ21" s="101"/>
      <c r="ER21" s="101"/>
      <c r="ES21" s="101"/>
      <c r="ET21" s="101"/>
      <c r="EU21" s="101"/>
      <c r="EV21" s="101"/>
      <c r="EW21" s="101"/>
      <c r="EX21" s="101"/>
      <c r="EY21" s="98"/>
      <c r="EZ21" s="100"/>
      <c r="FA21" s="100"/>
      <c r="FB21" s="99"/>
      <c r="FC21" s="101"/>
      <c r="FD21" s="101"/>
      <c r="FE21" s="101"/>
      <c r="FF21" s="101"/>
      <c r="FG21" s="101"/>
      <c r="FH21" s="101"/>
      <c r="FI21" s="101"/>
      <c r="FJ21" s="98"/>
      <c r="FK21" s="100"/>
      <c r="FL21" s="100"/>
      <c r="FM21" s="99"/>
      <c r="FN21" s="101"/>
      <c r="FO21" s="98"/>
      <c r="FP21" s="99"/>
      <c r="FQ21" s="98"/>
      <c r="FR21" s="100"/>
      <c r="FS21" s="100"/>
      <c r="FT21" s="100"/>
      <c r="FU21" s="99"/>
      <c r="FV21" s="98"/>
      <c r="FW21" s="99"/>
      <c r="FX21" s="98"/>
      <c r="FY21" s="100"/>
      <c r="FZ21" s="100"/>
      <c r="GA21" s="99"/>
      <c r="GB21" s="101"/>
      <c r="GC21" s="101"/>
      <c r="GD21" s="98"/>
      <c r="GE21" s="100"/>
      <c r="GF21" s="100"/>
      <c r="GG21" s="100"/>
      <c r="GH21" s="99"/>
      <c r="GI21" s="101"/>
      <c r="GJ21" s="98"/>
      <c r="GK21" s="99"/>
      <c r="GL21" s="1"/>
      <c r="GM21" s="101"/>
      <c r="GN21" s="98">
        <v>50.925460000000001</v>
      </c>
      <c r="GO21" s="99"/>
      <c r="GP21" s="98"/>
      <c r="GQ21" s="99"/>
      <c r="GR21" s="101"/>
      <c r="GS21" s="101"/>
      <c r="GT21" s="101"/>
      <c r="GU21" s="1"/>
      <c r="GV21" s="101"/>
      <c r="GW21" s="101"/>
      <c r="GX21" s="101"/>
      <c r="GY21" s="101"/>
      <c r="GZ21" s="101"/>
      <c r="HA21" s="101"/>
      <c r="HB21" s="101"/>
      <c r="HC21" s="98"/>
      <c r="HD21" s="99"/>
      <c r="HE21" s="1"/>
      <c r="HF21" s="98">
        <v>3707.4654700000001</v>
      </c>
      <c r="HG21" s="100">
        <v>3670.1322799999998</v>
      </c>
      <c r="HH21" s="99">
        <v>304.47390000000001</v>
      </c>
    </row>
    <row r="22" spans="1:216" x14ac:dyDescent="0.25">
      <c r="A22" s="1"/>
      <c r="B22" s="97" t="s">
        <v>740</v>
      </c>
      <c r="C22" s="98"/>
      <c r="D22" s="99"/>
      <c r="E22" s="98"/>
      <c r="F22" s="100"/>
      <c r="G22" s="100">
        <v>8.8258700000000001</v>
      </c>
      <c r="H22" s="99">
        <v>8.5166900000000005</v>
      </c>
      <c r="I22" s="98"/>
      <c r="J22" s="99"/>
      <c r="K22" s="98"/>
      <c r="L22" s="99">
        <v>85.854399999999998</v>
      </c>
      <c r="M22" s="98"/>
      <c r="N22" s="100"/>
      <c r="O22" s="100"/>
      <c r="P22" s="100"/>
      <c r="Q22" s="100"/>
      <c r="R22" s="100"/>
      <c r="S22" s="100"/>
      <c r="T22" s="99"/>
      <c r="U22" s="98">
        <v>18.14123</v>
      </c>
      <c r="V22" s="100">
        <v>19.191960000000002</v>
      </c>
      <c r="W22" s="100"/>
      <c r="X22" s="99">
        <v>1.0612699999999999</v>
      </c>
      <c r="Y22" s="101"/>
      <c r="Z22" s="98"/>
      <c r="AA22" s="100"/>
      <c r="AB22" s="99"/>
      <c r="AC22" s="98"/>
      <c r="AD22" s="100"/>
      <c r="AE22" s="100"/>
      <c r="AF22" s="100"/>
      <c r="AG22" s="100">
        <v>12.23925</v>
      </c>
      <c r="AH22" s="100">
        <v>24.4617</v>
      </c>
      <c r="AI22" s="99">
        <v>10.27692</v>
      </c>
      <c r="AJ22" s="101"/>
      <c r="AK22" s="101"/>
      <c r="AL22" s="101">
        <v>179.37322</v>
      </c>
      <c r="AM22" s="98">
        <v>217.12262999999999</v>
      </c>
      <c r="AN22" s="99">
        <v>7.9327300000000003</v>
      </c>
      <c r="AO22" s="98"/>
      <c r="AP22" s="99"/>
      <c r="AQ22" s="101"/>
      <c r="AR22" s="98"/>
      <c r="AS22" s="99"/>
      <c r="AT22" s="101"/>
      <c r="AU22" s="101"/>
      <c r="AV22" s="101"/>
      <c r="AW22" s="98"/>
      <c r="AX22" s="100"/>
      <c r="AY22" s="99">
        <v>355.93153999999998</v>
      </c>
      <c r="AZ22" s="98"/>
      <c r="BA22" s="100"/>
      <c r="BB22" s="100"/>
      <c r="BC22" s="100"/>
      <c r="BD22" s="100"/>
      <c r="BE22" s="100"/>
      <c r="BF22" s="100"/>
      <c r="BG22" s="99"/>
      <c r="BH22" s="101"/>
      <c r="BI22" s="98"/>
      <c r="BJ22" s="100"/>
      <c r="BK22" s="99"/>
      <c r="BL22" s="98">
        <v>167.61232000000001</v>
      </c>
      <c r="BM22" s="100">
        <v>166.56063</v>
      </c>
      <c r="BN22" s="100">
        <v>168.58996999999999</v>
      </c>
      <c r="BO22" s="100"/>
      <c r="BP22" s="100"/>
      <c r="BQ22" s="100"/>
      <c r="BR22" s="100"/>
      <c r="BS22" s="100"/>
      <c r="BT22" s="100"/>
      <c r="BU22" s="100">
        <v>110.49702000000001</v>
      </c>
      <c r="BV22" s="100">
        <v>206.49456000000001</v>
      </c>
      <c r="BW22" s="100">
        <v>206.11548999999999</v>
      </c>
      <c r="BX22" s="100">
        <v>205.99002999999999</v>
      </c>
      <c r="BY22" s="99"/>
      <c r="BZ22" s="98"/>
      <c r="CA22" s="99">
        <v>44.053669999999997</v>
      </c>
      <c r="CB22" s="101"/>
      <c r="CC22" s="98"/>
      <c r="CD22" s="100"/>
      <c r="CE22" s="100"/>
      <c r="CF22" s="100"/>
      <c r="CG22" s="100"/>
      <c r="CH22" s="100">
        <v>118.14735</v>
      </c>
      <c r="CI22" s="100">
        <v>47.905140000000003</v>
      </c>
      <c r="CJ22" s="100">
        <v>53.710120000000003</v>
      </c>
      <c r="CK22" s="100"/>
      <c r="CL22" s="100"/>
      <c r="CM22" s="100"/>
      <c r="CN22" s="99">
        <v>191.19621000000001</v>
      </c>
      <c r="CO22" s="98">
        <v>180.55348000000001</v>
      </c>
      <c r="CP22" s="100">
        <v>180.52450999999999</v>
      </c>
      <c r="CQ22" s="100">
        <v>181.33356000000001</v>
      </c>
      <c r="CR22" s="99">
        <v>181.02912000000001</v>
      </c>
      <c r="CS22" s="98"/>
      <c r="CT22" s="99">
        <v>297.29741999999999</v>
      </c>
      <c r="CU22" s="98"/>
      <c r="CV22" s="100"/>
      <c r="CW22" s="102"/>
      <c r="CX22" s="98"/>
      <c r="CY22" s="100">
        <v>6244.7444999999998</v>
      </c>
      <c r="CZ22" s="100"/>
      <c r="DA22" s="99"/>
      <c r="DB22" s="98"/>
      <c r="DC22" s="100"/>
      <c r="DD22" s="100"/>
      <c r="DE22" s="100"/>
      <c r="DF22" s="100"/>
      <c r="DG22" s="100"/>
      <c r="DH22" s="100"/>
      <c r="DI22" s="100"/>
      <c r="DJ22" s="100"/>
      <c r="DK22" s="100"/>
      <c r="DL22" s="100"/>
      <c r="DM22" s="99"/>
      <c r="DN22" s="103"/>
      <c r="DO22" s="104"/>
      <c r="DP22" s="104"/>
      <c r="DQ22" s="105" t="s">
        <v>1378</v>
      </c>
      <c r="DR22" s="98">
        <v>3707.4654700000001</v>
      </c>
      <c r="DS22" s="100">
        <v>1260.5391999999999</v>
      </c>
      <c r="DT22" s="100">
        <v>1260.5391999999999</v>
      </c>
      <c r="DU22" s="99"/>
      <c r="DV22" s="101"/>
      <c r="DW22" s="98"/>
      <c r="DX22" s="100"/>
      <c r="DY22" s="100"/>
      <c r="DZ22" s="100"/>
      <c r="EA22" s="100"/>
      <c r="EB22" s="102">
        <v>6167.8194599999997</v>
      </c>
      <c r="EC22" s="1"/>
      <c r="ED22" s="101"/>
      <c r="EE22" s="101"/>
      <c r="EF22" s="101"/>
      <c r="EG22" s="101"/>
      <c r="EH22" s="101"/>
      <c r="EI22" s="101"/>
      <c r="EJ22" s="101"/>
      <c r="EK22" s="98"/>
      <c r="EL22" s="99"/>
      <c r="EM22" s="101"/>
      <c r="EN22" s="101"/>
      <c r="EO22" s="101"/>
      <c r="EP22" s="101"/>
      <c r="EQ22" s="101"/>
      <c r="ER22" s="101"/>
      <c r="ES22" s="101"/>
      <c r="ET22" s="101"/>
      <c r="EU22" s="101"/>
      <c r="EV22" s="101"/>
      <c r="EW22" s="101"/>
      <c r="EX22" s="101"/>
      <c r="EY22" s="98"/>
      <c r="EZ22" s="100"/>
      <c r="FA22" s="100"/>
      <c r="FB22" s="99"/>
      <c r="FC22" s="101"/>
      <c r="FD22" s="101"/>
      <c r="FE22" s="101"/>
      <c r="FF22" s="101"/>
      <c r="FG22" s="101"/>
      <c r="FH22" s="101"/>
      <c r="FI22" s="101"/>
      <c r="FJ22" s="98"/>
      <c r="FK22" s="100"/>
      <c r="FL22" s="100"/>
      <c r="FM22" s="99"/>
      <c r="FN22" s="101"/>
      <c r="FO22" s="98"/>
      <c r="FP22" s="99"/>
      <c r="FQ22" s="98"/>
      <c r="FR22" s="100"/>
      <c r="FS22" s="100"/>
      <c r="FT22" s="100"/>
      <c r="FU22" s="99"/>
      <c r="FV22" s="98"/>
      <c r="FW22" s="99"/>
      <c r="FX22" s="98"/>
      <c r="FY22" s="100"/>
      <c r="FZ22" s="100"/>
      <c r="GA22" s="99"/>
      <c r="GB22" s="101"/>
      <c r="GC22" s="101"/>
      <c r="GD22" s="98"/>
      <c r="GE22" s="100"/>
      <c r="GF22" s="100"/>
      <c r="GG22" s="100"/>
      <c r="GH22" s="99"/>
      <c r="GI22" s="101"/>
      <c r="GJ22" s="98"/>
      <c r="GK22" s="99"/>
      <c r="GL22" s="1"/>
      <c r="GM22" s="101"/>
      <c r="GN22" s="98">
        <v>50.925460000000001</v>
      </c>
      <c r="GO22" s="99"/>
      <c r="GP22" s="98"/>
      <c r="GQ22" s="99"/>
      <c r="GR22" s="101"/>
      <c r="GS22" s="101"/>
      <c r="GT22" s="101"/>
      <c r="GU22" s="1"/>
      <c r="GV22" s="101"/>
      <c r="GW22" s="101"/>
      <c r="GX22" s="101"/>
      <c r="GY22" s="101"/>
      <c r="GZ22" s="101"/>
      <c r="HA22" s="101"/>
      <c r="HB22" s="101"/>
      <c r="HC22" s="98"/>
      <c r="HD22" s="99"/>
      <c r="HE22" s="1"/>
      <c r="HF22" s="98">
        <v>3707.4654700000001</v>
      </c>
      <c r="HG22" s="100">
        <v>3670.1322799999998</v>
      </c>
      <c r="HH22" s="99">
        <v>304.47390000000001</v>
      </c>
    </row>
    <row r="23" spans="1:216" x14ac:dyDescent="0.25">
      <c r="A23" s="1"/>
      <c r="B23" s="97" t="s">
        <v>741</v>
      </c>
      <c r="C23" s="98"/>
      <c r="D23" s="99"/>
      <c r="E23" s="98"/>
      <c r="F23" s="100"/>
      <c r="G23" s="100">
        <v>8.8258700000000001</v>
      </c>
      <c r="H23" s="99">
        <v>8.5166900000000005</v>
      </c>
      <c r="I23" s="98"/>
      <c r="J23" s="99"/>
      <c r="K23" s="98"/>
      <c r="L23" s="99">
        <v>85.854399999999998</v>
      </c>
      <c r="M23" s="98"/>
      <c r="N23" s="100"/>
      <c r="O23" s="100"/>
      <c r="P23" s="100"/>
      <c r="Q23" s="100"/>
      <c r="R23" s="100"/>
      <c r="S23" s="100"/>
      <c r="T23" s="99"/>
      <c r="U23" s="98">
        <v>18.14123</v>
      </c>
      <c r="V23" s="100">
        <v>19.191960000000002</v>
      </c>
      <c r="W23" s="100"/>
      <c r="X23" s="99">
        <v>1.0612699999999999</v>
      </c>
      <c r="Y23" s="101"/>
      <c r="Z23" s="98"/>
      <c r="AA23" s="100"/>
      <c r="AB23" s="99">
        <v>5.7812900000000003</v>
      </c>
      <c r="AC23" s="98"/>
      <c r="AD23" s="100"/>
      <c r="AE23" s="100"/>
      <c r="AF23" s="100"/>
      <c r="AG23" s="100">
        <v>12.23925</v>
      </c>
      <c r="AH23" s="100">
        <v>24.4617</v>
      </c>
      <c r="AI23" s="99">
        <v>10.27692</v>
      </c>
      <c r="AJ23" s="101"/>
      <c r="AK23" s="101"/>
      <c r="AL23" s="101">
        <v>179.37322</v>
      </c>
      <c r="AM23" s="98">
        <v>217.12262999999999</v>
      </c>
      <c r="AN23" s="99">
        <v>7.9327300000000003</v>
      </c>
      <c r="AO23" s="98"/>
      <c r="AP23" s="99"/>
      <c r="AQ23" s="101"/>
      <c r="AR23" s="98"/>
      <c r="AS23" s="99"/>
      <c r="AT23" s="101"/>
      <c r="AU23" s="101"/>
      <c r="AV23" s="101"/>
      <c r="AW23" s="98"/>
      <c r="AX23" s="100"/>
      <c r="AY23" s="99">
        <v>355.93153999999998</v>
      </c>
      <c r="AZ23" s="98"/>
      <c r="BA23" s="100"/>
      <c r="BB23" s="100"/>
      <c r="BC23" s="100"/>
      <c r="BD23" s="100"/>
      <c r="BE23" s="100"/>
      <c r="BF23" s="100"/>
      <c r="BG23" s="99"/>
      <c r="BH23" s="101"/>
      <c r="BI23" s="98"/>
      <c r="BJ23" s="100"/>
      <c r="BK23" s="99"/>
      <c r="BL23" s="98">
        <v>167.61232000000001</v>
      </c>
      <c r="BM23" s="100">
        <v>166.56063</v>
      </c>
      <c r="BN23" s="100">
        <v>168.58996999999999</v>
      </c>
      <c r="BO23" s="100"/>
      <c r="BP23" s="100"/>
      <c r="BQ23" s="100"/>
      <c r="BR23" s="100"/>
      <c r="BS23" s="100"/>
      <c r="BT23" s="100"/>
      <c r="BU23" s="100">
        <v>110.49702000000001</v>
      </c>
      <c r="BV23" s="100">
        <v>206.49456000000001</v>
      </c>
      <c r="BW23" s="100">
        <v>206.11548999999999</v>
      </c>
      <c r="BX23" s="100">
        <v>205.99002999999999</v>
      </c>
      <c r="BY23" s="99"/>
      <c r="BZ23" s="98"/>
      <c r="CA23" s="99">
        <v>44.053669999999997</v>
      </c>
      <c r="CB23" s="101"/>
      <c r="CC23" s="98"/>
      <c r="CD23" s="100"/>
      <c r="CE23" s="100"/>
      <c r="CF23" s="100"/>
      <c r="CG23" s="100"/>
      <c r="CH23" s="100">
        <v>118.14735</v>
      </c>
      <c r="CI23" s="100">
        <v>47.905140000000003</v>
      </c>
      <c r="CJ23" s="100">
        <v>53.710120000000003</v>
      </c>
      <c r="CK23" s="100"/>
      <c r="CL23" s="100"/>
      <c r="CM23" s="100"/>
      <c r="CN23" s="99">
        <v>191.19621000000001</v>
      </c>
      <c r="CO23" s="98">
        <v>180.55348000000001</v>
      </c>
      <c r="CP23" s="100">
        <v>180.52450999999999</v>
      </c>
      <c r="CQ23" s="100">
        <v>181.33356000000001</v>
      </c>
      <c r="CR23" s="99">
        <v>181.02912000000001</v>
      </c>
      <c r="CS23" s="98"/>
      <c r="CT23" s="99">
        <v>297.29741999999999</v>
      </c>
      <c r="CU23" s="98"/>
      <c r="CV23" s="100"/>
      <c r="CW23" s="102"/>
      <c r="CX23" s="98"/>
      <c r="CY23" s="100">
        <v>6258.99838</v>
      </c>
      <c r="CZ23" s="100"/>
      <c r="DA23" s="99"/>
      <c r="DB23" s="98"/>
      <c r="DC23" s="100"/>
      <c r="DD23" s="100"/>
      <c r="DE23" s="100"/>
      <c r="DF23" s="100"/>
      <c r="DG23" s="100"/>
      <c r="DH23" s="100"/>
      <c r="DI23" s="100"/>
      <c r="DJ23" s="100"/>
      <c r="DK23" s="100"/>
      <c r="DL23" s="100"/>
      <c r="DM23" s="99"/>
      <c r="DN23" s="103"/>
      <c r="DO23" s="104"/>
      <c r="DP23" s="104"/>
      <c r="DQ23" s="105" t="s">
        <v>1378</v>
      </c>
      <c r="DR23" s="98">
        <v>3713.24676</v>
      </c>
      <c r="DS23" s="100">
        <v>1266.3204900000001</v>
      </c>
      <c r="DT23" s="100">
        <v>1266.3204900000001</v>
      </c>
      <c r="DU23" s="99"/>
      <c r="DV23" s="101"/>
      <c r="DW23" s="98"/>
      <c r="DX23" s="100"/>
      <c r="DY23" s="100"/>
      <c r="DZ23" s="100"/>
      <c r="EA23" s="100"/>
      <c r="EB23" s="102">
        <v>6181.7567600000002</v>
      </c>
      <c r="EC23" s="1"/>
      <c r="ED23" s="101"/>
      <c r="EE23" s="101"/>
      <c r="EF23" s="101"/>
      <c r="EG23" s="101"/>
      <c r="EH23" s="101"/>
      <c r="EI23" s="101"/>
      <c r="EJ23" s="101"/>
      <c r="EK23" s="98"/>
      <c r="EL23" s="99"/>
      <c r="EM23" s="101"/>
      <c r="EN23" s="101"/>
      <c r="EO23" s="101"/>
      <c r="EP23" s="101"/>
      <c r="EQ23" s="101"/>
      <c r="ER23" s="101"/>
      <c r="ES23" s="101"/>
      <c r="ET23" s="101"/>
      <c r="EU23" s="101"/>
      <c r="EV23" s="101"/>
      <c r="EW23" s="101"/>
      <c r="EX23" s="101"/>
      <c r="EY23" s="98"/>
      <c r="EZ23" s="100"/>
      <c r="FA23" s="100"/>
      <c r="FB23" s="99"/>
      <c r="FC23" s="101"/>
      <c r="FD23" s="101"/>
      <c r="FE23" s="101"/>
      <c r="FF23" s="101"/>
      <c r="FG23" s="101"/>
      <c r="FH23" s="101"/>
      <c r="FI23" s="101"/>
      <c r="FJ23" s="98"/>
      <c r="FK23" s="100"/>
      <c r="FL23" s="100"/>
      <c r="FM23" s="99"/>
      <c r="FN23" s="101"/>
      <c r="FO23" s="98"/>
      <c r="FP23" s="99"/>
      <c r="FQ23" s="98"/>
      <c r="FR23" s="100"/>
      <c r="FS23" s="100"/>
      <c r="FT23" s="100"/>
      <c r="FU23" s="99"/>
      <c r="FV23" s="98"/>
      <c r="FW23" s="99"/>
      <c r="FX23" s="98"/>
      <c r="FY23" s="100"/>
      <c r="FZ23" s="100"/>
      <c r="GA23" s="99"/>
      <c r="GB23" s="101"/>
      <c r="GC23" s="101"/>
      <c r="GD23" s="98"/>
      <c r="GE23" s="100"/>
      <c r="GF23" s="100"/>
      <c r="GG23" s="100"/>
      <c r="GH23" s="99"/>
      <c r="GI23" s="101"/>
      <c r="GJ23" s="98"/>
      <c r="GK23" s="99"/>
      <c r="GL23" s="1"/>
      <c r="GM23" s="101"/>
      <c r="GN23" s="98">
        <v>50.925460000000001</v>
      </c>
      <c r="GO23" s="99"/>
      <c r="GP23" s="98"/>
      <c r="GQ23" s="99"/>
      <c r="GR23" s="101"/>
      <c r="GS23" s="101"/>
      <c r="GT23" s="101"/>
      <c r="GU23" s="1"/>
      <c r="GV23" s="101"/>
      <c r="GW23" s="101"/>
      <c r="GX23" s="101"/>
      <c r="GY23" s="101"/>
      <c r="GZ23" s="101"/>
      <c r="HA23" s="101"/>
      <c r="HB23" s="101"/>
      <c r="HC23" s="98"/>
      <c r="HD23" s="99"/>
      <c r="HE23" s="1"/>
      <c r="HF23" s="98">
        <v>3713.24676</v>
      </c>
      <c r="HG23" s="100">
        <v>3675.9135700000002</v>
      </c>
      <c r="HH23" s="99">
        <v>304.47390000000001</v>
      </c>
    </row>
    <row r="24" spans="1:216" x14ac:dyDescent="0.25">
      <c r="A24" s="1"/>
      <c r="B24" s="97" t="s">
        <v>742</v>
      </c>
      <c r="C24" s="98"/>
      <c r="D24" s="99"/>
      <c r="E24" s="98"/>
      <c r="F24" s="100"/>
      <c r="G24" s="100">
        <v>8.8258700000000001</v>
      </c>
      <c r="H24" s="99">
        <v>8.5166900000000005</v>
      </c>
      <c r="I24" s="98"/>
      <c r="J24" s="99"/>
      <c r="K24" s="98"/>
      <c r="L24" s="99">
        <v>85.854399999999998</v>
      </c>
      <c r="M24" s="98"/>
      <c r="N24" s="100"/>
      <c r="O24" s="100"/>
      <c r="P24" s="100"/>
      <c r="Q24" s="100"/>
      <c r="R24" s="100"/>
      <c r="S24" s="100"/>
      <c r="T24" s="99"/>
      <c r="U24" s="98">
        <v>18.14123</v>
      </c>
      <c r="V24" s="100">
        <v>19.191960000000002</v>
      </c>
      <c r="W24" s="100"/>
      <c r="X24" s="99">
        <v>1.0612699999999999</v>
      </c>
      <c r="Y24" s="101"/>
      <c r="Z24" s="98"/>
      <c r="AA24" s="100"/>
      <c r="AB24" s="99">
        <v>17.295719999999999</v>
      </c>
      <c r="AC24" s="98"/>
      <c r="AD24" s="100"/>
      <c r="AE24" s="100"/>
      <c r="AF24" s="100"/>
      <c r="AG24" s="100">
        <v>12.23925</v>
      </c>
      <c r="AH24" s="100">
        <v>24.4617</v>
      </c>
      <c r="AI24" s="99">
        <v>10.27692</v>
      </c>
      <c r="AJ24" s="101"/>
      <c r="AK24" s="101"/>
      <c r="AL24" s="101">
        <v>179.37322</v>
      </c>
      <c r="AM24" s="98">
        <v>217.12262999999999</v>
      </c>
      <c r="AN24" s="99">
        <v>7.9327300000000003</v>
      </c>
      <c r="AO24" s="98"/>
      <c r="AP24" s="99"/>
      <c r="AQ24" s="101"/>
      <c r="AR24" s="98"/>
      <c r="AS24" s="99"/>
      <c r="AT24" s="101"/>
      <c r="AU24" s="101"/>
      <c r="AV24" s="101"/>
      <c r="AW24" s="98"/>
      <c r="AX24" s="100"/>
      <c r="AY24" s="99">
        <v>571.95925999999997</v>
      </c>
      <c r="AZ24" s="98"/>
      <c r="BA24" s="100"/>
      <c r="BB24" s="100"/>
      <c r="BC24" s="100"/>
      <c r="BD24" s="100"/>
      <c r="BE24" s="100"/>
      <c r="BF24" s="100"/>
      <c r="BG24" s="99"/>
      <c r="BH24" s="101"/>
      <c r="BI24" s="98"/>
      <c r="BJ24" s="100"/>
      <c r="BK24" s="99"/>
      <c r="BL24" s="98">
        <v>167.61232000000001</v>
      </c>
      <c r="BM24" s="100">
        <v>166.56063</v>
      </c>
      <c r="BN24" s="100">
        <v>168.58996999999999</v>
      </c>
      <c r="BO24" s="100"/>
      <c r="BP24" s="100"/>
      <c r="BQ24" s="100"/>
      <c r="BR24" s="100"/>
      <c r="BS24" s="100"/>
      <c r="BT24" s="100"/>
      <c r="BU24" s="100">
        <v>110.49702000000001</v>
      </c>
      <c r="BV24" s="100">
        <v>206.49456000000001</v>
      </c>
      <c r="BW24" s="100">
        <v>206.11548999999999</v>
      </c>
      <c r="BX24" s="100">
        <v>205.99002999999999</v>
      </c>
      <c r="BY24" s="99"/>
      <c r="BZ24" s="98"/>
      <c r="CA24" s="99">
        <v>44.053669999999997</v>
      </c>
      <c r="CB24" s="101"/>
      <c r="CC24" s="98"/>
      <c r="CD24" s="100"/>
      <c r="CE24" s="100"/>
      <c r="CF24" s="100"/>
      <c r="CG24" s="100"/>
      <c r="CH24" s="100">
        <v>118.14735</v>
      </c>
      <c r="CI24" s="100">
        <v>47.905140000000003</v>
      </c>
      <c r="CJ24" s="100">
        <v>53.710120000000003</v>
      </c>
      <c r="CK24" s="100"/>
      <c r="CL24" s="100"/>
      <c r="CM24" s="100"/>
      <c r="CN24" s="99">
        <v>191.19621000000001</v>
      </c>
      <c r="CO24" s="98">
        <v>180.55348000000001</v>
      </c>
      <c r="CP24" s="100">
        <v>180.52450999999999</v>
      </c>
      <c r="CQ24" s="100">
        <v>181.33356000000001</v>
      </c>
      <c r="CR24" s="99">
        <v>181.02912000000001</v>
      </c>
      <c r="CS24" s="98"/>
      <c r="CT24" s="99">
        <v>297.29741999999999</v>
      </c>
      <c r="CU24" s="98"/>
      <c r="CV24" s="100"/>
      <c r="CW24" s="102"/>
      <c r="CX24" s="98"/>
      <c r="CY24" s="100">
        <v>6455.2828600000003</v>
      </c>
      <c r="CZ24" s="100"/>
      <c r="DA24" s="99"/>
      <c r="DB24" s="98"/>
      <c r="DC24" s="100"/>
      <c r="DD24" s="100"/>
      <c r="DE24" s="100"/>
      <c r="DF24" s="100"/>
      <c r="DG24" s="100"/>
      <c r="DH24" s="100"/>
      <c r="DI24" s="100"/>
      <c r="DJ24" s="100"/>
      <c r="DK24" s="100"/>
      <c r="DL24" s="100"/>
      <c r="DM24" s="99"/>
      <c r="DN24" s="103"/>
      <c r="DO24" s="104"/>
      <c r="DP24" s="104"/>
      <c r="DQ24" s="105" t="s">
        <v>1378</v>
      </c>
      <c r="DR24" s="98">
        <v>3940.7889100000002</v>
      </c>
      <c r="DS24" s="100">
        <v>1493.8626400000001</v>
      </c>
      <c r="DT24" s="100">
        <v>1493.8626400000001</v>
      </c>
      <c r="DU24" s="99"/>
      <c r="DV24" s="101"/>
      <c r="DW24" s="98"/>
      <c r="DX24" s="100"/>
      <c r="DY24" s="100"/>
      <c r="DZ24" s="100"/>
      <c r="EA24" s="100"/>
      <c r="EB24" s="102">
        <v>6378.1007</v>
      </c>
      <c r="EC24" s="1"/>
      <c r="ED24" s="101"/>
      <c r="EE24" s="101"/>
      <c r="EF24" s="101"/>
      <c r="EG24" s="101"/>
      <c r="EH24" s="101"/>
      <c r="EI24" s="101"/>
      <c r="EJ24" s="101"/>
      <c r="EK24" s="98"/>
      <c r="EL24" s="99"/>
      <c r="EM24" s="101"/>
      <c r="EN24" s="101"/>
      <c r="EO24" s="101"/>
      <c r="EP24" s="101"/>
      <c r="EQ24" s="101"/>
      <c r="ER24" s="101"/>
      <c r="ES24" s="101"/>
      <c r="ET24" s="101"/>
      <c r="EU24" s="101"/>
      <c r="EV24" s="101"/>
      <c r="EW24" s="101"/>
      <c r="EX24" s="101"/>
      <c r="EY24" s="98"/>
      <c r="EZ24" s="100"/>
      <c r="FA24" s="100"/>
      <c r="FB24" s="99"/>
      <c r="FC24" s="101"/>
      <c r="FD24" s="101"/>
      <c r="FE24" s="101"/>
      <c r="FF24" s="101"/>
      <c r="FG24" s="101"/>
      <c r="FH24" s="101"/>
      <c r="FI24" s="101"/>
      <c r="FJ24" s="98"/>
      <c r="FK24" s="100"/>
      <c r="FL24" s="100"/>
      <c r="FM24" s="99"/>
      <c r="FN24" s="101"/>
      <c r="FO24" s="98"/>
      <c r="FP24" s="99"/>
      <c r="FQ24" s="98"/>
      <c r="FR24" s="100"/>
      <c r="FS24" s="100"/>
      <c r="FT24" s="100"/>
      <c r="FU24" s="99"/>
      <c r="FV24" s="98"/>
      <c r="FW24" s="99"/>
      <c r="FX24" s="98"/>
      <c r="FY24" s="100"/>
      <c r="FZ24" s="100"/>
      <c r="GA24" s="99"/>
      <c r="GB24" s="101"/>
      <c r="GC24" s="101"/>
      <c r="GD24" s="98"/>
      <c r="GE24" s="100"/>
      <c r="GF24" s="100"/>
      <c r="GG24" s="100"/>
      <c r="GH24" s="99"/>
      <c r="GI24" s="101"/>
      <c r="GJ24" s="98"/>
      <c r="GK24" s="99"/>
      <c r="GL24" s="1"/>
      <c r="GM24" s="101"/>
      <c r="GN24" s="98">
        <v>50.925460000000001</v>
      </c>
      <c r="GO24" s="99"/>
      <c r="GP24" s="98"/>
      <c r="GQ24" s="99"/>
      <c r="GR24" s="101"/>
      <c r="GS24" s="101"/>
      <c r="GT24" s="101"/>
      <c r="GU24" s="1"/>
      <c r="GV24" s="101"/>
      <c r="GW24" s="101"/>
      <c r="GX24" s="101"/>
      <c r="GY24" s="101"/>
      <c r="GZ24" s="101"/>
      <c r="HA24" s="101"/>
      <c r="HB24" s="101"/>
      <c r="HC24" s="98"/>
      <c r="HD24" s="99"/>
      <c r="HE24" s="1"/>
      <c r="HF24" s="98">
        <v>3940.7889100000002</v>
      </c>
      <c r="HG24" s="100">
        <v>3903.4557199999999</v>
      </c>
      <c r="HH24" s="99">
        <v>304.47390000000001</v>
      </c>
    </row>
    <row r="25" spans="1:216" x14ac:dyDescent="0.25">
      <c r="A25" s="1"/>
      <c r="B25" s="97" t="s">
        <v>743</v>
      </c>
      <c r="C25" s="98"/>
      <c r="D25" s="99"/>
      <c r="E25" s="98"/>
      <c r="F25" s="100"/>
      <c r="G25" s="100">
        <v>8.8258700000000001</v>
      </c>
      <c r="H25" s="99">
        <v>8.5166900000000005</v>
      </c>
      <c r="I25" s="98"/>
      <c r="J25" s="99"/>
      <c r="K25" s="98"/>
      <c r="L25" s="99">
        <v>85.854399999999998</v>
      </c>
      <c r="M25" s="98"/>
      <c r="N25" s="100"/>
      <c r="O25" s="100"/>
      <c r="P25" s="100"/>
      <c r="Q25" s="100"/>
      <c r="R25" s="100"/>
      <c r="S25" s="100"/>
      <c r="T25" s="99"/>
      <c r="U25" s="98">
        <v>18.14123</v>
      </c>
      <c r="V25" s="100">
        <v>19.191960000000002</v>
      </c>
      <c r="W25" s="100"/>
      <c r="X25" s="99">
        <v>1.0612699999999999</v>
      </c>
      <c r="Y25" s="101"/>
      <c r="Z25" s="98"/>
      <c r="AA25" s="100"/>
      <c r="AB25" s="99">
        <v>17.295719999999999</v>
      </c>
      <c r="AC25" s="98"/>
      <c r="AD25" s="100"/>
      <c r="AE25" s="100"/>
      <c r="AF25" s="100"/>
      <c r="AG25" s="100">
        <v>12.23925</v>
      </c>
      <c r="AH25" s="100">
        <v>24.4617</v>
      </c>
      <c r="AI25" s="99">
        <v>10.27692</v>
      </c>
      <c r="AJ25" s="101"/>
      <c r="AK25" s="101"/>
      <c r="AL25" s="101">
        <v>179.37322</v>
      </c>
      <c r="AM25" s="98">
        <v>217.12262999999999</v>
      </c>
      <c r="AN25" s="99">
        <v>7.9327300000000003</v>
      </c>
      <c r="AO25" s="98"/>
      <c r="AP25" s="99"/>
      <c r="AQ25" s="101"/>
      <c r="AR25" s="98"/>
      <c r="AS25" s="99"/>
      <c r="AT25" s="101"/>
      <c r="AU25" s="101"/>
      <c r="AV25" s="101"/>
      <c r="AW25" s="98"/>
      <c r="AX25" s="100"/>
      <c r="AY25" s="99">
        <v>571.95925999999997</v>
      </c>
      <c r="AZ25" s="98"/>
      <c r="BA25" s="100"/>
      <c r="BB25" s="100"/>
      <c r="BC25" s="100"/>
      <c r="BD25" s="100"/>
      <c r="BE25" s="100"/>
      <c r="BF25" s="100"/>
      <c r="BG25" s="99"/>
      <c r="BH25" s="101"/>
      <c r="BI25" s="98"/>
      <c r="BJ25" s="100"/>
      <c r="BK25" s="99"/>
      <c r="BL25" s="98">
        <v>167.61232000000001</v>
      </c>
      <c r="BM25" s="100">
        <v>166.56063</v>
      </c>
      <c r="BN25" s="100">
        <v>168.58996999999999</v>
      </c>
      <c r="BO25" s="100"/>
      <c r="BP25" s="100"/>
      <c r="BQ25" s="100"/>
      <c r="BR25" s="100"/>
      <c r="BS25" s="100"/>
      <c r="BT25" s="100"/>
      <c r="BU25" s="100">
        <v>110.49702000000001</v>
      </c>
      <c r="BV25" s="100">
        <v>206.49456000000001</v>
      </c>
      <c r="BW25" s="100">
        <v>206.11548999999999</v>
      </c>
      <c r="BX25" s="100">
        <v>205.99002999999999</v>
      </c>
      <c r="BY25" s="99"/>
      <c r="BZ25" s="98"/>
      <c r="CA25" s="99">
        <v>44.053669999999997</v>
      </c>
      <c r="CB25" s="101"/>
      <c r="CC25" s="98"/>
      <c r="CD25" s="100"/>
      <c r="CE25" s="100"/>
      <c r="CF25" s="100"/>
      <c r="CG25" s="100"/>
      <c r="CH25" s="100">
        <v>118.14735</v>
      </c>
      <c r="CI25" s="100">
        <v>47.905140000000003</v>
      </c>
      <c r="CJ25" s="100">
        <v>53.710120000000003</v>
      </c>
      <c r="CK25" s="100"/>
      <c r="CL25" s="100"/>
      <c r="CM25" s="100"/>
      <c r="CN25" s="99">
        <v>191.19621000000001</v>
      </c>
      <c r="CO25" s="98">
        <v>180.55348000000001</v>
      </c>
      <c r="CP25" s="100">
        <v>180.52450999999999</v>
      </c>
      <c r="CQ25" s="100">
        <v>181.33356000000001</v>
      </c>
      <c r="CR25" s="99">
        <v>181.02912000000001</v>
      </c>
      <c r="CS25" s="98"/>
      <c r="CT25" s="99">
        <v>297.29741999999999</v>
      </c>
      <c r="CU25" s="98"/>
      <c r="CV25" s="100"/>
      <c r="CW25" s="102"/>
      <c r="CX25" s="98"/>
      <c r="CY25" s="100">
        <v>6632.6420600000001</v>
      </c>
      <c r="CZ25" s="100"/>
      <c r="DA25" s="99"/>
      <c r="DB25" s="98"/>
      <c r="DC25" s="100"/>
      <c r="DD25" s="100"/>
      <c r="DE25" s="100"/>
      <c r="DF25" s="100"/>
      <c r="DG25" s="100"/>
      <c r="DH25" s="100"/>
      <c r="DI25" s="100"/>
      <c r="DJ25" s="100"/>
      <c r="DK25" s="100"/>
      <c r="DL25" s="100"/>
      <c r="DM25" s="99"/>
      <c r="DN25" s="103"/>
      <c r="DO25" s="104"/>
      <c r="DP25" s="104"/>
      <c r="DQ25" s="105" t="s">
        <v>1378</v>
      </c>
      <c r="DR25" s="98">
        <v>3940.7889100000002</v>
      </c>
      <c r="DS25" s="100">
        <v>1493.8626400000001</v>
      </c>
      <c r="DT25" s="100">
        <v>1493.8626400000001</v>
      </c>
      <c r="DU25" s="99"/>
      <c r="DV25" s="101"/>
      <c r="DW25" s="98"/>
      <c r="DX25" s="100"/>
      <c r="DY25" s="100"/>
      <c r="DZ25" s="100"/>
      <c r="EA25" s="100"/>
      <c r="EB25" s="102">
        <v>6555.4555399999999</v>
      </c>
      <c r="EC25" s="1"/>
      <c r="ED25" s="101"/>
      <c r="EE25" s="101"/>
      <c r="EF25" s="101"/>
      <c r="EG25" s="101"/>
      <c r="EH25" s="101"/>
      <c r="EI25" s="101"/>
      <c r="EJ25" s="101"/>
      <c r="EK25" s="98"/>
      <c r="EL25" s="99"/>
      <c r="EM25" s="101"/>
      <c r="EN25" s="101"/>
      <c r="EO25" s="101"/>
      <c r="EP25" s="101"/>
      <c r="EQ25" s="101"/>
      <c r="ER25" s="101"/>
      <c r="ES25" s="101"/>
      <c r="ET25" s="101"/>
      <c r="EU25" s="101"/>
      <c r="EV25" s="101"/>
      <c r="EW25" s="101"/>
      <c r="EX25" s="101"/>
      <c r="EY25" s="98"/>
      <c r="EZ25" s="100"/>
      <c r="FA25" s="100"/>
      <c r="FB25" s="99"/>
      <c r="FC25" s="101"/>
      <c r="FD25" s="101"/>
      <c r="FE25" s="101"/>
      <c r="FF25" s="101"/>
      <c r="FG25" s="101"/>
      <c r="FH25" s="101"/>
      <c r="FI25" s="101"/>
      <c r="FJ25" s="98"/>
      <c r="FK25" s="100"/>
      <c r="FL25" s="100"/>
      <c r="FM25" s="99"/>
      <c r="FN25" s="101"/>
      <c r="FO25" s="98"/>
      <c r="FP25" s="99"/>
      <c r="FQ25" s="98"/>
      <c r="FR25" s="100"/>
      <c r="FS25" s="100"/>
      <c r="FT25" s="100"/>
      <c r="FU25" s="99"/>
      <c r="FV25" s="98"/>
      <c r="FW25" s="99"/>
      <c r="FX25" s="98"/>
      <c r="FY25" s="100"/>
      <c r="FZ25" s="100"/>
      <c r="GA25" s="99"/>
      <c r="GB25" s="101"/>
      <c r="GC25" s="101"/>
      <c r="GD25" s="98"/>
      <c r="GE25" s="100"/>
      <c r="GF25" s="100"/>
      <c r="GG25" s="100"/>
      <c r="GH25" s="99"/>
      <c r="GI25" s="101"/>
      <c r="GJ25" s="98"/>
      <c r="GK25" s="99"/>
      <c r="GL25" s="1"/>
      <c r="GM25" s="101"/>
      <c r="GN25" s="98">
        <v>50.925460000000001</v>
      </c>
      <c r="GO25" s="99"/>
      <c r="GP25" s="98"/>
      <c r="GQ25" s="99"/>
      <c r="GR25" s="101"/>
      <c r="GS25" s="101"/>
      <c r="GT25" s="101"/>
      <c r="GU25" s="1"/>
      <c r="GV25" s="101"/>
      <c r="GW25" s="101"/>
      <c r="GX25" s="101"/>
      <c r="GY25" s="101"/>
      <c r="GZ25" s="101"/>
      <c r="HA25" s="101"/>
      <c r="HB25" s="101"/>
      <c r="HC25" s="98"/>
      <c r="HD25" s="99"/>
      <c r="HE25" s="1"/>
      <c r="HF25" s="98">
        <v>3940.7889100000002</v>
      </c>
      <c r="HG25" s="100">
        <v>3903.4557199999999</v>
      </c>
      <c r="HH25" s="99">
        <v>304.47390000000001</v>
      </c>
    </row>
    <row r="26" spans="1:216" x14ac:dyDescent="0.25">
      <c r="A26" s="1"/>
      <c r="B26" s="97" t="s">
        <v>744</v>
      </c>
      <c r="C26" s="98"/>
      <c r="D26" s="99"/>
      <c r="E26" s="98"/>
      <c r="F26" s="100"/>
      <c r="G26" s="100">
        <v>8.8258700000000001</v>
      </c>
      <c r="H26" s="99">
        <v>8.5166900000000005</v>
      </c>
      <c r="I26" s="98"/>
      <c r="J26" s="99"/>
      <c r="K26" s="98"/>
      <c r="L26" s="99">
        <v>85.854399999999998</v>
      </c>
      <c r="M26" s="98"/>
      <c r="N26" s="100"/>
      <c r="O26" s="100"/>
      <c r="P26" s="100"/>
      <c r="Q26" s="100"/>
      <c r="R26" s="100"/>
      <c r="S26" s="100"/>
      <c r="T26" s="99"/>
      <c r="U26" s="98">
        <v>18.14123</v>
      </c>
      <c r="V26" s="100">
        <v>19.191960000000002</v>
      </c>
      <c r="W26" s="100"/>
      <c r="X26" s="99">
        <v>1.0612699999999999</v>
      </c>
      <c r="Y26" s="101"/>
      <c r="Z26" s="98"/>
      <c r="AA26" s="100"/>
      <c r="AB26" s="99">
        <v>17.295719999999999</v>
      </c>
      <c r="AC26" s="98"/>
      <c r="AD26" s="100"/>
      <c r="AE26" s="100"/>
      <c r="AF26" s="100"/>
      <c r="AG26" s="100">
        <v>12.23925</v>
      </c>
      <c r="AH26" s="100">
        <v>24.4617</v>
      </c>
      <c r="AI26" s="99">
        <v>10.27692</v>
      </c>
      <c r="AJ26" s="101"/>
      <c r="AK26" s="101"/>
      <c r="AL26" s="101">
        <v>179.37322</v>
      </c>
      <c r="AM26" s="98">
        <v>217.12262999999999</v>
      </c>
      <c r="AN26" s="99">
        <v>7.9327300000000003</v>
      </c>
      <c r="AO26" s="98"/>
      <c r="AP26" s="99"/>
      <c r="AQ26" s="101"/>
      <c r="AR26" s="98"/>
      <c r="AS26" s="99"/>
      <c r="AT26" s="101"/>
      <c r="AU26" s="101"/>
      <c r="AV26" s="101"/>
      <c r="AW26" s="98"/>
      <c r="AX26" s="100"/>
      <c r="AY26" s="99">
        <v>571.95925999999997</v>
      </c>
      <c r="AZ26" s="98"/>
      <c r="BA26" s="100"/>
      <c r="BB26" s="100"/>
      <c r="BC26" s="100"/>
      <c r="BD26" s="100"/>
      <c r="BE26" s="100"/>
      <c r="BF26" s="100"/>
      <c r="BG26" s="99"/>
      <c r="BH26" s="101"/>
      <c r="BI26" s="98"/>
      <c r="BJ26" s="100"/>
      <c r="BK26" s="99"/>
      <c r="BL26" s="98">
        <v>167.61232000000001</v>
      </c>
      <c r="BM26" s="100">
        <v>166.56063</v>
      </c>
      <c r="BN26" s="100">
        <v>168.58996999999999</v>
      </c>
      <c r="BO26" s="100"/>
      <c r="BP26" s="100"/>
      <c r="BQ26" s="100"/>
      <c r="BR26" s="100"/>
      <c r="BS26" s="100"/>
      <c r="BT26" s="100"/>
      <c r="BU26" s="100">
        <v>110.49702000000001</v>
      </c>
      <c r="BV26" s="100">
        <v>206.49456000000001</v>
      </c>
      <c r="BW26" s="100">
        <v>206.11548999999999</v>
      </c>
      <c r="BX26" s="100">
        <v>205.99002999999999</v>
      </c>
      <c r="BY26" s="99"/>
      <c r="BZ26" s="98"/>
      <c r="CA26" s="99">
        <v>44.053669999999997</v>
      </c>
      <c r="CB26" s="101"/>
      <c r="CC26" s="98"/>
      <c r="CD26" s="100"/>
      <c r="CE26" s="100"/>
      <c r="CF26" s="100"/>
      <c r="CG26" s="100"/>
      <c r="CH26" s="100">
        <v>118.14735</v>
      </c>
      <c r="CI26" s="100">
        <v>47.905140000000003</v>
      </c>
      <c r="CJ26" s="100">
        <v>53.710120000000003</v>
      </c>
      <c r="CK26" s="100"/>
      <c r="CL26" s="100"/>
      <c r="CM26" s="100"/>
      <c r="CN26" s="99">
        <v>191.19621000000001</v>
      </c>
      <c r="CO26" s="98">
        <v>180.55348000000001</v>
      </c>
      <c r="CP26" s="100">
        <v>180.52450999999999</v>
      </c>
      <c r="CQ26" s="100">
        <v>181.33356000000001</v>
      </c>
      <c r="CR26" s="99">
        <v>181.02912000000001</v>
      </c>
      <c r="CS26" s="98"/>
      <c r="CT26" s="99">
        <v>297.29741999999999</v>
      </c>
      <c r="CU26" s="98"/>
      <c r="CV26" s="100"/>
      <c r="CW26" s="102"/>
      <c r="CX26" s="98"/>
      <c r="CY26" s="100">
        <v>6712.4450800000004</v>
      </c>
      <c r="CZ26" s="100"/>
      <c r="DA26" s="99"/>
      <c r="DB26" s="98"/>
      <c r="DC26" s="100"/>
      <c r="DD26" s="100"/>
      <c r="DE26" s="100"/>
      <c r="DF26" s="100"/>
      <c r="DG26" s="100"/>
      <c r="DH26" s="100"/>
      <c r="DI26" s="100"/>
      <c r="DJ26" s="100"/>
      <c r="DK26" s="100"/>
      <c r="DL26" s="100"/>
      <c r="DM26" s="99"/>
      <c r="DN26" s="103"/>
      <c r="DO26" s="104"/>
      <c r="DP26" s="104"/>
      <c r="DQ26" s="105" t="s">
        <v>1378</v>
      </c>
      <c r="DR26" s="98">
        <v>3940.7889100000002</v>
      </c>
      <c r="DS26" s="100">
        <v>1493.8626400000001</v>
      </c>
      <c r="DT26" s="100">
        <v>1493.8626400000001</v>
      </c>
      <c r="DU26" s="99"/>
      <c r="DV26" s="101"/>
      <c r="DW26" s="98"/>
      <c r="DX26" s="100"/>
      <c r="DY26" s="100"/>
      <c r="DZ26" s="100"/>
      <c r="EA26" s="100"/>
      <c r="EB26" s="102">
        <v>6635.4136900000003</v>
      </c>
      <c r="EC26" s="1"/>
      <c r="ED26" s="101"/>
      <c r="EE26" s="101"/>
      <c r="EF26" s="101"/>
      <c r="EG26" s="101"/>
      <c r="EH26" s="101"/>
      <c r="EI26" s="101"/>
      <c r="EJ26" s="101"/>
      <c r="EK26" s="98"/>
      <c r="EL26" s="99"/>
      <c r="EM26" s="101"/>
      <c r="EN26" s="101"/>
      <c r="EO26" s="101"/>
      <c r="EP26" s="101"/>
      <c r="EQ26" s="101"/>
      <c r="ER26" s="101"/>
      <c r="ES26" s="101"/>
      <c r="ET26" s="101"/>
      <c r="EU26" s="101"/>
      <c r="EV26" s="101"/>
      <c r="EW26" s="101"/>
      <c r="EX26" s="101"/>
      <c r="EY26" s="98"/>
      <c r="EZ26" s="100"/>
      <c r="FA26" s="100"/>
      <c r="FB26" s="99"/>
      <c r="FC26" s="101"/>
      <c r="FD26" s="101"/>
      <c r="FE26" s="101"/>
      <c r="FF26" s="101"/>
      <c r="FG26" s="101"/>
      <c r="FH26" s="101"/>
      <c r="FI26" s="101"/>
      <c r="FJ26" s="98"/>
      <c r="FK26" s="100"/>
      <c r="FL26" s="100"/>
      <c r="FM26" s="99"/>
      <c r="FN26" s="101"/>
      <c r="FO26" s="98"/>
      <c r="FP26" s="99"/>
      <c r="FQ26" s="98"/>
      <c r="FR26" s="100"/>
      <c r="FS26" s="100"/>
      <c r="FT26" s="100"/>
      <c r="FU26" s="99"/>
      <c r="FV26" s="98"/>
      <c r="FW26" s="99"/>
      <c r="FX26" s="98"/>
      <c r="FY26" s="100"/>
      <c r="FZ26" s="100"/>
      <c r="GA26" s="99"/>
      <c r="GB26" s="101"/>
      <c r="GC26" s="101"/>
      <c r="GD26" s="98"/>
      <c r="GE26" s="100"/>
      <c r="GF26" s="100"/>
      <c r="GG26" s="100"/>
      <c r="GH26" s="99"/>
      <c r="GI26" s="101"/>
      <c r="GJ26" s="98"/>
      <c r="GK26" s="99"/>
      <c r="GL26" s="1"/>
      <c r="GM26" s="101"/>
      <c r="GN26" s="98">
        <v>50.925460000000001</v>
      </c>
      <c r="GO26" s="99"/>
      <c r="GP26" s="98"/>
      <c r="GQ26" s="99"/>
      <c r="GR26" s="101"/>
      <c r="GS26" s="101"/>
      <c r="GT26" s="101"/>
      <c r="GU26" s="1"/>
      <c r="GV26" s="101"/>
      <c r="GW26" s="101"/>
      <c r="GX26" s="101"/>
      <c r="GY26" s="101"/>
      <c r="GZ26" s="101"/>
      <c r="HA26" s="101"/>
      <c r="HB26" s="101"/>
      <c r="HC26" s="98"/>
      <c r="HD26" s="99"/>
      <c r="HE26" s="1"/>
      <c r="HF26" s="98">
        <v>3940.7889100000002</v>
      </c>
      <c r="HG26" s="100">
        <v>3903.4557199999999</v>
      </c>
      <c r="HH26" s="99">
        <v>304.47390000000001</v>
      </c>
    </row>
    <row r="27" spans="1:216" x14ac:dyDescent="0.25">
      <c r="A27" s="1"/>
      <c r="B27" s="97" t="s">
        <v>745</v>
      </c>
      <c r="C27" s="98"/>
      <c r="D27" s="99"/>
      <c r="E27" s="98"/>
      <c r="F27" s="100"/>
      <c r="G27" s="100">
        <v>8.8258700000000001</v>
      </c>
      <c r="H27" s="99">
        <v>8.5166900000000005</v>
      </c>
      <c r="I27" s="98"/>
      <c r="J27" s="99"/>
      <c r="K27" s="98"/>
      <c r="L27" s="99">
        <v>85.854399999999998</v>
      </c>
      <c r="M27" s="98"/>
      <c r="N27" s="100"/>
      <c r="O27" s="100"/>
      <c r="P27" s="100"/>
      <c r="Q27" s="100"/>
      <c r="R27" s="100"/>
      <c r="S27" s="100"/>
      <c r="T27" s="99"/>
      <c r="U27" s="98">
        <v>18.14123</v>
      </c>
      <c r="V27" s="100">
        <v>19.191960000000002</v>
      </c>
      <c r="W27" s="100"/>
      <c r="X27" s="99">
        <v>1.0612699999999999</v>
      </c>
      <c r="Y27" s="101"/>
      <c r="Z27" s="98"/>
      <c r="AA27" s="100"/>
      <c r="AB27" s="99">
        <v>17.295719999999999</v>
      </c>
      <c r="AC27" s="98"/>
      <c r="AD27" s="100"/>
      <c r="AE27" s="100"/>
      <c r="AF27" s="100"/>
      <c r="AG27" s="100">
        <v>12.23925</v>
      </c>
      <c r="AH27" s="100">
        <v>24.4617</v>
      </c>
      <c r="AI27" s="99">
        <v>10.27692</v>
      </c>
      <c r="AJ27" s="101"/>
      <c r="AK27" s="101"/>
      <c r="AL27" s="101">
        <v>179.37322</v>
      </c>
      <c r="AM27" s="98">
        <v>217.12262999999999</v>
      </c>
      <c r="AN27" s="99">
        <v>7.9327300000000003</v>
      </c>
      <c r="AO27" s="98"/>
      <c r="AP27" s="99"/>
      <c r="AQ27" s="101"/>
      <c r="AR27" s="98"/>
      <c r="AS27" s="99"/>
      <c r="AT27" s="101"/>
      <c r="AU27" s="101"/>
      <c r="AV27" s="101"/>
      <c r="AW27" s="98"/>
      <c r="AX27" s="100"/>
      <c r="AY27" s="99">
        <v>571.95925999999997</v>
      </c>
      <c r="AZ27" s="98"/>
      <c r="BA27" s="100"/>
      <c r="BB27" s="100"/>
      <c r="BC27" s="100"/>
      <c r="BD27" s="100"/>
      <c r="BE27" s="100"/>
      <c r="BF27" s="100"/>
      <c r="BG27" s="99"/>
      <c r="BH27" s="101"/>
      <c r="BI27" s="98"/>
      <c r="BJ27" s="100"/>
      <c r="BK27" s="99"/>
      <c r="BL27" s="98">
        <v>167.61232000000001</v>
      </c>
      <c r="BM27" s="100">
        <v>166.56063</v>
      </c>
      <c r="BN27" s="100">
        <v>168.58996999999999</v>
      </c>
      <c r="BO27" s="100"/>
      <c r="BP27" s="100"/>
      <c r="BQ27" s="100"/>
      <c r="BR27" s="100"/>
      <c r="BS27" s="100"/>
      <c r="BT27" s="100"/>
      <c r="BU27" s="100">
        <v>110.49702000000001</v>
      </c>
      <c r="BV27" s="100">
        <v>206.49456000000001</v>
      </c>
      <c r="BW27" s="100">
        <v>206.11548999999999</v>
      </c>
      <c r="BX27" s="100">
        <v>205.99002999999999</v>
      </c>
      <c r="BY27" s="99"/>
      <c r="BZ27" s="98"/>
      <c r="CA27" s="99">
        <v>44.053669999999997</v>
      </c>
      <c r="CB27" s="101"/>
      <c r="CC27" s="98"/>
      <c r="CD27" s="100"/>
      <c r="CE27" s="100"/>
      <c r="CF27" s="100"/>
      <c r="CG27" s="100"/>
      <c r="CH27" s="100">
        <v>118.14735</v>
      </c>
      <c r="CI27" s="100">
        <v>47.905140000000003</v>
      </c>
      <c r="CJ27" s="100">
        <v>53.710120000000003</v>
      </c>
      <c r="CK27" s="100"/>
      <c r="CL27" s="100"/>
      <c r="CM27" s="100"/>
      <c r="CN27" s="99">
        <v>191.19621000000001</v>
      </c>
      <c r="CO27" s="98">
        <v>180.55348000000001</v>
      </c>
      <c r="CP27" s="100">
        <v>180.52450999999999</v>
      </c>
      <c r="CQ27" s="100">
        <v>181.33356000000001</v>
      </c>
      <c r="CR27" s="99">
        <v>181.02912000000001</v>
      </c>
      <c r="CS27" s="98"/>
      <c r="CT27" s="99">
        <v>297.29741999999999</v>
      </c>
      <c r="CU27" s="98"/>
      <c r="CV27" s="100"/>
      <c r="CW27" s="102"/>
      <c r="CX27" s="98"/>
      <c r="CY27" s="100">
        <v>6826.4998900000001</v>
      </c>
      <c r="CZ27" s="100"/>
      <c r="DA27" s="99"/>
      <c r="DB27" s="98"/>
      <c r="DC27" s="100"/>
      <c r="DD27" s="100"/>
      <c r="DE27" s="100"/>
      <c r="DF27" s="100"/>
      <c r="DG27" s="100"/>
      <c r="DH27" s="100"/>
      <c r="DI27" s="100"/>
      <c r="DJ27" s="100"/>
      <c r="DK27" s="100"/>
      <c r="DL27" s="100"/>
      <c r="DM27" s="99"/>
      <c r="DN27" s="103"/>
      <c r="DO27" s="104"/>
      <c r="DP27" s="104"/>
      <c r="DQ27" s="105" t="s">
        <v>1378</v>
      </c>
      <c r="DR27" s="98">
        <v>3940.7889100000002</v>
      </c>
      <c r="DS27" s="100">
        <v>1493.8626400000001</v>
      </c>
      <c r="DT27" s="100">
        <v>1493.8626400000001</v>
      </c>
      <c r="DU27" s="99"/>
      <c r="DV27" s="101"/>
      <c r="DW27" s="98"/>
      <c r="DX27" s="100"/>
      <c r="DY27" s="100"/>
      <c r="DZ27" s="100"/>
      <c r="EA27" s="100"/>
      <c r="EB27" s="102">
        <v>6749.2392900000004</v>
      </c>
      <c r="EC27" s="1"/>
      <c r="ED27" s="101"/>
      <c r="EE27" s="101"/>
      <c r="EF27" s="101"/>
      <c r="EG27" s="101"/>
      <c r="EH27" s="101"/>
      <c r="EI27" s="101"/>
      <c r="EJ27" s="101"/>
      <c r="EK27" s="98"/>
      <c r="EL27" s="99"/>
      <c r="EM27" s="101"/>
      <c r="EN27" s="101"/>
      <c r="EO27" s="101"/>
      <c r="EP27" s="101"/>
      <c r="EQ27" s="101"/>
      <c r="ER27" s="101"/>
      <c r="ES27" s="101"/>
      <c r="ET27" s="101"/>
      <c r="EU27" s="101"/>
      <c r="EV27" s="101"/>
      <c r="EW27" s="101"/>
      <c r="EX27" s="101"/>
      <c r="EY27" s="98"/>
      <c r="EZ27" s="100"/>
      <c r="FA27" s="100"/>
      <c r="FB27" s="99"/>
      <c r="FC27" s="101"/>
      <c r="FD27" s="101"/>
      <c r="FE27" s="101"/>
      <c r="FF27" s="101"/>
      <c r="FG27" s="101"/>
      <c r="FH27" s="101"/>
      <c r="FI27" s="101"/>
      <c r="FJ27" s="98"/>
      <c r="FK27" s="100"/>
      <c r="FL27" s="100"/>
      <c r="FM27" s="99"/>
      <c r="FN27" s="101"/>
      <c r="FO27" s="98"/>
      <c r="FP27" s="99"/>
      <c r="FQ27" s="98"/>
      <c r="FR27" s="100"/>
      <c r="FS27" s="100"/>
      <c r="FT27" s="100"/>
      <c r="FU27" s="99"/>
      <c r="FV27" s="98"/>
      <c r="FW27" s="99"/>
      <c r="FX27" s="98"/>
      <c r="FY27" s="100"/>
      <c r="FZ27" s="100"/>
      <c r="GA27" s="99"/>
      <c r="GB27" s="101"/>
      <c r="GC27" s="101"/>
      <c r="GD27" s="98"/>
      <c r="GE27" s="100"/>
      <c r="GF27" s="100"/>
      <c r="GG27" s="100"/>
      <c r="GH27" s="99"/>
      <c r="GI27" s="101"/>
      <c r="GJ27" s="98"/>
      <c r="GK27" s="99"/>
      <c r="GL27" s="1"/>
      <c r="GM27" s="101"/>
      <c r="GN27" s="98">
        <v>50.925460000000001</v>
      </c>
      <c r="GO27" s="99"/>
      <c r="GP27" s="98"/>
      <c r="GQ27" s="99"/>
      <c r="GR27" s="101"/>
      <c r="GS27" s="101"/>
      <c r="GT27" s="101"/>
      <c r="GU27" s="1"/>
      <c r="GV27" s="101"/>
      <c r="GW27" s="101"/>
      <c r="GX27" s="101"/>
      <c r="GY27" s="101"/>
      <c r="GZ27" s="101"/>
      <c r="HA27" s="101"/>
      <c r="HB27" s="101"/>
      <c r="HC27" s="98"/>
      <c r="HD27" s="99"/>
      <c r="HE27" s="1"/>
      <c r="HF27" s="98">
        <v>3940.7889100000002</v>
      </c>
      <c r="HG27" s="100">
        <v>3903.4557199999999</v>
      </c>
      <c r="HH27" s="99">
        <v>304.47390000000001</v>
      </c>
    </row>
    <row r="28" spans="1:216" x14ac:dyDescent="0.25">
      <c r="A28" s="1"/>
      <c r="B28" s="97" t="s">
        <v>746</v>
      </c>
      <c r="C28" s="98"/>
      <c r="D28" s="99"/>
      <c r="E28" s="98"/>
      <c r="F28" s="100"/>
      <c r="G28" s="100">
        <v>8.8258700000000001</v>
      </c>
      <c r="H28" s="99">
        <v>8.5166900000000005</v>
      </c>
      <c r="I28" s="98"/>
      <c r="J28" s="99"/>
      <c r="K28" s="98"/>
      <c r="L28" s="99">
        <v>85.854399999999998</v>
      </c>
      <c r="M28" s="98"/>
      <c r="N28" s="100"/>
      <c r="O28" s="100"/>
      <c r="P28" s="100"/>
      <c r="Q28" s="100"/>
      <c r="R28" s="100"/>
      <c r="S28" s="100"/>
      <c r="T28" s="99"/>
      <c r="U28" s="98">
        <v>18.14123</v>
      </c>
      <c r="V28" s="100">
        <v>19.191960000000002</v>
      </c>
      <c r="W28" s="100"/>
      <c r="X28" s="99">
        <v>1.0612699999999999</v>
      </c>
      <c r="Y28" s="101"/>
      <c r="Z28" s="98"/>
      <c r="AA28" s="100"/>
      <c r="AB28" s="99"/>
      <c r="AC28" s="98"/>
      <c r="AD28" s="100"/>
      <c r="AE28" s="100"/>
      <c r="AF28" s="100"/>
      <c r="AG28" s="100">
        <v>12.23925</v>
      </c>
      <c r="AH28" s="100">
        <v>24.4617</v>
      </c>
      <c r="AI28" s="99">
        <v>10.27692</v>
      </c>
      <c r="AJ28" s="101"/>
      <c r="AK28" s="101"/>
      <c r="AL28" s="101">
        <v>179.37322</v>
      </c>
      <c r="AM28" s="98">
        <v>217.12262999999999</v>
      </c>
      <c r="AN28" s="99">
        <v>7.9327300000000003</v>
      </c>
      <c r="AO28" s="98"/>
      <c r="AP28" s="99"/>
      <c r="AQ28" s="101"/>
      <c r="AR28" s="98"/>
      <c r="AS28" s="99"/>
      <c r="AT28" s="101"/>
      <c r="AU28" s="101"/>
      <c r="AV28" s="101"/>
      <c r="AW28" s="98"/>
      <c r="AX28" s="100"/>
      <c r="AY28" s="99">
        <v>571.95925999999997</v>
      </c>
      <c r="AZ28" s="98"/>
      <c r="BA28" s="100"/>
      <c r="BB28" s="100"/>
      <c r="BC28" s="100"/>
      <c r="BD28" s="100"/>
      <c r="BE28" s="100"/>
      <c r="BF28" s="100"/>
      <c r="BG28" s="99"/>
      <c r="BH28" s="101"/>
      <c r="BI28" s="98"/>
      <c r="BJ28" s="100"/>
      <c r="BK28" s="99"/>
      <c r="BL28" s="98">
        <v>167.61232000000001</v>
      </c>
      <c r="BM28" s="100">
        <v>166.56063</v>
      </c>
      <c r="BN28" s="100">
        <v>168.58996999999999</v>
      </c>
      <c r="BO28" s="100"/>
      <c r="BP28" s="100"/>
      <c r="BQ28" s="100"/>
      <c r="BR28" s="100"/>
      <c r="BS28" s="100"/>
      <c r="BT28" s="100"/>
      <c r="BU28" s="100">
        <v>110.49702000000001</v>
      </c>
      <c r="BV28" s="100">
        <v>206.49456000000001</v>
      </c>
      <c r="BW28" s="100">
        <v>206.11548999999999</v>
      </c>
      <c r="BX28" s="100">
        <v>205.99002999999999</v>
      </c>
      <c r="BY28" s="99"/>
      <c r="BZ28" s="98"/>
      <c r="CA28" s="99">
        <v>44.053669999999997</v>
      </c>
      <c r="CB28" s="101"/>
      <c r="CC28" s="98"/>
      <c r="CD28" s="100"/>
      <c r="CE28" s="100"/>
      <c r="CF28" s="100"/>
      <c r="CG28" s="100"/>
      <c r="CH28" s="100">
        <v>118.14735</v>
      </c>
      <c r="CI28" s="100">
        <v>47.905140000000003</v>
      </c>
      <c r="CJ28" s="100">
        <v>53.710120000000003</v>
      </c>
      <c r="CK28" s="100"/>
      <c r="CL28" s="100"/>
      <c r="CM28" s="100"/>
      <c r="CN28" s="99">
        <v>191.19621000000001</v>
      </c>
      <c r="CO28" s="98">
        <v>180.55348000000001</v>
      </c>
      <c r="CP28" s="100">
        <v>180.52450999999999</v>
      </c>
      <c r="CQ28" s="100">
        <v>181.33356000000001</v>
      </c>
      <c r="CR28" s="99">
        <v>181.02912000000001</v>
      </c>
      <c r="CS28" s="98"/>
      <c r="CT28" s="99">
        <v>297.29741999999999</v>
      </c>
      <c r="CU28" s="98"/>
      <c r="CV28" s="100"/>
      <c r="CW28" s="102"/>
      <c r="CX28" s="98"/>
      <c r="CY28" s="100">
        <v>6962.0730800000001</v>
      </c>
      <c r="CZ28" s="100"/>
      <c r="DA28" s="99"/>
      <c r="DB28" s="98"/>
      <c r="DC28" s="100"/>
      <c r="DD28" s="100"/>
      <c r="DE28" s="100"/>
      <c r="DF28" s="100"/>
      <c r="DG28" s="100"/>
      <c r="DH28" s="100"/>
      <c r="DI28" s="100"/>
      <c r="DJ28" s="100"/>
      <c r="DK28" s="100"/>
      <c r="DL28" s="100"/>
      <c r="DM28" s="99"/>
      <c r="DN28" s="103"/>
      <c r="DO28" s="104"/>
      <c r="DP28" s="104"/>
      <c r="DQ28" s="105" t="s">
        <v>1378</v>
      </c>
      <c r="DR28" s="98">
        <v>3923.4931900000001</v>
      </c>
      <c r="DS28" s="100">
        <v>1476.56692</v>
      </c>
      <c r="DT28" s="100">
        <v>1476.56692</v>
      </c>
      <c r="DU28" s="99"/>
      <c r="DV28" s="101"/>
      <c r="DW28" s="98"/>
      <c r="DX28" s="100"/>
      <c r="DY28" s="100"/>
      <c r="DZ28" s="100"/>
      <c r="EA28" s="100"/>
      <c r="EB28" s="102">
        <v>6884.6098499999998</v>
      </c>
      <c r="EC28" s="1"/>
      <c r="ED28" s="101"/>
      <c r="EE28" s="101"/>
      <c r="EF28" s="101"/>
      <c r="EG28" s="101"/>
      <c r="EH28" s="101"/>
      <c r="EI28" s="101"/>
      <c r="EJ28" s="101"/>
      <c r="EK28" s="98"/>
      <c r="EL28" s="99"/>
      <c r="EM28" s="101"/>
      <c r="EN28" s="101"/>
      <c r="EO28" s="101"/>
      <c r="EP28" s="101"/>
      <c r="EQ28" s="101"/>
      <c r="ER28" s="101"/>
      <c r="ES28" s="101"/>
      <c r="ET28" s="101"/>
      <c r="EU28" s="101"/>
      <c r="EV28" s="101"/>
      <c r="EW28" s="101"/>
      <c r="EX28" s="101"/>
      <c r="EY28" s="98"/>
      <c r="EZ28" s="100"/>
      <c r="FA28" s="100"/>
      <c r="FB28" s="99"/>
      <c r="FC28" s="101"/>
      <c r="FD28" s="101"/>
      <c r="FE28" s="101"/>
      <c r="FF28" s="101"/>
      <c r="FG28" s="101"/>
      <c r="FH28" s="101"/>
      <c r="FI28" s="101"/>
      <c r="FJ28" s="98"/>
      <c r="FK28" s="100"/>
      <c r="FL28" s="100"/>
      <c r="FM28" s="99"/>
      <c r="FN28" s="101"/>
      <c r="FO28" s="98"/>
      <c r="FP28" s="99"/>
      <c r="FQ28" s="98"/>
      <c r="FR28" s="100"/>
      <c r="FS28" s="100"/>
      <c r="FT28" s="100"/>
      <c r="FU28" s="99"/>
      <c r="FV28" s="98"/>
      <c r="FW28" s="99"/>
      <c r="FX28" s="98"/>
      <c r="FY28" s="100"/>
      <c r="FZ28" s="100"/>
      <c r="GA28" s="99"/>
      <c r="GB28" s="101"/>
      <c r="GC28" s="101"/>
      <c r="GD28" s="98"/>
      <c r="GE28" s="100"/>
      <c r="GF28" s="100"/>
      <c r="GG28" s="100"/>
      <c r="GH28" s="99"/>
      <c r="GI28" s="101"/>
      <c r="GJ28" s="98"/>
      <c r="GK28" s="99"/>
      <c r="GL28" s="1"/>
      <c r="GM28" s="101"/>
      <c r="GN28" s="98">
        <v>50.925460000000001</v>
      </c>
      <c r="GO28" s="99"/>
      <c r="GP28" s="98"/>
      <c r="GQ28" s="99"/>
      <c r="GR28" s="101"/>
      <c r="GS28" s="101"/>
      <c r="GT28" s="101"/>
      <c r="GU28" s="1"/>
      <c r="GV28" s="101"/>
      <c r="GW28" s="101"/>
      <c r="GX28" s="101"/>
      <c r="GY28" s="101"/>
      <c r="GZ28" s="101"/>
      <c r="HA28" s="101"/>
      <c r="HB28" s="101"/>
      <c r="HC28" s="98"/>
      <c r="HD28" s="99"/>
      <c r="HE28" s="1"/>
      <c r="HF28" s="98">
        <v>3923.4931900000001</v>
      </c>
      <c r="HG28" s="100">
        <v>3886.16</v>
      </c>
      <c r="HH28" s="99">
        <v>304.47390000000001</v>
      </c>
    </row>
    <row r="29" spans="1:216" x14ac:dyDescent="0.25">
      <c r="A29" s="1"/>
      <c r="B29" s="97" t="s">
        <v>747</v>
      </c>
      <c r="C29" s="98"/>
      <c r="D29" s="99"/>
      <c r="E29" s="98"/>
      <c r="F29" s="100"/>
      <c r="G29" s="100">
        <v>8.8258700000000001</v>
      </c>
      <c r="H29" s="99">
        <v>8.5166900000000005</v>
      </c>
      <c r="I29" s="98"/>
      <c r="J29" s="99"/>
      <c r="K29" s="98"/>
      <c r="L29" s="99">
        <v>85.854399999999998</v>
      </c>
      <c r="M29" s="98"/>
      <c r="N29" s="100"/>
      <c r="O29" s="100"/>
      <c r="P29" s="100"/>
      <c r="Q29" s="100"/>
      <c r="R29" s="100"/>
      <c r="S29" s="100"/>
      <c r="T29" s="99"/>
      <c r="U29" s="98">
        <v>18.14123</v>
      </c>
      <c r="V29" s="100">
        <v>19.191960000000002</v>
      </c>
      <c r="W29" s="100"/>
      <c r="X29" s="99">
        <v>1.0612699999999999</v>
      </c>
      <c r="Y29" s="101"/>
      <c r="Z29" s="98"/>
      <c r="AA29" s="100"/>
      <c r="AB29" s="99"/>
      <c r="AC29" s="98"/>
      <c r="AD29" s="100"/>
      <c r="AE29" s="100"/>
      <c r="AF29" s="100"/>
      <c r="AG29" s="100">
        <v>12.23925</v>
      </c>
      <c r="AH29" s="100">
        <v>24.4617</v>
      </c>
      <c r="AI29" s="99">
        <v>10.27692</v>
      </c>
      <c r="AJ29" s="101"/>
      <c r="AK29" s="101"/>
      <c r="AL29" s="101">
        <v>179.37322</v>
      </c>
      <c r="AM29" s="98">
        <v>217.12262999999999</v>
      </c>
      <c r="AN29" s="99">
        <v>7.9327300000000003</v>
      </c>
      <c r="AO29" s="98"/>
      <c r="AP29" s="99"/>
      <c r="AQ29" s="101"/>
      <c r="AR29" s="98"/>
      <c r="AS29" s="99"/>
      <c r="AT29" s="101"/>
      <c r="AU29" s="101"/>
      <c r="AV29" s="101"/>
      <c r="AW29" s="98"/>
      <c r="AX29" s="100"/>
      <c r="AY29" s="99">
        <v>571.95925999999997</v>
      </c>
      <c r="AZ29" s="98"/>
      <c r="BA29" s="100"/>
      <c r="BB29" s="100"/>
      <c r="BC29" s="100"/>
      <c r="BD29" s="100"/>
      <c r="BE29" s="100"/>
      <c r="BF29" s="100"/>
      <c r="BG29" s="99"/>
      <c r="BH29" s="101"/>
      <c r="BI29" s="98"/>
      <c r="BJ29" s="100"/>
      <c r="BK29" s="99"/>
      <c r="BL29" s="98">
        <v>167.61232000000001</v>
      </c>
      <c r="BM29" s="100">
        <v>166.56063</v>
      </c>
      <c r="BN29" s="100">
        <v>168.58996999999999</v>
      </c>
      <c r="BO29" s="100"/>
      <c r="BP29" s="100"/>
      <c r="BQ29" s="100"/>
      <c r="BR29" s="100"/>
      <c r="BS29" s="100"/>
      <c r="BT29" s="100"/>
      <c r="BU29" s="100">
        <v>110.49702000000001</v>
      </c>
      <c r="BV29" s="100">
        <v>206.49456000000001</v>
      </c>
      <c r="BW29" s="100">
        <v>206.11548999999999</v>
      </c>
      <c r="BX29" s="100">
        <v>205.99002999999999</v>
      </c>
      <c r="BY29" s="99"/>
      <c r="BZ29" s="98"/>
      <c r="CA29" s="99">
        <v>44.053669999999997</v>
      </c>
      <c r="CB29" s="101"/>
      <c r="CC29" s="98"/>
      <c r="CD29" s="100"/>
      <c r="CE29" s="100"/>
      <c r="CF29" s="100"/>
      <c r="CG29" s="100"/>
      <c r="CH29" s="100">
        <v>118.14735</v>
      </c>
      <c r="CI29" s="100">
        <v>47.905140000000003</v>
      </c>
      <c r="CJ29" s="100">
        <v>53.710120000000003</v>
      </c>
      <c r="CK29" s="100"/>
      <c r="CL29" s="100"/>
      <c r="CM29" s="100"/>
      <c r="CN29" s="99">
        <v>191.19621000000001</v>
      </c>
      <c r="CO29" s="98">
        <v>180.55348000000001</v>
      </c>
      <c r="CP29" s="100">
        <v>180.52450999999999</v>
      </c>
      <c r="CQ29" s="100">
        <v>181.33356000000001</v>
      </c>
      <c r="CR29" s="99">
        <v>181.02912000000001</v>
      </c>
      <c r="CS29" s="98"/>
      <c r="CT29" s="99">
        <v>297.29741999999999</v>
      </c>
      <c r="CU29" s="98"/>
      <c r="CV29" s="100"/>
      <c r="CW29" s="102"/>
      <c r="CX29" s="98"/>
      <c r="CY29" s="100">
        <v>6873.2758599999997</v>
      </c>
      <c r="CZ29" s="100"/>
      <c r="DA29" s="99"/>
      <c r="DB29" s="98"/>
      <c r="DC29" s="100"/>
      <c r="DD29" s="100"/>
      <c r="DE29" s="100"/>
      <c r="DF29" s="100"/>
      <c r="DG29" s="100"/>
      <c r="DH29" s="100"/>
      <c r="DI29" s="100"/>
      <c r="DJ29" s="100"/>
      <c r="DK29" s="100"/>
      <c r="DL29" s="100"/>
      <c r="DM29" s="99"/>
      <c r="DN29" s="103"/>
      <c r="DO29" s="104"/>
      <c r="DP29" s="104"/>
      <c r="DQ29" s="105" t="s">
        <v>1378</v>
      </c>
      <c r="DR29" s="98">
        <v>3923.4931900000001</v>
      </c>
      <c r="DS29" s="100">
        <v>1476.56692</v>
      </c>
      <c r="DT29" s="100">
        <v>1476.56692</v>
      </c>
      <c r="DU29" s="99"/>
      <c r="DV29" s="101"/>
      <c r="DW29" s="98"/>
      <c r="DX29" s="100"/>
      <c r="DY29" s="100"/>
      <c r="DZ29" s="100"/>
      <c r="EA29" s="100"/>
      <c r="EB29" s="102">
        <v>6795.9894299999996</v>
      </c>
      <c r="EC29" s="1"/>
      <c r="ED29" s="101"/>
      <c r="EE29" s="101"/>
      <c r="EF29" s="101"/>
      <c r="EG29" s="101"/>
      <c r="EH29" s="101"/>
      <c r="EI29" s="101"/>
      <c r="EJ29" s="101"/>
      <c r="EK29" s="98"/>
      <c r="EL29" s="99"/>
      <c r="EM29" s="101"/>
      <c r="EN29" s="101"/>
      <c r="EO29" s="101"/>
      <c r="EP29" s="101"/>
      <c r="EQ29" s="101"/>
      <c r="ER29" s="101"/>
      <c r="ES29" s="101"/>
      <c r="ET29" s="101"/>
      <c r="EU29" s="101"/>
      <c r="EV29" s="101"/>
      <c r="EW29" s="101"/>
      <c r="EX29" s="101"/>
      <c r="EY29" s="98"/>
      <c r="EZ29" s="100"/>
      <c r="FA29" s="100"/>
      <c r="FB29" s="99"/>
      <c r="FC29" s="101"/>
      <c r="FD29" s="101"/>
      <c r="FE29" s="101"/>
      <c r="FF29" s="101"/>
      <c r="FG29" s="101"/>
      <c r="FH29" s="101"/>
      <c r="FI29" s="101"/>
      <c r="FJ29" s="98"/>
      <c r="FK29" s="100"/>
      <c r="FL29" s="100"/>
      <c r="FM29" s="99"/>
      <c r="FN29" s="101"/>
      <c r="FO29" s="98"/>
      <c r="FP29" s="99"/>
      <c r="FQ29" s="98"/>
      <c r="FR29" s="100"/>
      <c r="FS29" s="100"/>
      <c r="FT29" s="100"/>
      <c r="FU29" s="99"/>
      <c r="FV29" s="98"/>
      <c r="FW29" s="99"/>
      <c r="FX29" s="98"/>
      <c r="FY29" s="100"/>
      <c r="FZ29" s="100"/>
      <c r="GA29" s="99"/>
      <c r="GB29" s="101"/>
      <c r="GC29" s="101"/>
      <c r="GD29" s="98"/>
      <c r="GE29" s="100"/>
      <c r="GF29" s="100"/>
      <c r="GG29" s="100"/>
      <c r="GH29" s="99"/>
      <c r="GI29" s="101"/>
      <c r="GJ29" s="98"/>
      <c r="GK29" s="99"/>
      <c r="GL29" s="1"/>
      <c r="GM29" s="101"/>
      <c r="GN29" s="98">
        <v>50.925460000000001</v>
      </c>
      <c r="GO29" s="99"/>
      <c r="GP29" s="98"/>
      <c r="GQ29" s="99"/>
      <c r="GR29" s="101"/>
      <c r="GS29" s="101"/>
      <c r="GT29" s="101"/>
      <c r="GU29" s="1"/>
      <c r="GV29" s="101"/>
      <c r="GW29" s="101"/>
      <c r="GX29" s="101"/>
      <c r="GY29" s="101"/>
      <c r="GZ29" s="101"/>
      <c r="HA29" s="101"/>
      <c r="HB29" s="101"/>
      <c r="HC29" s="98"/>
      <c r="HD29" s="99"/>
      <c r="HE29" s="1"/>
      <c r="HF29" s="98">
        <v>3923.4931900000001</v>
      </c>
      <c r="HG29" s="100">
        <v>3886.16</v>
      </c>
      <c r="HH29" s="99">
        <v>304.47390000000001</v>
      </c>
    </row>
    <row r="30" spans="1:216" x14ac:dyDescent="0.25">
      <c r="A30" s="1"/>
      <c r="B30" s="97" t="s">
        <v>748</v>
      </c>
      <c r="C30" s="98"/>
      <c r="D30" s="99"/>
      <c r="E30" s="98"/>
      <c r="F30" s="100"/>
      <c r="G30" s="100">
        <v>8.8258700000000001</v>
      </c>
      <c r="H30" s="99">
        <v>8.5166900000000005</v>
      </c>
      <c r="I30" s="98"/>
      <c r="J30" s="99"/>
      <c r="K30" s="98"/>
      <c r="L30" s="99">
        <v>85.854399999999998</v>
      </c>
      <c r="M30" s="98"/>
      <c r="N30" s="100"/>
      <c r="O30" s="100"/>
      <c r="P30" s="100"/>
      <c r="Q30" s="100"/>
      <c r="R30" s="100"/>
      <c r="S30" s="100"/>
      <c r="T30" s="99"/>
      <c r="U30" s="98">
        <v>18.14123</v>
      </c>
      <c r="V30" s="100">
        <v>19.191960000000002</v>
      </c>
      <c r="W30" s="100"/>
      <c r="X30" s="99">
        <v>1.0612699999999999</v>
      </c>
      <c r="Y30" s="101"/>
      <c r="Z30" s="98"/>
      <c r="AA30" s="100"/>
      <c r="AB30" s="99"/>
      <c r="AC30" s="98"/>
      <c r="AD30" s="100"/>
      <c r="AE30" s="100"/>
      <c r="AF30" s="100"/>
      <c r="AG30" s="100">
        <v>12.23925</v>
      </c>
      <c r="AH30" s="100">
        <v>24.4617</v>
      </c>
      <c r="AI30" s="99">
        <v>10.27692</v>
      </c>
      <c r="AJ30" s="101"/>
      <c r="AK30" s="101"/>
      <c r="AL30" s="101">
        <v>179.37322</v>
      </c>
      <c r="AM30" s="98">
        <v>217.12262999999999</v>
      </c>
      <c r="AN30" s="99">
        <v>7.9327300000000003</v>
      </c>
      <c r="AO30" s="98"/>
      <c r="AP30" s="99"/>
      <c r="AQ30" s="101"/>
      <c r="AR30" s="98"/>
      <c r="AS30" s="99"/>
      <c r="AT30" s="101"/>
      <c r="AU30" s="101"/>
      <c r="AV30" s="101"/>
      <c r="AW30" s="98"/>
      <c r="AX30" s="100"/>
      <c r="AY30" s="99">
        <v>571.95925999999997</v>
      </c>
      <c r="AZ30" s="98"/>
      <c r="BA30" s="100"/>
      <c r="BB30" s="100"/>
      <c r="BC30" s="100"/>
      <c r="BD30" s="100"/>
      <c r="BE30" s="100"/>
      <c r="BF30" s="100"/>
      <c r="BG30" s="99"/>
      <c r="BH30" s="101"/>
      <c r="BI30" s="98"/>
      <c r="BJ30" s="100"/>
      <c r="BK30" s="99"/>
      <c r="BL30" s="98">
        <v>167.61232000000001</v>
      </c>
      <c r="BM30" s="100">
        <v>166.56063</v>
      </c>
      <c r="BN30" s="100">
        <v>168.58996999999999</v>
      </c>
      <c r="BO30" s="100"/>
      <c r="BP30" s="100"/>
      <c r="BQ30" s="100"/>
      <c r="BR30" s="100"/>
      <c r="BS30" s="100"/>
      <c r="BT30" s="100"/>
      <c r="BU30" s="100">
        <v>110.49702000000001</v>
      </c>
      <c r="BV30" s="100">
        <v>206.49456000000001</v>
      </c>
      <c r="BW30" s="100">
        <v>206.11548999999999</v>
      </c>
      <c r="BX30" s="100">
        <v>205.99002999999999</v>
      </c>
      <c r="BY30" s="99"/>
      <c r="BZ30" s="98"/>
      <c r="CA30" s="99">
        <v>44.053669999999997</v>
      </c>
      <c r="CB30" s="101"/>
      <c r="CC30" s="98"/>
      <c r="CD30" s="100"/>
      <c r="CE30" s="100"/>
      <c r="CF30" s="100"/>
      <c r="CG30" s="100"/>
      <c r="CH30" s="100">
        <v>118.14735</v>
      </c>
      <c r="CI30" s="100">
        <v>47.905140000000003</v>
      </c>
      <c r="CJ30" s="100">
        <v>53.710120000000003</v>
      </c>
      <c r="CK30" s="100"/>
      <c r="CL30" s="100"/>
      <c r="CM30" s="100"/>
      <c r="CN30" s="99">
        <v>191.19621000000001</v>
      </c>
      <c r="CO30" s="98">
        <v>180.55348000000001</v>
      </c>
      <c r="CP30" s="100">
        <v>180.52450999999999</v>
      </c>
      <c r="CQ30" s="100">
        <v>181.33356000000001</v>
      </c>
      <c r="CR30" s="99">
        <v>181.02912000000001</v>
      </c>
      <c r="CS30" s="98"/>
      <c r="CT30" s="99">
        <v>297.29741999999999</v>
      </c>
      <c r="CU30" s="98"/>
      <c r="CV30" s="100"/>
      <c r="CW30" s="102"/>
      <c r="CX30" s="98"/>
      <c r="CY30" s="100">
        <v>7091.0745500000003</v>
      </c>
      <c r="CZ30" s="100"/>
      <c r="DA30" s="99"/>
      <c r="DB30" s="98"/>
      <c r="DC30" s="100"/>
      <c r="DD30" s="100"/>
      <c r="DE30" s="100"/>
      <c r="DF30" s="100"/>
      <c r="DG30" s="100"/>
      <c r="DH30" s="100"/>
      <c r="DI30" s="100"/>
      <c r="DJ30" s="100"/>
      <c r="DK30" s="100"/>
      <c r="DL30" s="100"/>
      <c r="DM30" s="99"/>
      <c r="DN30" s="103"/>
      <c r="DO30" s="104"/>
      <c r="DP30" s="104"/>
      <c r="DQ30" s="105" t="s">
        <v>1378</v>
      </c>
      <c r="DR30" s="98">
        <v>3923.4931900000001</v>
      </c>
      <c r="DS30" s="100">
        <v>1476.56692</v>
      </c>
      <c r="DT30" s="100">
        <v>1476.56692</v>
      </c>
      <c r="DU30" s="99"/>
      <c r="DV30" s="101"/>
      <c r="DW30" s="98"/>
      <c r="DX30" s="100"/>
      <c r="DY30" s="100"/>
      <c r="DZ30" s="100"/>
      <c r="EA30" s="100"/>
      <c r="EB30" s="102">
        <v>7013.7032200000003</v>
      </c>
      <c r="EC30" s="1"/>
      <c r="ED30" s="101"/>
      <c r="EE30" s="101"/>
      <c r="EF30" s="101"/>
      <c r="EG30" s="101"/>
      <c r="EH30" s="101"/>
      <c r="EI30" s="101"/>
      <c r="EJ30" s="101"/>
      <c r="EK30" s="98"/>
      <c r="EL30" s="99"/>
      <c r="EM30" s="101"/>
      <c r="EN30" s="101"/>
      <c r="EO30" s="101"/>
      <c r="EP30" s="101"/>
      <c r="EQ30" s="101"/>
      <c r="ER30" s="101"/>
      <c r="ES30" s="101"/>
      <c r="ET30" s="101"/>
      <c r="EU30" s="101"/>
      <c r="EV30" s="101"/>
      <c r="EW30" s="101"/>
      <c r="EX30" s="101"/>
      <c r="EY30" s="98"/>
      <c r="EZ30" s="100"/>
      <c r="FA30" s="100"/>
      <c r="FB30" s="99"/>
      <c r="FC30" s="101"/>
      <c r="FD30" s="101"/>
      <c r="FE30" s="101"/>
      <c r="FF30" s="101"/>
      <c r="FG30" s="101"/>
      <c r="FH30" s="101"/>
      <c r="FI30" s="101"/>
      <c r="FJ30" s="98"/>
      <c r="FK30" s="100"/>
      <c r="FL30" s="100"/>
      <c r="FM30" s="99"/>
      <c r="FN30" s="101"/>
      <c r="FO30" s="98"/>
      <c r="FP30" s="99"/>
      <c r="FQ30" s="98"/>
      <c r="FR30" s="100"/>
      <c r="FS30" s="100"/>
      <c r="FT30" s="100"/>
      <c r="FU30" s="99"/>
      <c r="FV30" s="98"/>
      <c r="FW30" s="99"/>
      <c r="FX30" s="98"/>
      <c r="FY30" s="100"/>
      <c r="FZ30" s="100"/>
      <c r="GA30" s="99"/>
      <c r="GB30" s="101"/>
      <c r="GC30" s="101"/>
      <c r="GD30" s="98"/>
      <c r="GE30" s="100"/>
      <c r="GF30" s="100"/>
      <c r="GG30" s="100"/>
      <c r="GH30" s="99"/>
      <c r="GI30" s="101"/>
      <c r="GJ30" s="98"/>
      <c r="GK30" s="99"/>
      <c r="GL30" s="1"/>
      <c r="GM30" s="101"/>
      <c r="GN30" s="98">
        <v>50.925460000000001</v>
      </c>
      <c r="GO30" s="99"/>
      <c r="GP30" s="98"/>
      <c r="GQ30" s="99"/>
      <c r="GR30" s="101"/>
      <c r="GS30" s="101"/>
      <c r="GT30" s="101"/>
      <c r="GU30" s="1"/>
      <c r="GV30" s="101"/>
      <c r="GW30" s="101"/>
      <c r="GX30" s="101"/>
      <c r="GY30" s="101"/>
      <c r="GZ30" s="101"/>
      <c r="HA30" s="101"/>
      <c r="HB30" s="101"/>
      <c r="HC30" s="98"/>
      <c r="HD30" s="99"/>
      <c r="HE30" s="1"/>
      <c r="HF30" s="98">
        <v>3923.4931900000001</v>
      </c>
      <c r="HG30" s="100">
        <v>3886.16</v>
      </c>
      <c r="HH30" s="99">
        <v>304.47390000000001</v>
      </c>
    </row>
    <row r="31" spans="1:216" x14ac:dyDescent="0.25">
      <c r="A31" s="1"/>
      <c r="B31" s="97" t="s">
        <v>749</v>
      </c>
      <c r="C31" s="98"/>
      <c r="D31" s="99"/>
      <c r="E31" s="98"/>
      <c r="F31" s="100"/>
      <c r="G31" s="100">
        <v>8.8258700000000001</v>
      </c>
      <c r="H31" s="99">
        <v>8.5166900000000005</v>
      </c>
      <c r="I31" s="98"/>
      <c r="J31" s="99"/>
      <c r="K31" s="98"/>
      <c r="L31" s="99">
        <v>85.854399999999998</v>
      </c>
      <c r="M31" s="98"/>
      <c r="N31" s="100"/>
      <c r="O31" s="100"/>
      <c r="P31" s="100"/>
      <c r="Q31" s="100"/>
      <c r="R31" s="100"/>
      <c r="S31" s="100"/>
      <c r="T31" s="99"/>
      <c r="U31" s="98">
        <v>18.14123</v>
      </c>
      <c r="V31" s="100">
        <v>19.191960000000002</v>
      </c>
      <c r="W31" s="100"/>
      <c r="X31" s="99">
        <v>1.0612699999999999</v>
      </c>
      <c r="Y31" s="101"/>
      <c r="Z31" s="98"/>
      <c r="AA31" s="100"/>
      <c r="AB31" s="99"/>
      <c r="AC31" s="98"/>
      <c r="AD31" s="100"/>
      <c r="AE31" s="100"/>
      <c r="AF31" s="100"/>
      <c r="AG31" s="100">
        <v>12.23925</v>
      </c>
      <c r="AH31" s="100">
        <v>24.4617</v>
      </c>
      <c r="AI31" s="99">
        <v>10.27692</v>
      </c>
      <c r="AJ31" s="101"/>
      <c r="AK31" s="101"/>
      <c r="AL31" s="101">
        <v>179.37322</v>
      </c>
      <c r="AM31" s="98"/>
      <c r="AN31" s="99">
        <v>7.9327300000000003</v>
      </c>
      <c r="AO31" s="98"/>
      <c r="AP31" s="99"/>
      <c r="AQ31" s="101"/>
      <c r="AR31" s="98"/>
      <c r="AS31" s="99"/>
      <c r="AT31" s="101"/>
      <c r="AU31" s="101"/>
      <c r="AV31" s="101"/>
      <c r="AW31" s="98"/>
      <c r="AX31" s="100"/>
      <c r="AY31" s="99">
        <v>393.12191000000001</v>
      </c>
      <c r="AZ31" s="98"/>
      <c r="BA31" s="100"/>
      <c r="BB31" s="100"/>
      <c r="BC31" s="100"/>
      <c r="BD31" s="100"/>
      <c r="BE31" s="100"/>
      <c r="BF31" s="100"/>
      <c r="BG31" s="99"/>
      <c r="BH31" s="101"/>
      <c r="BI31" s="98"/>
      <c r="BJ31" s="100"/>
      <c r="BK31" s="99"/>
      <c r="BL31" s="98">
        <v>167.61232000000001</v>
      </c>
      <c r="BM31" s="100">
        <v>166.56063</v>
      </c>
      <c r="BN31" s="100">
        <v>168.58996999999999</v>
      </c>
      <c r="BO31" s="100"/>
      <c r="BP31" s="100"/>
      <c r="BQ31" s="100"/>
      <c r="BR31" s="100"/>
      <c r="BS31" s="100"/>
      <c r="BT31" s="100"/>
      <c r="BU31" s="100">
        <v>110.49702000000001</v>
      </c>
      <c r="BV31" s="100">
        <v>206.49456000000001</v>
      </c>
      <c r="BW31" s="100">
        <v>206.11548999999999</v>
      </c>
      <c r="BX31" s="100">
        <v>205.99002999999999</v>
      </c>
      <c r="BY31" s="99"/>
      <c r="BZ31" s="98"/>
      <c r="CA31" s="99">
        <v>44.053669999999997</v>
      </c>
      <c r="CB31" s="101"/>
      <c r="CC31" s="98"/>
      <c r="CD31" s="100"/>
      <c r="CE31" s="100"/>
      <c r="CF31" s="100"/>
      <c r="CG31" s="100"/>
      <c r="CH31" s="100">
        <v>118.14735</v>
      </c>
      <c r="CI31" s="100">
        <v>47.905140000000003</v>
      </c>
      <c r="CJ31" s="100">
        <v>53.710120000000003</v>
      </c>
      <c r="CK31" s="100"/>
      <c r="CL31" s="100"/>
      <c r="CM31" s="100"/>
      <c r="CN31" s="99">
        <v>191.19621000000001</v>
      </c>
      <c r="CO31" s="98">
        <v>180.55348000000001</v>
      </c>
      <c r="CP31" s="100">
        <v>180.52450999999999</v>
      </c>
      <c r="CQ31" s="100">
        <v>181.33356000000001</v>
      </c>
      <c r="CR31" s="99">
        <v>181.02912000000001</v>
      </c>
      <c r="CS31" s="98"/>
      <c r="CT31" s="99">
        <v>297.29741999999999</v>
      </c>
      <c r="CU31" s="98"/>
      <c r="CV31" s="100"/>
      <c r="CW31" s="102"/>
      <c r="CX31" s="98"/>
      <c r="CY31" s="100">
        <v>6939.5274300000001</v>
      </c>
      <c r="CZ31" s="100"/>
      <c r="DA31" s="99"/>
      <c r="DB31" s="98"/>
      <c r="DC31" s="100"/>
      <c r="DD31" s="100"/>
      <c r="DE31" s="100"/>
      <c r="DF31" s="100"/>
      <c r="DG31" s="100"/>
      <c r="DH31" s="100"/>
      <c r="DI31" s="100"/>
      <c r="DJ31" s="100"/>
      <c r="DK31" s="100"/>
      <c r="DL31" s="100"/>
      <c r="DM31" s="99"/>
      <c r="DN31" s="103"/>
      <c r="DO31" s="104"/>
      <c r="DP31" s="104"/>
      <c r="DQ31" s="105" t="s">
        <v>1378</v>
      </c>
      <c r="DR31" s="98">
        <v>3527.5332100000001</v>
      </c>
      <c r="DS31" s="100">
        <v>1297.72957</v>
      </c>
      <c r="DT31" s="100">
        <v>1297.72957</v>
      </c>
      <c r="DU31" s="99"/>
      <c r="DV31" s="101"/>
      <c r="DW31" s="98"/>
      <c r="DX31" s="100"/>
      <c r="DY31" s="100"/>
      <c r="DZ31" s="100"/>
      <c r="EA31" s="100"/>
      <c r="EB31" s="102">
        <v>6862.4201700000003</v>
      </c>
      <c r="EC31" s="1"/>
      <c r="ED31" s="101"/>
      <c r="EE31" s="101"/>
      <c r="EF31" s="101"/>
      <c r="EG31" s="101"/>
      <c r="EH31" s="101"/>
      <c r="EI31" s="101"/>
      <c r="EJ31" s="101"/>
      <c r="EK31" s="98"/>
      <c r="EL31" s="99"/>
      <c r="EM31" s="101"/>
      <c r="EN31" s="101"/>
      <c r="EO31" s="101"/>
      <c r="EP31" s="101"/>
      <c r="EQ31" s="101"/>
      <c r="ER31" s="101"/>
      <c r="ES31" s="101"/>
      <c r="ET31" s="101"/>
      <c r="EU31" s="101"/>
      <c r="EV31" s="101"/>
      <c r="EW31" s="101"/>
      <c r="EX31" s="101"/>
      <c r="EY31" s="98"/>
      <c r="EZ31" s="100"/>
      <c r="FA31" s="100"/>
      <c r="FB31" s="99"/>
      <c r="FC31" s="101"/>
      <c r="FD31" s="101"/>
      <c r="FE31" s="101"/>
      <c r="FF31" s="101"/>
      <c r="FG31" s="101"/>
      <c r="FH31" s="101"/>
      <c r="FI31" s="101"/>
      <c r="FJ31" s="98"/>
      <c r="FK31" s="100"/>
      <c r="FL31" s="100"/>
      <c r="FM31" s="99"/>
      <c r="FN31" s="101"/>
      <c r="FO31" s="98"/>
      <c r="FP31" s="99"/>
      <c r="FQ31" s="98"/>
      <c r="FR31" s="100"/>
      <c r="FS31" s="100"/>
      <c r="FT31" s="100"/>
      <c r="FU31" s="99"/>
      <c r="FV31" s="98"/>
      <c r="FW31" s="99"/>
      <c r="FX31" s="98"/>
      <c r="FY31" s="100"/>
      <c r="FZ31" s="100"/>
      <c r="GA31" s="99"/>
      <c r="GB31" s="101"/>
      <c r="GC31" s="101"/>
      <c r="GD31" s="98"/>
      <c r="GE31" s="100"/>
      <c r="GF31" s="100"/>
      <c r="GG31" s="100"/>
      <c r="GH31" s="99"/>
      <c r="GI31" s="101"/>
      <c r="GJ31" s="98"/>
      <c r="GK31" s="99"/>
      <c r="GL31" s="1"/>
      <c r="GM31" s="101"/>
      <c r="GN31" s="98">
        <v>50.925460000000001</v>
      </c>
      <c r="GO31" s="99"/>
      <c r="GP31" s="98"/>
      <c r="GQ31" s="99"/>
      <c r="GR31" s="101"/>
      <c r="GS31" s="101"/>
      <c r="GT31" s="101"/>
      <c r="GU31" s="1"/>
      <c r="GV31" s="101"/>
      <c r="GW31" s="101"/>
      <c r="GX31" s="101"/>
      <c r="GY31" s="101"/>
      <c r="GZ31" s="101"/>
      <c r="HA31" s="101"/>
      <c r="HB31" s="101"/>
      <c r="HC31" s="98"/>
      <c r="HD31" s="99"/>
      <c r="HE31" s="1"/>
      <c r="HF31" s="98">
        <v>3527.5332100000001</v>
      </c>
      <c r="HG31" s="100">
        <v>3490.2000200000002</v>
      </c>
      <c r="HH31" s="99">
        <v>304.47390000000001</v>
      </c>
    </row>
    <row r="32" spans="1:216" x14ac:dyDescent="0.25">
      <c r="A32" s="1"/>
      <c r="B32" s="97" t="s">
        <v>750</v>
      </c>
      <c r="C32" s="98"/>
      <c r="D32" s="99"/>
      <c r="E32" s="98"/>
      <c r="F32" s="100"/>
      <c r="G32" s="100">
        <v>8.8258700000000001</v>
      </c>
      <c r="H32" s="99">
        <v>8.5166900000000005</v>
      </c>
      <c r="I32" s="98"/>
      <c r="J32" s="99"/>
      <c r="K32" s="98"/>
      <c r="L32" s="99">
        <v>85.854399999999998</v>
      </c>
      <c r="M32" s="98"/>
      <c r="N32" s="100"/>
      <c r="O32" s="100"/>
      <c r="P32" s="100"/>
      <c r="Q32" s="100"/>
      <c r="R32" s="100"/>
      <c r="S32" s="100"/>
      <c r="T32" s="99"/>
      <c r="U32" s="98">
        <v>18.14123</v>
      </c>
      <c r="V32" s="100">
        <v>19.191960000000002</v>
      </c>
      <c r="W32" s="100"/>
      <c r="X32" s="99">
        <v>1.0612699999999999</v>
      </c>
      <c r="Y32" s="101"/>
      <c r="Z32" s="98"/>
      <c r="AA32" s="100"/>
      <c r="AB32" s="99"/>
      <c r="AC32" s="98"/>
      <c r="AD32" s="100"/>
      <c r="AE32" s="100"/>
      <c r="AF32" s="100"/>
      <c r="AG32" s="100">
        <v>12.23925</v>
      </c>
      <c r="AH32" s="100">
        <v>24.4617</v>
      </c>
      <c r="AI32" s="99">
        <v>10.27692</v>
      </c>
      <c r="AJ32" s="101"/>
      <c r="AK32" s="101"/>
      <c r="AL32" s="101">
        <v>179.37322</v>
      </c>
      <c r="AM32" s="98"/>
      <c r="AN32" s="99">
        <v>7.9327300000000003</v>
      </c>
      <c r="AO32" s="98"/>
      <c r="AP32" s="99"/>
      <c r="AQ32" s="101"/>
      <c r="AR32" s="98"/>
      <c r="AS32" s="99"/>
      <c r="AT32" s="101"/>
      <c r="AU32" s="101"/>
      <c r="AV32" s="101"/>
      <c r="AW32" s="98"/>
      <c r="AX32" s="100"/>
      <c r="AY32" s="99">
        <v>393.12191000000001</v>
      </c>
      <c r="AZ32" s="98"/>
      <c r="BA32" s="100"/>
      <c r="BB32" s="100"/>
      <c r="BC32" s="100"/>
      <c r="BD32" s="100"/>
      <c r="BE32" s="100"/>
      <c r="BF32" s="100"/>
      <c r="BG32" s="99"/>
      <c r="BH32" s="101"/>
      <c r="BI32" s="98"/>
      <c r="BJ32" s="100"/>
      <c r="BK32" s="99"/>
      <c r="BL32" s="98">
        <v>167.61232000000001</v>
      </c>
      <c r="BM32" s="100">
        <v>166.56063</v>
      </c>
      <c r="BN32" s="100">
        <v>168.58996999999999</v>
      </c>
      <c r="BO32" s="100"/>
      <c r="BP32" s="100"/>
      <c r="BQ32" s="100"/>
      <c r="BR32" s="100"/>
      <c r="BS32" s="100"/>
      <c r="BT32" s="100"/>
      <c r="BU32" s="100">
        <v>110.49702000000001</v>
      </c>
      <c r="BV32" s="100">
        <v>206.49456000000001</v>
      </c>
      <c r="BW32" s="100">
        <v>206.11548999999999</v>
      </c>
      <c r="BX32" s="100">
        <v>205.99002999999999</v>
      </c>
      <c r="BY32" s="99"/>
      <c r="BZ32" s="98"/>
      <c r="CA32" s="99">
        <v>44.053669999999997</v>
      </c>
      <c r="CB32" s="101"/>
      <c r="CC32" s="98"/>
      <c r="CD32" s="100"/>
      <c r="CE32" s="100"/>
      <c r="CF32" s="100"/>
      <c r="CG32" s="100"/>
      <c r="CH32" s="100">
        <v>118.14735</v>
      </c>
      <c r="CI32" s="100">
        <v>47.905140000000003</v>
      </c>
      <c r="CJ32" s="100">
        <v>53.710120000000003</v>
      </c>
      <c r="CK32" s="100"/>
      <c r="CL32" s="100"/>
      <c r="CM32" s="100"/>
      <c r="CN32" s="99">
        <v>191.19621000000001</v>
      </c>
      <c r="CO32" s="98">
        <v>180.55348000000001</v>
      </c>
      <c r="CP32" s="100">
        <v>180.52450999999999</v>
      </c>
      <c r="CQ32" s="100">
        <v>181.33356000000001</v>
      </c>
      <c r="CR32" s="99">
        <v>181.02912000000001</v>
      </c>
      <c r="CS32" s="98"/>
      <c r="CT32" s="99">
        <v>297.29741999999999</v>
      </c>
      <c r="CU32" s="98"/>
      <c r="CV32" s="100"/>
      <c r="CW32" s="102"/>
      <c r="CX32" s="98"/>
      <c r="CY32" s="100">
        <v>6977.0216300000002</v>
      </c>
      <c r="CZ32" s="100"/>
      <c r="DA32" s="99"/>
      <c r="DB32" s="98"/>
      <c r="DC32" s="100"/>
      <c r="DD32" s="100"/>
      <c r="DE32" s="100"/>
      <c r="DF32" s="100"/>
      <c r="DG32" s="100"/>
      <c r="DH32" s="100"/>
      <c r="DI32" s="100"/>
      <c r="DJ32" s="100"/>
      <c r="DK32" s="100"/>
      <c r="DL32" s="100"/>
      <c r="DM32" s="99"/>
      <c r="DN32" s="103"/>
      <c r="DO32" s="104"/>
      <c r="DP32" s="104"/>
      <c r="DQ32" s="105" t="s">
        <v>1378</v>
      </c>
      <c r="DR32" s="98">
        <v>3527.5332100000001</v>
      </c>
      <c r="DS32" s="100">
        <v>1297.72957</v>
      </c>
      <c r="DT32" s="100">
        <v>1297.72957</v>
      </c>
      <c r="DU32" s="99"/>
      <c r="DV32" s="101"/>
      <c r="DW32" s="98"/>
      <c r="DX32" s="100"/>
      <c r="DY32" s="100"/>
      <c r="DZ32" s="100"/>
      <c r="EA32" s="100"/>
      <c r="EB32" s="102">
        <v>6899.8858099999998</v>
      </c>
      <c r="EC32" s="1"/>
      <c r="ED32" s="101"/>
      <c r="EE32" s="101"/>
      <c r="EF32" s="101"/>
      <c r="EG32" s="101"/>
      <c r="EH32" s="101"/>
      <c r="EI32" s="101"/>
      <c r="EJ32" s="101"/>
      <c r="EK32" s="98"/>
      <c r="EL32" s="99"/>
      <c r="EM32" s="101"/>
      <c r="EN32" s="101"/>
      <c r="EO32" s="101"/>
      <c r="EP32" s="101"/>
      <c r="EQ32" s="101"/>
      <c r="ER32" s="101"/>
      <c r="ES32" s="101"/>
      <c r="ET32" s="101"/>
      <c r="EU32" s="101"/>
      <c r="EV32" s="101"/>
      <c r="EW32" s="101"/>
      <c r="EX32" s="101"/>
      <c r="EY32" s="98"/>
      <c r="EZ32" s="100"/>
      <c r="FA32" s="100"/>
      <c r="FB32" s="99"/>
      <c r="FC32" s="101"/>
      <c r="FD32" s="101"/>
      <c r="FE32" s="101"/>
      <c r="FF32" s="101"/>
      <c r="FG32" s="101"/>
      <c r="FH32" s="101"/>
      <c r="FI32" s="101"/>
      <c r="FJ32" s="98"/>
      <c r="FK32" s="100"/>
      <c r="FL32" s="100"/>
      <c r="FM32" s="99"/>
      <c r="FN32" s="101"/>
      <c r="FO32" s="98"/>
      <c r="FP32" s="99"/>
      <c r="FQ32" s="98"/>
      <c r="FR32" s="100"/>
      <c r="FS32" s="100"/>
      <c r="FT32" s="100"/>
      <c r="FU32" s="99"/>
      <c r="FV32" s="98"/>
      <c r="FW32" s="99"/>
      <c r="FX32" s="98"/>
      <c r="FY32" s="100"/>
      <c r="FZ32" s="100"/>
      <c r="GA32" s="99"/>
      <c r="GB32" s="101"/>
      <c r="GC32" s="101"/>
      <c r="GD32" s="98"/>
      <c r="GE32" s="100"/>
      <c r="GF32" s="100"/>
      <c r="GG32" s="100"/>
      <c r="GH32" s="99"/>
      <c r="GI32" s="101"/>
      <c r="GJ32" s="98"/>
      <c r="GK32" s="99"/>
      <c r="GL32" s="1"/>
      <c r="GM32" s="101"/>
      <c r="GN32" s="98">
        <v>50.925460000000001</v>
      </c>
      <c r="GO32" s="99"/>
      <c r="GP32" s="98"/>
      <c r="GQ32" s="99"/>
      <c r="GR32" s="101"/>
      <c r="GS32" s="101"/>
      <c r="GT32" s="101"/>
      <c r="GU32" s="1"/>
      <c r="GV32" s="101"/>
      <c r="GW32" s="101"/>
      <c r="GX32" s="101"/>
      <c r="GY32" s="101"/>
      <c r="GZ32" s="101"/>
      <c r="HA32" s="101"/>
      <c r="HB32" s="101"/>
      <c r="HC32" s="98"/>
      <c r="HD32" s="99"/>
      <c r="HE32" s="1"/>
      <c r="HF32" s="98">
        <v>3527.5332100000001</v>
      </c>
      <c r="HG32" s="100">
        <v>3490.2000200000002</v>
      </c>
      <c r="HH32" s="99">
        <v>304.47390000000001</v>
      </c>
    </row>
    <row r="33" spans="1:216" x14ac:dyDescent="0.25">
      <c r="A33" s="1"/>
      <c r="B33" s="97" t="s">
        <v>751</v>
      </c>
      <c r="C33" s="98"/>
      <c r="D33" s="99"/>
      <c r="E33" s="98"/>
      <c r="F33" s="100"/>
      <c r="G33" s="100">
        <v>8.8258700000000001</v>
      </c>
      <c r="H33" s="99">
        <v>8.5166900000000005</v>
      </c>
      <c r="I33" s="98"/>
      <c r="J33" s="99"/>
      <c r="K33" s="98"/>
      <c r="L33" s="99">
        <v>85.854399999999998</v>
      </c>
      <c r="M33" s="98"/>
      <c r="N33" s="100"/>
      <c r="O33" s="100"/>
      <c r="P33" s="100"/>
      <c r="Q33" s="100"/>
      <c r="R33" s="100"/>
      <c r="S33" s="100"/>
      <c r="T33" s="99"/>
      <c r="U33" s="98">
        <v>18.14123</v>
      </c>
      <c r="V33" s="100">
        <v>19.191960000000002</v>
      </c>
      <c r="W33" s="100"/>
      <c r="X33" s="99">
        <v>1.0612699999999999</v>
      </c>
      <c r="Y33" s="101"/>
      <c r="Z33" s="98"/>
      <c r="AA33" s="100"/>
      <c r="AB33" s="99"/>
      <c r="AC33" s="98"/>
      <c r="AD33" s="100"/>
      <c r="AE33" s="100"/>
      <c r="AF33" s="100"/>
      <c r="AG33" s="100">
        <v>12.23925</v>
      </c>
      <c r="AH33" s="100">
        <v>24.4617</v>
      </c>
      <c r="AI33" s="99">
        <v>10.27692</v>
      </c>
      <c r="AJ33" s="101"/>
      <c r="AK33" s="101"/>
      <c r="AL33" s="101">
        <v>179.37322</v>
      </c>
      <c r="AM33" s="98"/>
      <c r="AN33" s="99">
        <v>7.9327300000000003</v>
      </c>
      <c r="AO33" s="98"/>
      <c r="AP33" s="99"/>
      <c r="AQ33" s="101"/>
      <c r="AR33" s="98"/>
      <c r="AS33" s="99"/>
      <c r="AT33" s="101"/>
      <c r="AU33" s="101"/>
      <c r="AV33" s="101"/>
      <c r="AW33" s="98"/>
      <c r="AX33" s="100"/>
      <c r="AY33" s="99">
        <v>393.12191000000001</v>
      </c>
      <c r="AZ33" s="98"/>
      <c r="BA33" s="100"/>
      <c r="BB33" s="100"/>
      <c r="BC33" s="100"/>
      <c r="BD33" s="100"/>
      <c r="BE33" s="100"/>
      <c r="BF33" s="100"/>
      <c r="BG33" s="99"/>
      <c r="BH33" s="101"/>
      <c r="BI33" s="98"/>
      <c r="BJ33" s="100"/>
      <c r="BK33" s="99"/>
      <c r="BL33" s="98">
        <v>167.61232000000001</v>
      </c>
      <c r="BM33" s="100">
        <v>166.56063</v>
      </c>
      <c r="BN33" s="100">
        <v>168.58996999999999</v>
      </c>
      <c r="BO33" s="100"/>
      <c r="BP33" s="100"/>
      <c r="BQ33" s="100"/>
      <c r="BR33" s="100"/>
      <c r="BS33" s="100"/>
      <c r="BT33" s="100"/>
      <c r="BU33" s="100">
        <v>110.49702000000001</v>
      </c>
      <c r="BV33" s="100">
        <v>206.49456000000001</v>
      </c>
      <c r="BW33" s="100">
        <v>206.11548999999999</v>
      </c>
      <c r="BX33" s="100">
        <v>205.99002999999999</v>
      </c>
      <c r="BY33" s="99"/>
      <c r="BZ33" s="98"/>
      <c r="CA33" s="99">
        <v>44.053669999999997</v>
      </c>
      <c r="CB33" s="101"/>
      <c r="CC33" s="98"/>
      <c r="CD33" s="100"/>
      <c r="CE33" s="100"/>
      <c r="CF33" s="100"/>
      <c r="CG33" s="100"/>
      <c r="CH33" s="100">
        <v>118.14735</v>
      </c>
      <c r="CI33" s="100">
        <v>47.905140000000003</v>
      </c>
      <c r="CJ33" s="100">
        <v>53.710120000000003</v>
      </c>
      <c r="CK33" s="100"/>
      <c r="CL33" s="100"/>
      <c r="CM33" s="100"/>
      <c r="CN33" s="99">
        <v>191.19621000000001</v>
      </c>
      <c r="CO33" s="98">
        <v>180.55348000000001</v>
      </c>
      <c r="CP33" s="100">
        <v>180.52450999999999</v>
      </c>
      <c r="CQ33" s="100">
        <v>181.33356000000001</v>
      </c>
      <c r="CR33" s="99">
        <v>181.02912000000001</v>
      </c>
      <c r="CS33" s="98"/>
      <c r="CT33" s="99">
        <v>297.29741999999999</v>
      </c>
      <c r="CU33" s="98"/>
      <c r="CV33" s="100"/>
      <c r="CW33" s="102"/>
      <c r="CX33" s="98"/>
      <c r="CY33" s="100">
        <v>6939.5877200000004</v>
      </c>
      <c r="CZ33" s="100"/>
      <c r="DA33" s="99"/>
      <c r="DB33" s="98"/>
      <c r="DC33" s="100"/>
      <c r="DD33" s="100"/>
      <c r="DE33" s="100"/>
      <c r="DF33" s="100"/>
      <c r="DG33" s="100"/>
      <c r="DH33" s="100"/>
      <c r="DI33" s="100"/>
      <c r="DJ33" s="100"/>
      <c r="DK33" s="100"/>
      <c r="DL33" s="100"/>
      <c r="DM33" s="99"/>
      <c r="DN33" s="103"/>
      <c r="DO33" s="104"/>
      <c r="DP33" s="104"/>
      <c r="DQ33" s="105" t="s">
        <v>1378</v>
      </c>
      <c r="DR33" s="98">
        <v>3527.5332100000001</v>
      </c>
      <c r="DS33" s="100">
        <v>1297.72957</v>
      </c>
      <c r="DT33" s="100">
        <v>1297.72957</v>
      </c>
      <c r="DU33" s="99"/>
      <c r="DV33" s="101"/>
      <c r="DW33" s="98"/>
      <c r="DX33" s="100"/>
      <c r="DY33" s="100"/>
      <c r="DZ33" s="100"/>
      <c r="EA33" s="100"/>
      <c r="EB33" s="102">
        <v>6862.4354899999998</v>
      </c>
      <c r="EC33" s="1"/>
      <c r="ED33" s="101"/>
      <c r="EE33" s="101"/>
      <c r="EF33" s="101"/>
      <c r="EG33" s="101"/>
      <c r="EH33" s="101"/>
      <c r="EI33" s="101"/>
      <c r="EJ33" s="101"/>
      <c r="EK33" s="98"/>
      <c r="EL33" s="99"/>
      <c r="EM33" s="101"/>
      <c r="EN33" s="101"/>
      <c r="EO33" s="101"/>
      <c r="EP33" s="101"/>
      <c r="EQ33" s="101"/>
      <c r="ER33" s="101"/>
      <c r="ES33" s="101"/>
      <c r="ET33" s="101"/>
      <c r="EU33" s="101"/>
      <c r="EV33" s="101"/>
      <c r="EW33" s="101"/>
      <c r="EX33" s="101"/>
      <c r="EY33" s="98"/>
      <c r="EZ33" s="100"/>
      <c r="FA33" s="100"/>
      <c r="FB33" s="99"/>
      <c r="FC33" s="101"/>
      <c r="FD33" s="101"/>
      <c r="FE33" s="101"/>
      <c r="FF33" s="101"/>
      <c r="FG33" s="101"/>
      <c r="FH33" s="101"/>
      <c r="FI33" s="101"/>
      <c r="FJ33" s="98"/>
      <c r="FK33" s="100"/>
      <c r="FL33" s="100"/>
      <c r="FM33" s="99"/>
      <c r="FN33" s="101"/>
      <c r="FO33" s="98"/>
      <c r="FP33" s="99"/>
      <c r="FQ33" s="98"/>
      <c r="FR33" s="100"/>
      <c r="FS33" s="100"/>
      <c r="FT33" s="100"/>
      <c r="FU33" s="99"/>
      <c r="FV33" s="98"/>
      <c r="FW33" s="99"/>
      <c r="FX33" s="98"/>
      <c r="FY33" s="100"/>
      <c r="FZ33" s="100"/>
      <c r="GA33" s="99"/>
      <c r="GB33" s="101"/>
      <c r="GC33" s="101"/>
      <c r="GD33" s="98"/>
      <c r="GE33" s="100"/>
      <c r="GF33" s="100"/>
      <c r="GG33" s="100"/>
      <c r="GH33" s="99"/>
      <c r="GI33" s="101"/>
      <c r="GJ33" s="98"/>
      <c r="GK33" s="99"/>
      <c r="GL33" s="1"/>
      <c r="GM33" s="101"/>
      <c r="GN33" s="98">
        <v>50.925460000000001</v>
      </c>
      <c r="GO33" s="99"/>
      <c r="GP33" s="98"/>
      <c r="GQ33" s="99"/>
      <c r="GR33" s="101"/>
      <c r="GS33" s="101"/>
      <c r="GT33" s="101"/>
      <c r="GU33" s="1"/>
      <c r="GV33" s="101"/>
      <c r="GW33" s="101"/>
      <c r="GX33" s="101"/>
      <c r="GY33" s="101"/>
      <c r="GZ33" s="101"/>
      <c r="HA33" s="101"/>
      <c r="HB33" s="101"/>
      <c r="HC33" s="98"/>
      <c r="HD33" s="99"/>
      <c r="HE33" s="1"/>
      <c r="HF33" s="98">
        <v>3527.5332100000001</v>
      </c>
      <c r="HG33" s="100">
        <v>3490.2000200000002</v>
      </c>
      <c r="HH33" s="99">
        <v>304.47390000000001</v>
      </c>
    </row>
    <row r="34" spans="1:216" x14ac:dyDescent="0.25">
      <c r="A34" s="1"/>
      <c r="B34" s="97" t="s">
        <v>752</v>
      </c>
      <c r="C34" s="98"/>
      <c r="D34" s="99"/>
      <c r="E34" s="98"/>
      <c r="F34" s="100"/>
      <c r="G34" s="100">
        <v>8.8258700000000001</v>
      </c>
      <c r="H34" s="99">
        <v>8.5166900000000005</v>
      </c>
      <c r="I34" s="98"/>
      <c r="J34" s="99"/>
      <c r="K34" s="98"/>
      <c r="L34" s="99">
        <v>85.854399999999998</v>
      </c>
      <c r="M34" s="98"/>
      <c r="N34" s="100"/>
      <c r="O34" s="100"/>
      <c r="P34" s="100"/>
      <c r="Q34" s="100"/>
      <c r="R34" s="100"/>
      <c r="S34" s="100"/>
      <c r="T34" s="99"/>
      <c r="U34" s="98">
        <v>18.14123</v>
      </c>
      <c r="V34" s="100">
        <v>19.191960000000002</v>
      </c>
      <c r="W34" s="100"/>
      <c r="X34" s="99">
        <v>1.0612699999999999</v>
      </c>
      <c r="Y34" s="101"/>
      <c r="Z34" s="98"/>
      <c r="AA34" s="100"/>
      <c r="AB34" s="99"/>
      <c r="AC34" s="98"/>
      <c r="AD34" s="100"/>
      <c r="AE34" s="100"/>
      <c r="AF34" s="100"/>
      <c r="AG34" s="100">
        <v>12.23925</v>
      </c>
      <c r="AH34" s="100">
        <v>24.4617</v>
      </c>
      <c r="AI34" s="99">
        <v>10.27692</v>
      </c>
      <c r="AJ34" s="101"/>
      <c r="AK34" s="101"/>
      <c r="AL34" s="101">
        <v>179.37322</v>
      </c>
      <c r="AM34" s="98"/>
      <c r="AN34" s="99">
        <v>7.9327300000000003</v>
      </c>
      <c r="AO34" s="98"/>
      <c r="AP34" s="99"/>
      <c r="AQ34" s="101"/>
      <c r="AR34" s="98"/>
      <c r="AS34" s="99"/>
      <c r="AT34" s="101"/>
      <c r="AU34" s="101"/>
      <c r="AV34" s="101"/>
      <c r="AW34" s="98"/>
      <c r="AX34" s="100"/>
      <c r="AY34" s="99">
        <v>393.12191000000001</v>
      </c>
      <c r="AZ34" s="98"/>
      <c r="BA34" s="100"/>
      <c r="BB34" s="100"/>
      <c r="BC34" s="100"/>
      <c r="BD34" s="100"/>
      <c r="BE34" s="100"/>
      <c r="BF34" s="100"/>
      <c r="BG34" s="99"/>
      <c r="BH34" s="101"/>
      <c r="BI34" s="98"/>
      <c r="BJ34" s="100"/>
      <c r="BK34" s="99"/>
      <c r="BL34" s="98">
        <v>167.61232000000001</v>
      </c>
      <c r="BM34" s="100">
        <v>166.56063</v>
      </c>
      <c r="BN34" s="100">
        <v>168.58996999999999</v>
      </c>
      <c r="BO34" s="100"/>
      <c r="BP34" s="100"/>
      <c r="BQ34" s="100"/>
      <c r="BR34" s="100"/>
      <c r="BS34" s="100"/>
      <c r="BT34" s="100"/>
      <c r="BU34" s="100">
        <v>110.49702000000001</v>
      </c>
      <c r="BV34" s="100">
        <v>206.49456000000001</v>
      </c>
      <c r="BW34" s="100">
        <v>206.11548999999999</v>
      </c>
      <c r="BX34" s="100">
        <v>205.99002999999999</v>
      </c>
      <c r="BY34" s="99"/>
      <c r="BZ34" s="98">
        <v>17.41583</v>
      </c>
      <c r="CA34" s="99">
        <v>44.053669999999997</v>
      </c>
      <c r="CB34" s="101"/>
      <c r="CC34" s="98"/>
      <c r="CD34" s="100"/>
      <c r="CE34" s="100"/>
      <c r="CF34" s="100"/>
      <c r="CG34" s="100"/>
      <c r="CH34" s="100">
        <v>118.14735</v>
      </c>
      <c r="CI34" s="100">
        <v>47.905140000000003</v>
      </c>
      <c r="CJ34" s="100">
        <v>53.710120000000003</v>
      </c>
      <c r="CK34" s="100"/>
      <c r="CL34" s="100"/>
      <c r="CM34" s="100"/>
      <c r="CN34" s="99">
        <v>191.19621000000001</v>
      </c>
      <c r="CO34" s="98">
        <v>180.55348000000001</v>
      </c>
      <c r="CP34" s="100">
        <v>180.52450999999999</v>
      </c>
      <c r="CQ34" s="100">
        <v>181.33356000000001</v>
      </c>
      <c r="CR34" s="99">
        <v>181.02912000000001</v>
      </c>
      <c r="CS34" s="98"/>
      <c r="CT34" s="99">
        <v>297.29741999999999</v>
      </c>
      <c r="CU34" s="98"/>
      <c r="CV34" s="100"/>
      <c r="CW34" s="102"/>
      <c r="CX34" s="98"/>
      <c r="CY34" s="100">
        <v>6878.5488999999998</v>
      </c>
      <c r="CZ34" s="100"/>
      <c r="DA34" s="99"/>
      <c r="DB34" s="98"/>
      <c r="DC34" s="100"/>
      <c r="DD34" s="100"/>
      <c r="DE34" s="100"/>
      <c r="DF34" s="100"/>
      <c r="DG34" s="100"/>
      <c r="DH34" s="100"/>
      <c r="DI34" s="100"/>
      <c r="DJ34" s="100"/>
      <c r="DK34" s="100"/>
      <c r="DL34" s="100"/>
      <c r="DM34" s="99"/>
      <c r="DN34" s="103"/>
      <c r="DO34" s="104"/>
      <c r="DP34" s="104"/>
      <c r="DQ34" s="105" t="s">
        <v>1378</v>
      </c>
      <c r="DR34" s="98">
        <v>3544.94904</v>
      </c>
      <c r="DS34" s="100">
        <v>1297.72957</v>
      </c>
      <c r="DT34" s="100">
        <v>1297.72957</v>
      </c>
      <c r="DU34" s="99"/>
      <c r="DV34" s="101"/>
      <c r="DW34" s="98"/>
      <c r="DX34" s="100"/>
      <c r="DY34" s="100"/>
      <c r="DZ34" s="100"/>
      <c r="EA34" s="100"/>
      <c r="EB34" s="102">
        <v>6801.4645499999997</v>
      </c>
      <c r="EC34" s="1"/>
      <c r="ED34" s="101"/>
      <c r="EE34" s="101"/>
      <c r="EF34" s="101"/>
      <c r="EG34" s="101"/>
      <c r="EH34" s="101"/>
      <c r="EI34" s="101"/>
      <c r="EJ34" s="101"/>
      <c r="EK34" s="98"/>
      <c r="EL34" s="99"/>
      <c r="EM34" s="101"/>
      <c r="EN34" s="101"/>
      <c r="EO34" s="101"/>
      <c r="EP34" s="101"/>
      <c r="EQ34" s="101"/>
      <c r="ER34" s="101"/>
      <c r="ES34" s="101"/>
      <c r="ET34" s="101"/>
      <c r="EU34" s="101"/>
      <c r="EV34" s="101"/>
      <c r="EW34" s="101"/>
      <c r="EX34" s="101"/>
      <c r="EY34" s="98"/>
      <c r="EZ34" s="100"/>
      <c r="FA34" s="100"/>
      <c r="FB34" s="99"/>
      <c r="FC34" s="101"/>
      <c r="FD34" s="101"/>
      <c r="FE34" s="101"/>
      <c r="FF34" s="101"/>
      <c r="FG34" s="101"/>
      <c r="FH34" s="101"/>
      <c r="FI34" s="101"/>
      <c r="FJ34" s="98"/>
      <c r="FK34" s="100"/>
      <c r="FL34" s="100"/>
      <c r="FM34" s="99"/>
      <c r="FN34" s="101"/>
      <c r="FO34" s="98"/>
      <c r="FP34" s="99"/>
      <c r="FQ34" s="98"/>
      <c r="FR34" s="100"/>
      <c r="FS34" s="100"/>
      <c r="FT34" s="100"/>
      <c r="FU34" s="99"/>
      <c r="FV34" s="98"/>
      <c r="FW34" s="99"/>
      <c r="FX34" s="98"/>
      <c r="FY34" s="100"/>
      <c r="FZ34" s="100"/>
      <c r="GA34" s="99"/>
      <c r="GB34" s="101"/>
      <c r="GC34" s="101"/>
      <c r="GD34" s="98"/>
      <c r="GE34" s="100"/>
      <c r="GF34" s="100"/>
      <c r="GG34" s="100"/>
      <c r="GH34" s="99"/>
      <c r="GI34" s="101"/>
      <c r="GJ34" s="98"/>
      <c r="GK34" s="99"/>
      <c r="GL34" s="1"/>
      <c r="GM34" s="101"/>
      <c r="GN34" s="98">
        <v>50.925460000000001</v>
      </c>
      <c r="GO34" s="99"/>
      <c r="GP34" s="98"/>
      <c r="GQ34" s="99"/>
      <c r="GR34" s="101"/>
      <c r="GS34" s="101"/>
      <c r="GT34" s="101"/>
      <c r="GU34" s="1"/>
      <c r="GV34" s="101"/>
      <c r="GW34" s="101"/>
      <c r="GX34" s="101"/>
      <c r="GY34" s="101"/>
      <c r="GZ34" s="101"/>
      <c r="HA34" s="101"/>
      <c r="HB34" s="101"/>
      <c r="HC34" s="98"/>
      <c r="HD34" s="99"/>
      <c r="HE34" s="1"/>
      <c r="HF34" s="98">
        <v>3544.94904</v>
      </c>
      <c r="HG34" s="100">
        <v>3507.6158500000001</v>
      </c>
      <c r="HH34" s="99">
        <v>304.47390000000001</v>
      </c>
    </row>
    <row r="35" spans="1:216" x14ac:dyDescent="0.25">
      <c r="A35" s="1"/>
      <c r="B35" s="97" t="s">
        <v>753</v>
      </c>
      <c r="C35" s="98"/>
      <c r="D35" s="99"/>
      <c r="E35" s="98"/>
      <c r="F35" s="100"/>
      <c r="G35" s="100">
        <v>8.8258700000000001</v>
      </c>
      <c r="H35" s="99">
        <v>8.5166900000000005</v>
      </c>
      <c r="I35" s="98"/>
      <c r="J35" s="99"/>
      <c r="K35" s="98"/>
      <c r="L35" s="99">
        <v>85.854399999999998</v>
      </c>
      <c r="M35" s="98"/>
      <c r="N35" s="100"/>
      <c r="O35" s="100"/>
      <c r="P35" s="100"/>
      <c r="Q35" s="100"/>
      <c r="R35" s="100"/>
      <c r="S35" s="100"/>
      <c r="T35" s="99"/>
      <c r="U35" s="98">
        <v>18.14123</v>
      </c>
      <c r="V35" s="100">
        <v>19.191960000000002</v>
      </c>
      <c r="W35" s="100"/>
      <c r="X35" s="99">
        <v>1.0612699999999999</v>
      </c>
      <c r="Y35" s="101"/>
      <c r="Z35" s="98"/>
      <c r="AA35" s="100"/>
      <c r="AB35" s="99"/>
      <c r="AC35" s="98"/>
      <c r="AD35" s="100"/>
      <c r="AE35" s="100"/>
      <c r="AF35" s="100"/>
      <c r="AG35" s="100">
        <v>12.23925</v>
      </c>
      <c r="AH35" s="100">
        <v>24.4617</v>
      </c>
      <c r="AI35" s="99">
        <v>10.27692</v>
      </c>
      <c r="AJ35" s="101"/>
      <c r="AK35" s="101"/>
      <c r="AL35" s="101"/>
      <c r="AM35" s="98"/>
      <c r="AN35" s="99">
        <v>7.9327300000000003</v>
      </c>
      <c r="AO35" s="98"/>
      <c r="AP35" s="99"/>
      <c r="AQ35" s="101"/>
      <c r="AR35" s="98"/>
      <c r="AS35" s="99"/>
      <c r="AT35" s="101"/>
      <c r="AU35" s="101"/>
      <c r="AV35" s="101"/>
      <c r="AW35" s="98"/>
      <c r="AX35" s="100"/>
      <c r="AY35" s="99">
        <v>393.12191000000001</v>
      </c>
      <c r="AZ35" s="98"/>
      <c r="BA35" s="100"/>
      <c r="BB35" s="100"/>
      <c r="BC35" s="100"/>
      <c r="BD35" s="100"/>
      <c r="BE35" s="100"/>
      <c r="BF35" s="100"/>
      <c r="BG35" s="99"/>
      <c r="BH35" s="101"/>
      <c r="BI35" s="98"/>
      <c r="BJ35" s="100"/>
      <c r="BK35" s="99"/>
      <c r="BL35" s="98">
        <v>167.61232000000001</v>
      </c>
      <c r="BM35" s="100">
        <v>166.56063</v>
      </c>
      <c r="BN35" s="100">
        <v>168.58996999999999</v>
      </c>
      <c r="BO35" s="100"/>
      <c r="BP35" s="100"/>
      <c r="BQ35" s="100"/>
      <c r="BR35" s="100"/>
      <c r="BS35" s="100"/>
      <c r="BT35" s="100"/>
      <c r="BU35" s="100">
        <v>110.49702000000001</v>
      </c>
      <c r="BV35" s="100">
        <v>206.49456000000001</v>
      </c>
      <c r="BW35" s="100">
        <v>206.11548999999999</v>
      </c>
      <c r="BX35" s="100">
        <v>205.99002999999999</v>
      </c>
      <c r="BY35" s="99"/>
      <c r="BZ35" s="98">
        <v>17.41583</v>
      </c>
      <c r="CA35" s="99">
        <v>44.053669999999997</v>
      </c>
      <c r="CB35" s="101"/>
      <c r="CC35" s="98"/>
      <c r="CD35" s="100"/>
      <c r="CE35" s="100"/>
      <c r="CF35" s="100"/>
      <c r="CG35" s="100"/>
      <c r="CH35" s="100">
        <v>118.14735</v>
      </c>
      <c r="CI35" s="100">
        <v>47.905140000000003</v>
      </c>
      <c r="CJ35" s="100">
        <v>53.710120000000003</v>
      </c>
      <c r="CK35" s="100"/>
      <c r="CL35" s="100"/>
      <c r="CM35" s="100"/>
      <c r="CN35" s="99">
        <v>191.19621000000001</v>
      </c>
      <c r="CO35" s="98">
        <v>180.55348000000001</v>
      </c>
      <c r="CP35" s="100">
        <v>180.52450999999999</v>
      </c>
      <c r="CQ35" s="100">
        <v>181.33356000000001</v>
      </c>
      <c r="CR35" s="99">
        <v>181.02912000000001</v>
      </c>
      <c r="CS35" s="98"/>
      <c r="CT35" s="99">
        <v>297.29741999999999</v>
      </c>
      <c r="CU35" s="98"/>
      <c r="CV35" s="100"/>
      <c r="CW35" s="102"/>
      <c r="CX35" s="98"/>
      <c r="CY35" s="100">
        <v>6984.1251400000001</v>
      </c>
      <c r="CZ35" s="100"/>
      <c r="DA35" s="99"/>
      <c r="DB35" s="98"/>
      <c r="DC35" s="100"/>
      <c r="DD35" s="100"/>
      <c r="DE35" s="100"/>
      <c r="DF35" s="100"/>
      <c r="DG35" s="100"/>
      <c r="DH35" s="100"/>
      <c r="DI35" s="100"/>
      <c r="DJ35" s="100"/>
      <c r="DK35" s="100"/>
      <c r="DL35" s="100"/>
      <c r="DM35" s="99"/>
      <c r="DN35" s="103"/>
      <c r="DO35" s="104"/>
      <c r="DP35" s="104"/>
      <c r="DQ35" s="105" t="s">
        <v>1378</v>
      </c>
      <c r="DR35" s="98">
        <v>3365.57582</v>
      </c>
      <c r="DS35" s="100">
        <v>1297.72957</v>
      </c>
      <c r="DT35" s="100">
        <v>1297.72957</v>
      </c>
      <c r="DU35" s="99"/>
      <c r="DV35" s="101"/>
      <c r="DW35" s="98"/>
      <c r="DX35" s="100"/>
      <c r="DY35" s="100"/>
      <c r="DZ35" s="100"/>
      <c r="EA35" s="100"/>
      <c r="EB35" s="102">
        <v>6907.1944899999999</v>
      </c>
      <c r="EC35" s="1"/>
      <c r="ED35" s="101"/>
      <c r="EE35" s="101"/>
      <c r="EF35" s="101"/>
      <c r="EG35" s="101"/>
      <c r="EH35" s="101"/>
      <c r="EI35" s="101"/>
      <c r="EJ35" s="101"/>
      <c r="EK35" s="98"/>
      <c r="EL35" s="99"/>
      <c r="EM35" s="101"/>
      <c r="EN35" s="101"/>
      <c r="EO35" s="101"/>
      <c r="EP35" s="101"/>
      <c r="EQ35" s="101"/>
      <c r="ER35" s="101"/>
      <c r="ES35" s="101"/>
      <c r="ET35" s="101"/>
      <c r="EU35" s="101"/>
      <c r="EV35" s="101"/>
      <c r="EW35" s="101"/>
      <c r="EX35" s="101"/>
      <c r="EY35" s="98"/>
      <c r="EZ35" s="100"/>
      <c r="FA35" s="100"/>
      <c r="FB35" s="99"/>
      <c r="FC35" s="101"/>
      <c r="FD35" s="101"/>
      <c r="FE35" s="101"/>
      <c r="FF35" s="101"/>
      <c r="FG35" s="101"/>
      <c r="FH35" s="101"/>
      <c r="FI35" s="101"/>
      <c r="FJ35" s="98"/>
      <c r="FK35" s="100"/>
      <c r="FL35" s="100"/>
      <c r="FM35" s="99"/>
      <c r="FN35" s="101"/>
      <c r="FO35" s="98"/>
      <c r="FP35" s="99"/>
      <c r="FQ35" s="98"/>
      <c r="FR35" s="100"/>
      <c r="FS35" s="100"/>
      <c r="FT35" s="100"/>
      <c r="FU35" s="99"/>
      <c r="FV35" s="98"/>
      <c r="FW35" s="99"/>
      <c r="FX35" s="98"/>
      <c r="FY35" s="100"/>
      <c r="FZ35" s="100"/>
      <c r="GA35" s="99"/>
      <c r="GB35" s="101"/>
      <c r="GC35" s="101"/>
      <c r="GD35" s="98"/>
      <c r="GE35" s="100"/>
      <c r="GF35" s="100"/>
      <c r="GG35" s="100"/>
      <c r="GH35" s="99"/>
      <c r="GI35" s="101"/>
      <c r="GJ35" s="98"/>
      <c r="GK35" s="99"/>
      <c r="GL35" s="1"/>
      <c r="GM35" s="101"/>
      <c r="GN35" s="98">
        <v>50.925460000000001</v>
      </c>
      <c r="GO35" s="99"/>
      <c r="GP35" s="98"/>
      <c r="GQ35" s="99"/>
      <c r="GR35" s="101"/>
      <c r="GS35" s="101"/>
      <c r="GT35" s="101"/>
      <c r="GU35" s="1"/>
      <c r="GV35" s="101"/>
      <c r="GW35" s="101"/>
      <c r="GX35" s="101"/>
      <c r="GY35" s="101"/>
      <c r="GZ35" s="101"/>
      <c r="HA35" s="101"/>
      <c r="HB35" s="101"/>
      <c r="HC35" s="98"/>
      <c r="HD35" s="99"/>
      <c r="HE35" s="1"/>
      <c r="HF35" s="98">
        <v>3365.57582</v>
      </c>
      <c r="HG35" s="100">
        <v>3328.2426300000002</v>
      </c>
      <c r="HH35" s="99">
        <v>304.47390000000001</v>
      </c>
    </row>
    <row r="36" spans="1:216" x14ac:dyDescent="0.25">
      <c r="A36" s="1"/>
      <c r="B36" s="97" t="s">
        <v>754</v>
      </c>
      <c r="C36" s="98"/>
      <c r="D36" s="99"/>
      <c r="E36" s="98"/>
      <c r="F36" s="100"/>
      <c r="G36" s="100">
        <v>8.8258700000000001</v>
      </c>
      <c r="H36" s="99">
        <v>8.5166900000000005</v>
      </c>
      <c r="I36" s="98"/>
      <c r="J36" s="99"/>
      <c r="K36" s="98"/>
      <c r="L36" s="99">
        <v>85.854399999999998</v>
      </c>
      <c r="M36" s="98"/>
      <c r="N36" s="100"/>
      <c r="O36" s="100"/>
      <c r="P36" s="100"/>
      <c r="Q36" s="100"/>
      <c r="R36" s="100"/>
      <c r="S36" s="100"/>
      <c r="T36" s="99"/>
      <c r="U36" s="98">
        <v>18.14123</v>
      </c>
      <c r="V36" s="100">
        <v>19.191960000000002</v>
      </c>
      <c r="W36" s="100"/>
      <c r="X36" s="99">
        <v>1.0612699999999999</v>
      </c>
      <c r="Y36" s="101"/>
      <c r="Z36" s="98"/>
      <c r="AA36" s="100"/>
      <c r="AB36" s="99"/>
      <c r="AC36" s="98"/>
      <c r="AD36" s="100"/>
      <c r="AE36" s="100"/>
      <c r="AF36" s="100"/>
      <c r="AG36" s="100">
        <v>12.23925</v>
      </c>
      <c r="AH36" s="100">
        <v>24.4617</v>
      </c>
      <c r="AI36" s="99">
        <v>10.27692</v>
      </c>
      <c r="AJ36" s="101"/>
      <c r="AK36" s="101"/>
      <c r="AL36" s="101"/>
      <c r="AM36" s="98"/>
      <c r="AN36" s="99">
        <v>7.9327300000000003</v>
      </c>
      <c r="AO36" s="98"/>
      <c r="AP36" s="99"/>
      <c r="AQ36" s="101"/>
      <c r="AR36" s="98"/>
      <c r="AS36" s="99"/>
      <c r="AT36" s="101"/>
      <c r="AU36" s="101"/>
      <c r="AV36" s="101"/>
      <c r="AW36" s="98"/>
      <c r="AX36" s="100"/>
      <c r="AY36" s="99">
        <v>393.12191000000001</v>
      </c>
      <c r="AZ36" s="98"/>
      <c r="BA36" s="100"/>
      <c r="BB36" s="100"/>
      <c r="BC36" s="100"/>
      <c r="BD36" s="100"/>
      <c r="BE36" s="100"/>
      <c r="BF36" s="100"/>
      <c r="BG36" s="99"/>
      <c r="BH36" s="101"/>
      <c r="BI36" s="98"/>
      <c r="BJ36" s="100"/>
      <c r="BK36" s="99"/>
      <c r="BL36" s="98">
        <v>167.61232000000001</v>
      </c>
      <c r="BM36" s="100">
        <v>166.56063</v>
      </c>
      <c r="BN36" s="100">
        <v>168.58996999999999</v>
      </c>
      <c r="BO36" s="100"/>
      <c r="BP36" s="100"/>
      <c r="BQ36" s="100"/>
      <c r="BR36" s="100"/>
      <c r="BS36" s="100"/>
      <c r="BT36" s="100"/>
      <c r="BU36" s="100">
        <v>110.49702000000001</v>
      </c>
      <c r="BV36" s="100">
        <v>206.49456000000001</v>
      </c>
      <c r="BW36" s="100">
        <v>206.11548999999999</v>
      </c>
      <c r="BX36" s="100">
        <v>205.99002999999999</v>
      </c>
      <c r="BY36" s="99"/>
      <c r="BZ36" s="98">
        <v>17.41583</v>
      </c>
      <c r="CA36" s="99">
        <v>44.053669999999997</v>
      </c>
      <c r="CB36" s="101"/>
      <c r="CC36" s="98"/>
      <c r="CD36" s="100"/>
      <c r="CE36" s="100"/>
      <c r="CF36" s="100"/>
      <c r="CG36" s="100"/>
      <c r="CH36" s="100">
        <v>118.14735</v>
      </c>
      <c r="CI36" s="100">
        <v>47.905140000000003</v>
      </c>
      <c r="CJ36" s="100">
        <v>53.710120000000003</v>
      </c>
      <c r="CK36" s="100"/>
      <c r="CL36" s="100"/>
      <c r="CM36" s="100"/>
      <c r="CN36" s="99">
        <v>191.19621000000001</v>
      </c>
      <c r="CO36" s="98">
        <v>180.55348000000001</v>
      </c>
      <c r="CP36" s="100">
        <v>180.52450999999999</v>
      </c>
      <c r="CQ36" s="100">
        <v>181.33356000000001</v>
      </c>
      <c r="CR36" s="99">
        <v>181.02912000000001</v>
      </c>
      <c r="CS36" s="98"/>
      <c r="CT36" s="99">
        <v>297.29741999999999</v>
      </c>
      <c r="CU36" s="98"/>
      <c r="CV36" s="100"/>
      <c r="CW36" s="102"/>
      <c r="CX36" s="98"/>
      <c r="CY36" s="100">
        <v>6978.6992300000002</v>
      </c>
      <c r="CZ36" s="100"/>
      <c r="DA36" s="99"/>
      <c r="DB36" s="98"/>
      <c r="DC36" s="100"/>
      <c r="DD36" s="100"/>
      <c r="DE36" s="100"/>
      <c r="DF36" s="100"/>
      <c r="DG36" s="100"/>
      <c r="DH36" s="100"/>
      <c r="DI36" s="100"/>
      <c r="DJ36" s="100"/>
      <c r="DK36" s="100"/>
      <c r="DL36" s="100"/>
      <c r="DM36" s="99"/>
      <c r="DN36" s="103"/>
      <c r="DO36" s="104"/>
      <c r="DP36" s="104"/>
      <c r="DQ36" s="105" t="s">
        <v>1378</v>
      </c>
      <c r="DR36" s="98">
        <v>3365.57582</v>
      </c>
      <c r="DS36" s="100">
        <v>1297.72957</v>
      </c>
      <c r="DT36" s="100">
        <v>1297.72957</v>
      </c>
      <c r="DU36" s="99"/>
      <c r="DV36" s="101"/>
      <c r="DW36" s="98"/>
      <c r="DX36" s="100"/>
      <c r="DY36" s="100"/>
      <c r="DZ36" s="100"/>
      <c r="EA36" s="100"/>
      <c r="EB36" s="102">
        <v>6886.5454300000001</v>
      </c>
      <c r="EC36" s="1"/>
      <c r="ED36" s="101"/>
      <c r="EE36" s="101"/>
      <c r="EF36" s="101"/>
      <c r="EG36" s="101"/>
      <c r="EH36" s="101"/>
      <c r="EI36" s="101"/>
      <c r="EJ36" s="101"/>
      <c r="EK36" s="98"/>
      <c r="EL36" s="99"/>
      <c r="EM36" s="101"/>
      <c r="EN36" s="101"/>
      <c r="EO36" s="101"/>
      <c r="EP36" s="101"/>
      <c r="EQ36" s="101"/>
      <c r="ER36" s="101"/>
      <c r="ES36" s="101"/>
      <c r="ET36" s="101"/>
      <c r="EU36" s="101"/>
      <c r="EV36" s="101"/>
      <c r="EW36" s="101"/>
      <c r="EX36" s="101"/>
      <c r="EY36" s="98"/>
      <c r="EZ36" s="100"/>
      <c r="FA36" s="100"/>
      <c r="FB36" s="99"/>
      <c r="FC36" s="101"/>
      <c r="FD36" s="101"/>
      <c r="FE36" s="101"/>
      <c r="FF36" s="101"/>
      <c r="FG36" s="101"/>
      <c r="FH36" s="101"/>
      <c r="FI36" s="101"/>
      <c r="FJ36" s="98"/>
      <c r="FK36" s="100"/>
      <c r="FL36" s="100"/>
      <c r="FM36" s="99"/>
      <c r="FN36" s="101"/>
      <c r="FO36" s="98"/>
      <c r="FP36" s="99"/>
      <c r="FQ36" s="98"/>
      <c r="FR36" s="100"/>
      <c r="FS36" s="100"/>
      <c r="FT36" s="100"/>
      <c r="FU36" s="99"/>
      <c r="FV36" s="98"/>
      <c r="FW36" s="99"/>
      <c r="FX36" s="98"/>
      <c r="FY36" s="100"/>
      <c r="FZ36" s="100"/>
      <c r="GA36" s="99"/>
      <c r="GB36" s="101"/>
      <c r="GC36" s="101"/>
      <c r="GD36" s="98"/>
      <c r="GE36" s="100"/>
      <c r="GF36" s="100"/>
      <c r="GG36" s="100"/>
      <c r="GH36" s="99"/>
      <c r="GI36" s="101"/>
      <c r="GJ36" s="98"/>
      <c r="GK36" s="99"/>
      <c r="GL36" s="1"/>
      <c r="GM36" s="101"/>
      <c r="GN36" s="98">
        <v>50.925460000000001</v>
      </c>
      <c r="GO36" s="99"/>
      <c r="GP36" s="98"/>
      <c r="GQ36" s="99"/>
      <c r="GR36" s="101"/>
      <c r="GS36" s="101"/>
      <c r="GT36" s="101"/>
      <c r="GU36" s="1"/>
      <c r="GV36" s="101"/>
      <c r="GW36" s="101"/>
      <c r="GX36" s="101"/>
      <c r="GY36" s="101"/>
      <c r="GZ36" s="101"/>
      <c r="HA36" s="101"/>
      <c r="HB36" s="101"/>
      <c r="HC36" s="98"/>
      <c r="HD36" s="99"/>
      <c r="HE36" s="1"/>
      <c r="HF36" s="98">
        <v>3365.57582</v>
      </c>
      <c r="HG36" s="100">
        <v>3328.2426300000002</v>
      </c>
      <c r="HH36" s="99">
        <v>304.47390000000001</v>
      </c>
    </row>
    <row r="37" spans="1:216" x14ac:dyDescent="0.25">
      <c r="A37" s="1"/>
      <c r="B37" s="97" t="s">
        <v>755</v>
      </c>
      <c r="C37" s="98"/>
      <c r="D37" s="99"/>
      <c r="E37" s="98"/>
      <c r="F37" s="100"/>
      <c r="G37" s="100">
        <v>8.8258700000000001</v>
      </c>
      <c r="H37" s="99">
        <v>8.5166900000000005</v>
      </c>
      <c r="I37" s="98"/>
      <c r="J37" s="99"/>
      <c r="K37" s="98"/>
      <c r="L37" s="99">
        <v>85.854399999999998</v>
      </c>
      <c r="M37" s="98"/>
      <c r="N37" s="100"/>
      <c r="O37" s="100"/>
      <c r="P37" s="100"/>
      <c r="Q37" s="100"/>
      <c r="R37" s="100"/>
      <c r="S37" s="100"/>
      <c r="T37" s="99"/>
      <c r="U37" s="98">
        <v>18.14123</v>
      </c>
      <c r="V37" s="100">
        <v>19.191960000000002</v>
      </c>
      <c r="W37" s="100"/>
      <c r="X37" s="99">
        <v>1.0612699999999999</v>
      </c>
      <c r="Y37" s="101"/>
      <c r="Z37" s="98"/>
      <c r="AA37" s="100"/>
      <c r="AB37" s="99">
        <v>17.295719999999999</v>
      </c>
      <c r="AC37" s="98"/>
      <c r="AD37" s="100"/>
      <c r="AE37" s="100"/>
      <c r="AF37" s="100"/>
      <c r="AG37" s="100">
        <v>12.23925</v>
      </c>
      <c r="AH37" s="100">
        <v>24.4617</v>
      </c>
      <c r="AI37" s="99">
        <v>10.27692</v>
      </c>
      <c r="AJ37" s="101"/>
      <c r="AK37" s="101"/>
      <c r="AL37" s="101"/>
      <c r="AM37" s="98"/>
      <c r="AN37" s="99">
        <v>7.9327300000000003</v>
      </c>
      <c r="AO37" s="98"/>
      <c r="AP37" s="99"/>
      <c r="AQ37" s="101"/>
      <c r="AR37" s="98"/>
      <c r="AS37" s="99"/>
      <c r="AT37" s="101"/>
      <c r="AU37" s="101"/>
      <c r="AV37" s="101"/>
      <c r="AW37" s="98"/>
      <c r="AX37" s="100"/>
      <c r="AY37" s="99">
        <v>286.56643000000003</v>
      </c>
      <c r="AZ37" s="98"/>
      <c r="BA37" s="100"/>
      <c r="BB37" s="100"/>
      <c r="BC37" s="100"/>
      <c r="BD37" s="100"/>
      <c r="BE37" s="100"/>
      <c r="BF37" s="100"/>
      <c r="BG37" s="99"/>
      <c r="BH37" s="101"/>
      <c r="BI37" s="98"/>
      <c r="BJ37" s="100"/>
      <c r="BK37" s="99"/>
      <c r="BL37" s="98">
        <v>167.61232000000001</v>
      </c>
      <c r="BM37" s="100">
        <v>166.56063</v>
      </c>
      <c r="BN37" s="100">
        <v>168.58996999999999</v>
      </c>
      <c r="BO37" s="100"/>
      <c r="BP37" s="100"/>
      <c r="BQ37" s="100"/>
      <c r="BR37" s="100"/>
      <c r="BS37" s="100"/>
      <c r="BT37" s="100"/>
      <c r="BU37" s="100">
        <v>110.49702000000001</v>
      </c>
      <c r="BV37" s="100">
        <v>206.49456000000001</v>
      </c>
      <c r="BW37" s="100">
        <v>206.11548999999999</v>
      </c>
      <c r="BX37" s="100">
        <v>205.99002999999999</v>
      </c>
      <c r="BY37" s="99"/>
      <c r="BZ37" s="98">
        <v>17.41583</v>
      </c>
      <c r="CA37" s="99">
        <v>44.053669999999997</v>
      </c>
      <c r="CB37" s="101"/>
      <c r="CC37" s="98"/>
      <c r="CD37" s="100"/>
      <c r="CE37" s="100"/>
      <c r="CF37" s="100"/>
      <c r="CG37" s="100"/>
      <c r="CH37" s="100">
        <v>118.14735</v>
      </c>
      <c r="CI37" s="100">
        <v>47.905140000000003</v>
      </c>
      <c r="CJ37" s="100">
        <v>53.710120000000003</v>
      </c>
      <c r="CK37" s="100"/>
      <c r="CL37" s="100"/>
      <c r="CM37" s="100"/>
      <c r="CN37" s="99">
        <v>191.19621000000001</v>
      </c>
      <c r="CO37" s="98">
        <v>180.55348000000001</v>
      </c>
      <c r="CP37" s="100">
        <v>180.52450999999999</v>
      </c>
      <c r="CQ37" s="100">
        <v>181.33356000000001</v>
      </c>
      <c r="CR37" s="99">
        <v>181.02912000000001</v>
      </c>
      <c r="CS37" s="98"/>
      <c r="CT37" s="99">
        <v>297.29741999999999</v>
      </c>
      <c r="CU37" s="98"/>
      <c r="CV37" s="100"/>
      <c r="CW37" s="102"/>
      <c r="CX37" s="98"/>
      <c r="CY37" s="100">
        <v>6856.56484</v>
      </c>
      <c r="CZ37" s="100"/>
      <c r="DA37" s="99"/>
      <c r="DB37" s="98"/>
      <c r="DC37" s="100"/>
      <c r="DD37" s="100"/>
      <c r="DE37" s="100"/>
      <c r="DF37" s="100"/>
      <c r="DG37" s="100"/>
      <c r="DH37" s="100"/>
      <c r="DI37" s="100"/>
      <c r="DJ37" s="100"/>
      <c r="DK37" s="100"/>
      <c r="DL37" s="100"/>
      <c r="DM37" s="99"/>
      <c r="DN37" s="103"/>
      <c r="DO37" s="104"/>
      <c r="DP37" s="104"/>
      <c r="DQ37" s="105" t="s">
        <v>1378</v>
      </c>
      <c r="DR37" s="98">
        <v>3276.3160600000001</v>
      </c>
      <c r="DS37" s="100">
        <v>1208.4698100000001</v>
      </c>
      <c r="DT37" s="100">
        <v>1208.4698100000001</v>
      </c>
      <c r="DU37" s="99"/>
      <c r="DV37" s="101"/>
      <c r="DW37" s="98"/>
      <c r="DX37" s="100"/>
      <c r="DY37" s="100"/>
      <c r="DZ37" s="100"/>
      <c r="EA37" s="100"/>
      <c r="EB37" s="102">
        <v>6764.4888799999999</v>
      </c>
      <c r="EC37" s="1"/>
      <c r="ED37" s="101"/>
      <c r="EE37" s="101"/>
      <c r="EF37" s="101"/>
      <c r="EG37" s="101"/>
      <c r="EH37" s="101"/>
      <c r="EI37" s="101"/>
      <c r="EJ37" s="101"/>
      <c r="EK37" s="98"/>
      <c r="EL37" s="99"/>
      <c r="EM37" s="101"/>
      <c r="EN37" s="101"/>
      <c r="EO37" s="101"/>
      <c r="EP37" s="101"/>
      <c r="EQ37" s="101"/>
      <c r="ER37" s="101"/>
      <c r="ES37" s="101"/>
      <c r="ET37" s="101"/>
      <c r="EU37" s="101"/>
      <c r="EV37" s="101"/>
      <c r="EW37" s="101"/>
      <c r="EX37" s="101"/>
      <c r="EY37" s="98"/>
      <c r="EZ37" s="100"/>
      <c r="FA37" s="100"/>
      <c r="FB37" s="99"/>
      <c r="FC37" s="101"/>
      <c r="FD37" s="101"/>
      <c r="FE37" s="101"/>
      <c r="FF37" s="101"/>
      <c r="FG37" s="101"/>
      <c r="FH37" s="101"/>
      <c r="FI37" s="101"/>
      <c r="FJ37" s="98"/>
      <c r="FK37" s="100"/>
      <c r="FL37" s="100"/>
      <c r="FM37" s="99"/>
      <c r="FN37" s="101"/>
      <c r="FO37" s="98"/>
      <c r="FP37" s="99"/>
      <c r="FQ37" s="98"/>
      <c r="FR37" s="100"/>
      <c r="FS37" s="100"/>
      <c r="FT37" s="100"/>
      <c r="FU37" s="99"/>
      <c r="FV37" s="98"/>
      <c r="FW37" s="99"/>
      <c r="FX37" s="98"/>
      <c r="FY37" s="100"/>
      <c r="FZ37" s="100"/>
      <c r="GA37" s="99"/>
      <c r="GB37" s="101"/>
      <c r="GC37" s="101"/>
      <c r="GD37" s="98"/>
      <c r="GE37" s="100"/>
      <c r="GF37" s="100"/>
      <c r="GG37" s="100"/>
      <c r="GH37" s="99"/>
      <c r="GI37" s="101"/>
      <c r="GJ37" s="98"/>
      <c r="GK37" s="99"/>
      <c r="GL37" s="1"/>
      <c r="GM37" s="101"/>
      <c r="GN37" s="98">
        <v>50.925460000000001</v>
      </c>
      <c r="GO37" s="99"/>
      <c r="GP37" s="98"/>
      <c r="GQ37" s="99"/>
      <c r="GR37" s="101"/>
      <c r="GS37" s="101"/>
      <c r="GT37" s="101"/>
      <c r="GU37" s="1"/>
      <c r="GV37" s="101"/>
      <c r="GW37" s="101"/>
      <c r="GX37" s="101"/>
      <c r="GY37" s="101"/>
      <c r="GZ37" s="101"/>
      <c r="HA37" s="101"/>
      <c r="HB37" s="101"/>
      <c r="HC37" s="98"/>
      <c r="HD37" s="99"/>
      <c r="HE37" s="1"/>
      <c r="HF37" s="98">
        <v>3276.3160600000001</v>
      </c>
      <c r="HG37" s="100">
        <v>3238.9828699999998</v>
      </c>
      <c r="HH37" s="99">
        <v>304.47390000000001</v>
      </c>
    </row>
    <row r="38" spans="1:216" x14ac:dyDescent="0.25">
      <c r="A38" s="1"/>
      <c r="B38" s="97" t="s">
        <v>756</v>
      </c>
      <c r="C38" s="98"/>
      <c r="D38" s="99"/>
      <c r="E38" s="98"/>
      <c r="F38" s="100"/>
      <c r="G38" s="100">
        <v>8.8258700000000001</v>
      </c>
      <c r="H38" s="99">
        <v>8.5166900000000005</v>
      </c>
      <c r="I38" s="98"/>
      <c r="J38" s="99"/>
      <c r="K38" s="98"/>
      <c r="L38" s="99">
        <v>85.854399999999998</v>
      </c>
      <c r="M38" s="98"/>
      <c r="N38" s="100"/>
      <c r="O38" s="100"/>
      <c r="P38" s="100"/>
      <c r="Q38" s="100"/>
      <c r="R38" s="100"/>
      <c r="S38" s="100"/>
      <c r="T38" s="99"/>
      <c r="U38" s="98">
        <v>18.14123</v>
      </c>
      <c r="V38" s="100">
        <v>19.191960000000002</v>
      </c>
      <c r="W38" s="100"/>
      <c r="X38" s="99">
        <v>1.0612699999999999</v>
      </c>
      <c r="Y38" s="101"/>
      <c r="Z38" s="98"/>
      <c r="AA38" s="100"/>
      <c r="AB38" s="99">
        <v>17.295719999999999</v>
      </c>
      <c r="AC38" s="98"/>
      <c r="AD38" s="100"/>
      <c r="AE38" s="100"/>
      <c r="AF38" s="100"/>
      <c r="AG38" s="100">
        <v>12.23925</v>
      </c>
      <c r="AH38" s="100">
        <v>24.4617</v>
      </c>
      <c r="AI38" s="99">
        <v>10.27692</v>
      </c>
      <c r="AJ38" s="101"/>
      <c r="AK38" s="101"/>
      <c r="AL38" s="101"/>
      <c r="AM38" s="98">
        <v>217.12262999999999</v>
      </c>
      <c r="AN38" s="99">
        <v>7.9327300000000003</v>
      </c>
      <c r="AO38" s="98"/>
      <c r="AP38" s="99"/>
      <c r="AQ38" s="101"/>
      <c r="AR38" s="98"/>
      <c r="AS38" s="99"/>
      <c r="AT38" s="101"/>
      <c r="AU38" s="101"/>
      <c r="AV38" s="101"/>
      <c r="AW38" s="98"/>
      <c r="AX38" s="100"/>
      <c r="AY38" s="99"/>
      <c r="AZ38" s="98"/>
      <c r="BA38" s="100"/>
      <c r="BB38" s="100"/>
      <c r="BC38" s="100"/>
      <c r="BD38" s="100"/>
      <c r="BE38" s="100"/>
      <c r="BF38" s="100"/>
      <c r="BG38" s="99"/>
      <c r="BH38" s="101"/>
      <c r="BI38" s="98"/>
      <c r="BJ38" s="100"/>
      <c r="BK38" s="99"/>
      <c r="BL38" s="98">
        <v>167.61232000000001</v>
      </c>
      <c r="BM38" s="100">
        <v>166.56063</v>
      </c>
      <c r="BN38" s="100">
        <v>168.58996999999999</v>
      </c>
      <c r="BO38" s="100"/>
      <c r="BP38" s="100"/>
      <c r="BQ38" s="100"/>
      <c r="BR38" s="100"/>
      <c r="BS38" s="100"/>
      <c r="BT38" s="100"/>
      <c r="BU38" s="100">
        <v>110.49702000000001</v>
      </c>
      <c r="BV38" s="100">
        <v>206.49456000000001</v>
      </c>
      <c r="BW38" s="100">
        <v>206.11548999999999</v>
      </c>
      <c r="BX38" s="100">
        <v>205.99002999999999</v>
      </c>
      <c r="BY38" s="99"/>
      <c r="BZ38" s="98">
        <v>17.41583</v>
      </c>
      <c r="CA38" s="99">
        <v>44.053669999999997</v>
      </c>
      <c r="CB38" s="101"/>
      <c r="CC38" s="98"/>
      <c r="CD38" s="100"/>
      <c r="CE38" s="100"/>
      <c r="CF38" s="100"/>
      <c r="CG38" s="100"/>
      <c r="CH38" s="100">
        <v>118.14735</v>
      </c>
      <c r="CI38" s="100">
        <v>47.905140000000003</v>
      </c>
      <c r="CJ38" s="100">
        <v>53.710120000000003</v>
      </c>
      <c r="CK38" s="100"/>
      <c r="CL38" s="100"/>
      <c r="CM38" s="100"/>
      <c r="CN38" s="99">
        <v>191.19621000000001</v>
      </c>
      <c r="CO38" s="98">
        <v>180.55348000000001</v>
      </c>
      <c r="CP38" s="100">
        <v>180.52450999999999</v>
      </c>
      <c r="CQ38" s="100">
        <v>181.33356000000001</v>
      </c>
      <c r="CR38" s="99">
        <v>181.02912000000001</v>
      </c>
      <c r="CS38" s="98"/>
      <c r="CT38" s="99">
        <v>297.29741999999999</v>
      </c>
      <c r="CU38" s="98"/>
      <c r="CV38" s="100"/>
      <c r="CW38" s="102"/>
      <c r="CX38" s="98"/>
      <c r="CY38" s="100">
        <v>6955.2263000000003</v>
      </c>
      <c r="CZ38" s="100"/>
      <c r="DA38" s="99"/>
      <c r="DB38" s="98"/>
      <c r="DC38" s="100"/>
      <c r="DD38" s="100"/>
      <c r="DE38" s="100"/>
      <c r="DF38" s="100"/>
      <c r="DG38" s="100"/>
      <c r="DH38" s="100"/>
      <c r="DI38" s="100"/>
      <c r="DJ38" s="100"/>
      <c r="DK38" s="100"/>
      <c r="DL38" s="100"/>
      <c r="DM38" s="99"/>
      <c r="DN38" s="103"/>
      <c r="DO38" s="104"/>
      <c r="DP38" s="104"/>
      <c r="DQ38" s="105" t="s">
        <v>1378</v>
      </c>
      <c r="DR38" s="98">
        <v>3206.8722600000001</v>
      </c>
      <c r="DS38" s="100">
        <v>921.90337999999997</v>
      </c>
      <c r="DT38" s="100">
        <v>921.90337999999997</v>
      </c>
      <c r="DU38" s="99"/>
      <c r="DV38" s="101"/>
      <c r="DW38" s="98"/>
      <c r="DX38" s="100"/>
      <c r="DY38" s="100"/>
      <c r="DZ38" s="100"/>
      <c r="EA38" s="100"/>
      <c r="EB38" s="102">
        <v>6863.0149099999999</v>
      </c>
      <c r="EC38" s="1"/>
      <c r="ED38" s="101"/>
      <c r="EE38" s="101"/>
      <c r="EF38" s="101"/>
      <c r="EG38" s="101"/>
      <c r="EH38" s="101"/>
      <c r="EI38" s="101"/>
      <c r="EJ38" s="101"/>
      <c r="EK38" s="98"/>
      <c r="EL38" s="99"/>
      <c r="EM38" s="101"/>
      <c r="EN38" s="101"/>
      <c r="EO38" s="101"/>
      <c r="EP38" s="101"/>
      <c r="EQ38" s="101"/>
      <c r="ER38" s="101"/>
      <c r="ES38" s="101"/>
      <c r="ET38" s="101"/>
      <c r="EU38" s="101"/>
      <c r="EV38" s="101"/>
      <c r="EW38" s="101"/>
      <c r="EX38" s="101"/>
      <c r="EY38" s="98"/>
      <c r="EZ38" s="100"/>
      <c r="FA38" s="100"/>
      <c r="FB38" s="99"/>
      <c r="FC38" s="101"/>
      <c r="FD38" s="101"/>
      <c r="FE38" s="101"/>
      <c r="FF38" s="101"/>
      <c r="FG38" s="101"/>
      <c r="FH38" s="101"/>
      <c r="FI38" s="101"/>
      <c r="FJ38" s="98"/>
      <c r="FK38" s="100"/>
      <c r="FL38" s="100"/>
      <c r="FM38" s="99"/>
      <c r="FN38" s="101"/>
      <c r="FO38" s="98"/>
      <c r="FP38" s="99"/>
      <c r="FQ38" s="98"/>
      <c r="FR38" s="100"/>
      <c r="FS38" s="100"/>
      <c r="FT38" s="100"/>
      <c r="FU38" s="99"/>
      <c r="FV38" s="98"/>
      <c r="FW38" s="99"/>
      <c r="FX38" s="98"/>
      <c r="FY38" s="100"/>
      <c r="FZ38" s="100"/>
      <c r="GA38" s="99"/>
      <c r="GB38" s="101"/>
      <c r="GC38" s="101"/>
      <c r="GD38" s="98"/>
      <c r="GE38" s="100"/>
      <c r="GF38" s="100"/>
      <c r="GG38" s="100"/>
      <c r="GH38" s="99"/>
      <c r="GI38" s="101"/>
      <c r="GJ38" s="98"/>
      <c r="GK38" s="99"/>
      <c r="GL38" s="1"/>
      <c r="GM38" s="101"/>
      <c r="GN38" s="98">
        <v>50.925460000000001</v>
      </c>
      <c r="GO38" s="99"/>
      <c r="GP38" s="98"/>
      <c r="GQ38" s="99"/>
      <c r="GR38" s="101"/>
      <c r="GS38" s="101"/>
      <c r="GT38" s="101"/>
      <c r="GU38" s="1"/>
      <c r="GV38" s="101"/>
      <c r="GW38" s="101"/>
      <c r="GX38" s="101"/>
      <c r="GY38" s="101"/>
      <c r="GZ38" s="101"/>
      <c r="HA38" s="101"/>
      <c r="HB38" s="101"/>
      <c r="HC38" s="98"/>
      <c r="HD38" s="99"/>
      <c r="HE38" s="1"/>
      <c r="HF38" s="98">
        <v>3206.8722600000001</v>
      </c>
      <c r="HG38" s="100">
        <v>3169.5390699999998</v>
      </c>
      <c r="HH38" s="99">
        <v>304.47390000000001</v>
      </c>
    </row>
    <row r="39" spans="1:216" x14ac:dyDescent="0.25">
      <c r="A39" s="1"/>
      <c r="B39" s="97" t="s">
        <v>757</v>
      </c>
      <c r="C39" s="98"/>
      <c r="D39" s="99"/>
      <c r="E39" s="98"/>
      <c r="F39" s="100"/>
      <c r="G39" s="100">
        <v>8.8258700000000001</v>
      </c>
      <c r="H39" s="99">
        <v>8.5166900000000005</v>
      </c>
      <c r="I39" s="98"/>
      <c r="J39" s="99"/>
      <c r="K39" s="98"/>
      <c r="L39" s="99">
        <v>85.854399999999998</v>
      </c>
      <c r="M39" s="98"/>
      <c r="N39" s="100"/>
      <c r="O39" s="100"/>
      <c r="P39" s="100"/>
      <c r="Q39" s="100"/>
      <c r="R39" s="100"/>
      <c r="S39" s="100"/>
      <c r="T39" s="99"/>
      <c r="U39" s="98">
        <v>18.14123</v>
      </c>
      <c r="V39" s="100">
        <v>19.191960000000002</v>
      </c>
      <c r="W39" s="100"/>
      <c r="X39" s="99">
        <v>1.0612699999999999</v>
      </c>
      <c r="Y39" s="101"/>
      <c r="Z39" s="98"/>
      <c r="AA39" s="100"/>
      <c r="AB39" s="99">
        <v>17.295719999999999</v>
      </c>
      <c r="AC39" s="98"/>
      <c r="AD39" s="100"/>
      <c r="AE39" s="100"/>
      <c r="AF39" s="100"/>
      <c r="AG39" s="100">
        <v>12.23925</v>
      </c>
      <c r="AH39" s="100">
        <v>24.4617</v>
      </c>
      <c r="AI39" s="99">
        <v>10.27692</v>
      </c>
      <c r="AJ39" s="101"/>
      <c r="AK39" s="101"/>
      <c r="AL39" s="101"/>
      <c r="AM39" s="98">
        <v>217.12262999999999</v>
      </c>
      <c r="AN39" s="99">
        <v>7.9327300000000003</v>
      </c>
      <c r="AO39" s="98"/>
      <c r="AP39" s="99"/>
      <c r="AQ39" s="101"/>
      <c r="AR39" s="98"/>
      <c r="AS39" s="99"/>
      <c r="AT39" s="101"/>
      <c r="AU39" s="101"/>
      <c r="AV39" s="101"/>
      <c r="AW39" s="98"/>
      <c r="AX39" s="100"/>
      <c r="AY39" s="99"/>
      <c r="AZ39" s="98"/>
      <c r="BA39" s="100"/>
      <c r="BB39" s="100"/>
      <c r="BC39" s="100"/>
      <c r="BD39" s="100"/>
      <c r="BE39" s="100"/>
      <c r="BF39" s="100"/>
      <c r="BG39" s="99"/>
      <c r="BH39" s="101"/>
      <c r="BI39" s="98"/>
      <c r="BJ39" s="100"/>
      <c r="BK39" s="99"/>
      <c r="BL39" s="98">
        <v>167.61232000000001</v>
      </c>
      <c r="BM39" s="100">
        <v>166.56063</v>
      </c>
      <c r="BN39" s="100">
        <v>168.58996999999999</v>
      </c>
      <c r="BO39" s="100"/>
      <c r="BP39" s="100"/>
      <c r="BQ39" s="100"/>
      <c r="BR39" s="100"/>
      <c r="BS39" s="100"/>
      <c r="BT39" s="100"/>
      <c r="BU39" s="100">
        <v>110.49702000000001</v>
      </c>
      <c r="BV39" s="100">
        <v>206.49456000000001</v>
      </c>
      <c r="BW39" s="100">
        <v>206.11548999999999</v>
      </c>
      <c r="BX39" s="100">
        <v>205.99002999999999</v>
      </c>
      <c r="BY39" s="99"/>
      <c r="BZ39" s="98">
        <v>17.41583</v>
      </c>
      <c r="CA39" s="99">
        <v>44.053669999999997</v>
      </c>
      <c r="CB39" s="101"/>
      <c r="CC39" s="98"/>
      <c r="CD39" s="100"/>
      <c r="CE39" s="100"/>
      <c r="CF39" s="100"/>
      <c r="CG39" s="100"/>
      <c r="CH39" s="100">
        <v>118.14735</v>
      </c>
      <c r="CI39" s="100">
        <v>47.905140000000003</v>
      </c>
      <c r="CJ39" s="100">
        <v>53.710120000000003</v>
      </c>
      <c r="CK39" s="100"/>
      <c r="CL39" s="100"/>
      <c r="CM39" s="100"/>
      <c r="CN39" s="99">
        <v>191.19621000000001</v>
      </c>
      <c r="CO39" s="98">
        <v>180.55348000000001</v>
      </c>
      <c r="CP39" s="100">
        <v>180.52450999999999</v>
      </c>
      <c r="CQ39" s="100">
        <v>181.33356000000001</v>
      </c>
      <c r="CR39" s="99">
        <v>181.02912000000001</v>
      </c>
      <c r="CS39" s="98"/>
      <c r="CT39" s="99">
        <v>297.29741999999999</v>
      </c>
      <c r="CU39" s="98"/>
      <c r="CV39" s="100"/>
      <c r="CW39" s="102"/>
      <c r="CX39" s="98"/>
      <c r="CY39" s="100">
        <v>6884.6587200000004</v>
      </c>
      <c r="CZ39" s="100"/>
      <c r="DA39" s="99"/>
      <c r="DB39" s="98"/>
      <c r="DC39" s="100"/>
      <c r="DD39" s="100"/>
      <c r="DE39" s="100"/>
      <c r="DF39" s="100"/>
      <c r="DG39" s="100"/>
      <c r="DH39" s="100"/>
      <c r="DI39" s="100"/>
      <c r="DJ39" s="100"/>
      <c r="DK39" s="100"/>
      <c r="DL39" s="100"/>
      <c r="DM39" s="99"/>
      <c r="DN39" s="103"/>
      <c r="DO39" s="104"/>
      <c r="DP39" s="104"/>
      <c r="DQ39" s="105" t="s">
        <v>1378</v>
      </c>
      <c r="DR39" s="98">
        <v>3206.8722600000001</v>
      </c>
      <c r="DS39" s="100">
        <v>921.90337999999997</v>
      </c>
      <c r="DT39" s="100">
        <v>921.90337999999997</v>
      </c>
      <c r="DU39" s="99"/>
      <c r="DV39" s="101"/>
      <c r="DW39" s="98"/>
      <c r="DX39" s="100"/>
      <c r="DY39" s="100"/>
      <c r="DZ39" s="100"/>
      <c r="EA39" s="100"/>
      <c r="EB39" s="102">
        <v>6792.4265999999998</v>
      </c>
      <c r="EC39" s="1"/>
      <c r="ED39" s="101"/>
      <c r="EE39" s="101"/>
      <c r="EF39" s="101"/>
      <c r="EG39" s="101"/>
      <c r="EH39" s="101"/>
      <c r="EI39" s="101"/>
      <c r="EJ39" s="101"/>
      <c r="EK39" s="98"/>
      <c r="EL39" s="99"/>
      <c r="EM39" s="101"/>
      <c r="EN39" s="101"/>
      <c r="EO39" s="101"/>
      <c r="EP39" s="101"/>
      <c r="EQ39" s="101"/>
      <c r="ER39" s="101"/>
      <c r="ES39" s="101"/>
      <c r="ET39" s="101"/>
      <c r="EU39" s="101"/>
      <c r="EV39" s="101"/>
      <c r="EW39" s="101"/>
      <c r="EX39" s="101"/>
      <c r="EY39" s="98"/>
      <c r="EZ39" s="100"/>
      <c r="FA39" s="100"/>
      <c r="FB39" s="99"/>
      <c r="FC39" s="101"/>
      <c r="FD39" s="101"/>
      <c r="FE39" s="101"/>
      <c r="FF39" s="101"/>
      <c r="FG39" s="101"/>
      <c r="FH39" s="101"/>
      <c r="FI39" s="101"/>
      <c r="FJ39" s="98"/>
      <c r="FK39" s="100"/>
      <c r="FL39" s="100"/>
      <c r="FM39" s="99"/>
      <c r="FN39" s="101"/>
      <c r="FO39" s="98"/>
      <c r="FP39" s="99"/>
      <c r="FQ39" s="98"/>
      <c r="FR39" s="100"/>
      <c r="FS39" s="100"/>
      <c r="FT39" s="100"/>
      <c r="FU39" s="99"/>
      <c r="FV39" s="98"/>
      <c r="FW39" s="99"/>
      <c r="FX39" s="98"/>
      <c r="FY39" s="100"/>
      <c r="FZ39" s="100"/>
      <c r="GA39" s="99"/>
      <c r="GB39" s="101"/>
      <c r="GC39" s="101"/>
      <c r="GD39" s="98"/>
      <c r="GE39" s="100"/>
      <c r="GF39" s="100"/>
      <c r="GG39" s="100"/>
      <c r="GH39" s="99"/>
      <c r="GI39" s="101"/>
      <c r="GJ39" s="98"/>
      <c r="GK39" s="99"/>
      <c r="GL39" s="1"/>
      <c r="GM39" s="101"/>
      <c r="GN39" s="98">
        <v>50.925460000000001</v>
      </c>
      <c r="GO39" s="99"/>
      <c r="GP39" s="98"/>
      <c r="GQ39" s="99"/>
      <c r="GR39" s="101"/>
      <c r="GS39" s="101"/>
      <c r="GT39" s="101"/>
      <c r="GU39" s="1"/>
      <c r="GV39" s="101"/>
      <c r="GW39" s="101"/>
      <c r="GX39" s="101"/>
      <c r="GY39" s="101"/>
      <c r="GZ39" s="101"/>
      <c r="HA39" s="101"/>
      <c r="HB39" s="101"/>
      <c r="HC39" s="98"/>
      <c r="HD39" s="99"/>
      <c r="HE39" s="1"/>
      <c r="HF39" s="98">
        <v>3206.8722600000001</v>
      </c>
      <c r="HG39" s="100">
        <v>3169.5390699999998</v>
      </c>
      <c r="HH39" s="99">
        <v>304.47390000000001</v>
      </c>
    </row>
    <row r="40" spans="1:216" x14ac:dyDescent="0.25">
      <c r="A40" s="1"/>
      <c r="B40" s="97" t="s">
        <v>758</v>
      </c>
      <c r="C40" s="98"/>
      <c r="D40" s="99"/>
      <c r="E40" s="98"/>
      <c r="F40" s="100"/>
      <c r="G40" s="100">
        <v>8.8258700000000001</v>
      </c>
      <c r="H40" s="99">
        <v>8.5166900000000005</v>
      </c>
      <c r="I40" s="98"/>
      <c r="J40" s="99"/>
      <c r="K40" s="98"/>
      <c r="L40" s="99">
        <v>85.854399999999998</v>
      </c>
      <c r="M40" s="98"/>
      <c r="N40" s="100"/>
      <c r="O40" s="100"/>
      <c r="P40" s="100"/>
      <c r="Q40" s="100"/>
      <c r="R40" s="100"/>
      <c r="S40" s="100"/>
      <c r="T40" s="99"/>
      <c r="U40" s="98">
        <v>18.14123</v>
      </c>
      <c r="V40" s="100">
        <v>19.191960000000002</v>
      </c>
      <c r="W40" s="100"/>
      <c r="X40" s="99">
        <v>1.0612699999999999</v>
      </c>
      <c r="Y40" s="101"/>
      <c r="Z40" s="98"/>
      <c r="AA40" s="100"/>
      <c r="AB40" s="99">
        <v>17.295719999999999</v>
      </c>
      <c r="AC40" s="98"/>
      <c r="AD40" s="100"/>
      <c r="AE40" s="100"/>
      <c r="AF40" s="100"/>
      <c r="AG40" s="100">
        <v>12.23925</v>
      </c>
      <c r="AH40" s="100">
        <v>24.4617</v>
      </c>
      <c r="AI40" s="99">
        <v>10.27692</v>
      </c>
      <c r="AJ40" s="101"/>
      <c r="AK40" s="101"/>
      <c r="AL40" s="101"/>
      <c r="AM40" s="98">
        <v>217.12262999999999</v>
      </c>
      <c r="AN40" s="99">
        <v>7.9327300000000003</v>
      </c>
      <c r="AO40" s="98"/>
      <c r="AP40" s="99"/>
      <c r="AQ40" s="101"/>
      <c r="AR40" s="98"/>
      <c r="AS40" s="99"/>
      <c r="AT40" s="101"/>
      <c r="AU40" s="101"/>
      <c r="AV40" s="101"/>
      <c r="AW40" s="98"/>
      <c r="AX40" s="100"/>
      <c r="AY40" s="99"/>
      <c r="AZ40" s="98"/>
      <c r="BA40" s="100"/>
      <c r="BB40" s="100"/>
      <c r="BC40" s="100"/>
      <c r="BD40" s="100"/>
      <c r="BE40" s="100"/>
      <c r="BF40" s="100"/>
      <c r="BG40" s="99"/>
      <c r="BH40" s="101"/>
      <c r="BI40" s="98"/>
      <c r="BJ40" s="100"/>
      <c r="BK40" s="99"/>
      <c r="BL40" s="98">
        <v>167.61232000000001</v>
      </c>
      <c r="BM40" s="100">
        <v>166.56063</v>
      </c>
      <c r="BN40" s="100">
        <v>168.58996999999999</v>
      </c>
      <c r="BO40" s="100"/>
      <c r="BP40" s="100"/>
      <c r="BQ40" s="100"/>
      <c r="BR40" s="100"/>
      <c r="BS40" s="100"/>
      <c r="BT40" s="100"/>
      <c r="BU40" s="100">
        <v>110.49702000000001</v>
      </c>
      <c r="BV40" s="100">
        <v>206.49456000000001</v>
      </c>
      <c r="BW40" s="100">
        <v>206.11548999999999</v>
      </c>
      <c r="BX40" s="100">
        <v>205.99002999999999</v>
      </c>
      <c r="BY40" s="99"/>
      <c r="BZ40" s="98">
        <v>17.41583</v>
      </c>
      <c r="CA40" s="99">
        <v>44.053669999999997</v>
      </c>
      <c r="CB40" s="101"/>
      <c r="CC40" s="98"/>
      <c r="CD40" s="100"/>
      <c r="CE40" s="100"/>
      <c r="CF40" s="100"/>
      <c r="CG40" s="100"/>
      <c r="CH40" s="100">
        <v>118.14735</v>
      </c>
      <c r="CI40" s="100">
        <v>47.905140000000003</v>
      </c>
      <c r="CJ40" s="100">
        <v>53.710120000000003</v>
      </c>
      <c r="CK40" s="100"/>
      <c r="CL40" s="100"/>
      <c r="CM40" s="100"/>
      <c r="CN40" s="99">
        <v>191.19621000000001</v>
      </c>
      <c r="CO40" s="98">
        <v>180.55348000000001</v>
      </c>
      <c r="CP40" s="100">
        <v>180.52450999999999</v>
      </c>
      <c r="CQ40" s="100">
        <v>181.33356000000001</v>
      </c>
      <c r="CR40" s="99">
        <v>181.02912000000001</v>
      </c>
      <c r="CS40" s="98"/>
      <c r="CT40" s="99">
        <v>297.29741999999999</v>
      </c>
      <c r="CU40" s="98"/>
      <c r="CV40" s="100"/>
      <c r="CW40" s="102"/>
      <c r="CX40" s="98"/>
      <c r="CY40" s="100">
        <v>6856.9885000000004</v>
      </c>
      <c r="CZ40" s="100"/>
      <c r="DA40" s="99"/>
      <c r="DB40" s="98"/>
      <c r="DC40" s="100"/>
      <c r="DD40" s="100"/>
      <c r="DE40" s="100"/>
      <c r="DF40" s="100"/>
      <c r="DG40" s="100"/>
      <c r="DH40" s="100"/>
      <c r="DI40" s="100"/>
      <c r="DJ40" s="100"/>
      <c r="DK40" s="100"/>
      <c r="DL40" s="100"/>
      <c r="DM40" s="99"/>
      <c r="DN40" s="103"/>
      <c r="DO40" s="104"/>
      <c r="DP40" s="104"/>
      <c r="DQ40" s="105" t="s">
        <v>1378</v>
      </c>
      <c r="DR40" s="98">
        <v>3206.8722600000001</v>
      </c>
      <c r="DS40" s="100">
        <v>921.90337999999997</v>
      </c>
      <c r="DT40" s="100">
        <v>921.90337999999997</v>
      </c>
      <c r="DU40" s="99"/>
      <c r="DV40" s="101"/>
      <c r="DW40" s="98"/>
      <c r="DX40" s="100"/>
      <c r="DY40" s="100"/>
      <c r="DZ40" s="100"/>
      <c r="EA40" s="100"/>
      <c r="EB40" s="102">
        <v>6764.8731699999998</v>
      </c>
      <c r="EC40" s="1"/>
      <c r="ED40" s="101"/>
      <c r="EE40" s="101"/>
      <c r="EF40" s="101"/>
      <c r="EG40" s="101"/>
      <c r="EH40" s="101"/>
      <c r="EI40" s="101"/>
      <c r="EJ40" s="101"/>
      <c r="EK40" s="98"/>
      <c r="EL40" s="99"/>
      <c r="EM40" s="101"/>
      <c r="EN40" s="101"/>
      <c r="EO40" s="101"/>
      <c r="EP40" s="101"/>
      <c r="EQ40" s="101"/>
      <c r="ER40" s="101"/>
      <c r="ES40" s="101"/>
      <c r="ET40" s="101"/>
      <c r="EU40" s="101"/>
      <c r="EV40" s="101"/>
      <c r="EW40" s="101"/>
      <c r="EX40" s="101"/>
      <c r="EY40" s="98"/>
      <c r="EZ40" s="100"/>
      <c r="FA40" s="100"/>
      <c r="FB40" s="99"/>
      <c r="FC40" s="101"/>
      <c r="FD40" s="101"/>
      <c r="FE40" s="101"/>
      <c r="FF40" s="101"/>
      <c r="FG40" s="101"/>
      <c r="FH40" s="101"/>
      <c r="FI40" s="101"/>
      <c r="FJ40" s="98"/>
      <c r="FK40" s="100"/>
      <c r="FL40" s="100"/>
      <c r="FM40" s="99"/>
      <c r="FN40" s="101"/>
      <c r="FO40" s="98"/>
      <c r="FP40" s="99"/>
      <c r="FQ40" s="98"/>
      <c r="FR40" s="100"/>
      <c r="FS40" s="100"/>
      <c r="FT40" s="100"/>
      <c r="FU40" s="99"/>
      <c r="FV40" s="98"/>
      <c r="FW40" s="99"/>
      <c r="FX40" s="98"/>
      <c r="FY40" s="100"/>
      <c r="FZ40" s="100"/>
      <c r="GA40" s="99"/>
      <c r="GB40" s="101"/>
      <c r="GC40" s="101"/>
      <c r="GD40" s="98"/>
      <c r="GE40" s="100"/>
      <c r="GF40" s="100"/>
      <c r="GG40" s="100"/>
      <c r="GH40" s="99"/>
      <c r="GI40" s="101"/>
      <c r="GJ40" s="98"/>
      <c r="GK40" s="99"/>
      <c r="GL40" s="1"/>
      <c r="GM40" s="101"/>
      <c r="GN40" s="98">
        <v>50.925460000000001</v>
      </c>
      <c r="GO40" s="99"/>
      <c r="GP40" s="98"/>
      <c r="GQ40" s="99"/>
      <c r="GR40" s="101"/>
      <c r="GS40" s="101"/>
      <c r="GT40" s="101"/>
      <c r="GU40" s="1"/>
      <c r="GV40" s="101"/>
      <c r="GW40" s="101"/>
      <c r="GX40" s="101"/>
      <c r="GY40" s="101"/>
      <c r="GZ40" s="101"/>
      <c r="HA40" s="101"/>
      <c r="HB40" s="101"/>
      <c r="HC40" s="98"/>
      <c r="HD40" s="99"/>
      <c r="HE40" s="1"/>
      <c r="HF40" s="98">
        <v>3206.8722600000001</v>
      </c>
      <c r="HG40" s="100">
        <v>3169.5390699999998</v>
      </c>
      <c r="HH40" s="99">
        <v>304.47390000000001</v>
      </c>
    </row>
    <row r="41" spans="1:216" x14ac:dyDescent="0.25">
      <c r="A41" s="1"/>
      <c r="B41" s="97" t="s">
        <v>759</v>
      </c>
      <c r="C41" s="98"/>
      <c r="D41" s="99"/>
      <c r="E41" s="98"/>
      <c r="F41" s="100"/>
      <c r="G41" s="100">
        <v>8.8258700000000001</v>
      </c>
      <c r="H41" s="99">
        <v>8.5166900000000005</v>
      </c>
      <c r="I41" s="98"/>
      <c r="J41" s="99"/>
      <c r="K41" s="98"/>
      <c r="L41" s="99">
        <v>85.854399999999998</v>
      </c>
      <c r="M41" s="98"/>
      <c r="N41" s="100"/>
      <c r="O41" s="100"/>
      <c r="P41" s="100"/>
      <c r="Q41" s="100"/>
      <c r="R41" s="100"/>
      <c r="S41" s="100"/>
      <c r="T41" s="99"/>
      <c r="U41" s="98">
        <v>18.14123</v>
      </c>
      <c r="V41" s="100">
        <v>19.191960000000002</v>
      </c>
      <c r="W41" s="100"/>
      <c r="X41" s="99">
        <v>1.0612699999999999</v>
      </c>
      <c r="Y41" s="101"/>
      <c r="Z41" s="98"/>
      <c r="AA41" s="100"/>
      <c r="AB41" s="99">
        <v>17.295719999999999</v>
      </c>
      <c r="AC41" s="98"/>
      <c r="AD41" s="100"/>
      <c r="AE41" s="100"/>
      <c r="AF41" s="100"/>
      <c r="AG41" s="100">
        <v>12.23925</v>
      </c>
      <c r="AH41" s="100">
        <v>24.4617</v>
      </c>
      <c r="AI41" s="99">
        <v>10.27692</v>
      </c>
      <c r="AJ41" s="101"/>
      <c r="AK41" s="101"/>
      <c r="AL41" s="101"/>
      <c r="AM41" s="98">
        <v>217.12262999999999</v>
      </c>
      <c r="AN41" s="99">
        <v>7.9327300000000003</v>
      </c>
      <c r="AO41" s="98"/>
      <c r="AP41" s="99"/>
      <c r="AQ41" s="101"/>
      <c r="AR41" s="98"/>
      <c r="AS41" s="99"/>
      <c r="AT41" s="101"/>
      <c r="AU41" s="101"/>
      <c r="AV41" s="101"/>
      <c r="AW41" s="98"/>
      <c r="AX41" s="100"/>
      <c r="AY41" s="99"/>
      <c r="AZ41" s="98"/>
      <c r="BA41" s="100"/>
      <c r="BB41" s="100"/>
      <c r="BC41" s="100"/>
      <c r="BD41" s="100"/>
      <c r="BE41" s="100"/>
      <c r="BF41" s="100"/>
      <c r="BG41" s="99"/>
      <c r="BH41" s="101"/>
      <c r="BI41" s="98"/>
      <c r="BJ41" s="100"/>
      <c r="BK41" s="99"/>
      <c r="BL41" s="98">
        <v>167.61232000000001</v>
      </c>
      <c r="BM41" s="100">
        <v>166.56063</v>
      </c>
      <c r="BN41" s="100">
        <v>168.58996999999999</v>
      </c>
      <c r="BO41" s="100"/>
      <c r="BP41" s="100"/>
      <c r="BQ41" s="100"/>
      <c r="BR41" s="100"/>
      <c r="BS41" s="100"/>
      <c r="BT41" s="100"/>
      <c r="BU41" s="100">
        <v>110.49702000000001</v>
      </c>
      <c r="BV41" s="100">
        <v>206.49456000000001</v>
      </c>
      <c r="BW41" s="100">
        <v>206.11548999999999</v>
      </c>
      <c r="BX41" s="100">
        <v>205.99002999999999</v>
      </c>
      <c r="BY41" s="99"/>
      <c r="BZ41" s="98">
        <v>17.41583</v>
      </c>
      <c r="CA41" s="99">
        <v>44.053669999999997</v>
      </c>
      <c r="CB41" s="101"/>
      <c r="CC41" s="98"/>
      <c r="CD41" s="100"/>
      <c r="CE41" s="100"/>
      <c r="CF41" s="100"/>
      <c r="CG41" s="100"/>
      <c r="CH41" s="100">
        <v>118.14735</v>
      </c>
      <c r="CI41" s="100">
        <v>47.905140000000003</v>
      </c>
      <c r="CJ41" s="100">
        <v>53.710120000000003</v>
      </c>
      <c r="CK41" s="100"/>
      <c r="CL41" s="100"/>
      <c r="CM41" s="100"/>
      <c r="CN41" s="99">
        <v>191.19621000000001</v>
      </c>
      <c r="CO41" s="98">
        <v>180.55348000000001</v>
      </c>
      <c r="CP41" s="100">
        <v>180.52450999999999</v>
      </c>
      <c r="CQ41" s="100">
        <v>181.33356000000001</v>
      </c>
      <c r="CR41" s="99">
        <v>181.02912000000001</v>
      </c>
      <c r="CS41" s="98"/>
      <c r="CT41" s="99">
        <v>297.29741999999999</v>
      </c>
      <c r="CU41" s="98"/>
      <c r="CV41" s="100"/>
      <c r="CW41" s="102"/>
      <c r="CX41" s="98"/>
      <c r="CY41" s="100">
        <v>6875.47289</v>
      </c>
      <c r="CZ41" s="100"/>
      <c r="DA41" s="99"/>
      <c r="DB41" s="98"/>
      <c r="DC41" s="100"/>
      <c r="DD41" s="100"/>
      <c r="DE41" s="100"/>
      <c r="DF41" s="100"/>
      <c r="DG41" s="100"/>
      <c r="DH41" s="100"/>
      <c r="DI41" s="100"/>
      <c r="DJ41" s="100"/>
      <c r="DK41" s="100"/>
      <c r="DL41" s="100"/>
      <c r="DM41" s="99"/>
      <c r="DN41" s="103"/>
      <c r="DO41" s="104"/>
      <c r="DP41" s="104"/>
      <c r="DQ41" s="105" t="s">
        <v>1378</v>
      </c>
      <c r="DR41" s="98">
        <v>3206.8722600000001</v>
      </c>
      <c r="DS41" s="100">
        <v>921.90337999999997</v>
      </c>
      <c r="DT41" s="100">
        <v>921.90337999999997</v>
      </c>
      <c r="DU41" s="99"/>
      <c r="DV41" s="101"/>
      <c r="DW41" s="98"/>
      <c r="DX41" s="100"/>
      <c r="DY41" s="100"/>
      <c r="DZ41" s="100"/>
      <c r="EA41" s="100"/>
      <c r="EB41" s="102">
        <v>6783.1796100000001</v>
      </c>
      <c r="EC41" s="1"/>
      <c r="ED41" s="101"/>
      <c r="EE41" s="101"/>
      <c r="EF41" s="101"/>
      <c r="EG41" s="101"/>
      <c r="EH41" s="101"/>
      <c r="EI41" s="101"/>
      <c r="EJ41" s="101"/>
      <c r="EK41" s="98"/>
      <c r="EL41" s="99"/>
      <c r="EM41" s="101"/>
      <c r="EN41" s="101"/>
      <c r="EO41" s="101"/>
      <c r="EP41" s="101"/>
      <c r="EQ41" s="101"/>
      <c r="ER41" s="101"/>
      <c r="ES41" s="101"/>
      <c r="ET41" s="101"/>
      <c r="EU41" s="101"/>
      <c r="EV41" s="101"/>
      <c r="EW41" s="101"/>
      <c r="EX41" s="101"/>
      <c r="EY41" s="98"/>
      <c r="EZ41" s="100"/>
      <c r="FA41" s="100"/>
      <c r="FB41" s="99"/>
      <c r="FC41" s="101"/>
      <c r="FD41" s="101"/>
      <c r="FE41" s="101"/>
      <c r="FF41" s="101"/>
      <c r="FG41" s="101"/>
      <c r="FH41" s="101"/>
      <c r="FI41" s="101"/>
      <c r="FJ41" s="98"/>
      <c r="FK41" s="100"/>
      <c r="FL41" s="100"/>
      <c r="FM41" s="99"/>
      <c r="FN41" s="101"/>
      <c r="FO41" s="98"/>
      <c r="FP41" s="99"/>
      <c r="FQ41" s="98"/>
      <c r="FR41" s="100"/>
      <c r="FS41" s="100"/>
      <c r="FT41" s="100"/>
      <c r="FU41" s="99"/>
      <c r="FV41" s="98"/>
      <c r="FW41" s="99"/>
      <c r="FX41" s="98"/>
      <c r="FY41" s="100"/>
      <c r="FZ41" s="100"/>
      <c r="GA41" s="99"/>
      <c r="GB41" s="101"/>
      <c r="GC41" s="101"/>
      <c r="GD41" s="98"/>
      <c r="GE41" s="100"/>
      <c r="GF41" s="100"/>
      <c r="GG41" s="100"/>
      <c r="GH41" s="99"/>
      <c r="GI41" s="101"/>
      <c r="GJ41" s="98"/>
      <c r="GK41" s="99"/>
      <c r="GL41" s="1"/>
      <c r="GM41" s="101"/>
      <c r="GN41" s="98">
        <v>50.925460000000001</v>
      </c>
      <c r="GO41" s="99"/>
      <c r="GP41" s="98"/>
      <c r="GQ41" s="99"/>
      <c r="GR41" s="101"/>
      <c r="GS41" s="101"/>
      <c r="GT41" s="101"/>
      <c r="GU41" s="1"/>
      <c r="GV41" s="101"/>
      <c r="GW41" s="101"/>
      <c r="GX41" s="101"/>
      <c r="GY41" s="101"/>
      <c r="GZ41" s="101"/>
      <c r="HA41" s="101"/>
      <c r="HB41" s="101"/>
      <c r="HC41" s="98"/>
      <c r="HD41" s="99"/>
      <c r="HE41" s="1"/>
      <c r="HF41" s="98">
        <v>3206.8722600000001</v>
      </c>
      <c r="HG41" s="100">
        <v>3169.5390699999998</v>
      </c>
      <c r="HH41" s="99">
        <v>304.47390000000001</v>
      </c>
    </row>
    <row r="42" spans="1:216" x14ac:dyDescent="0.25">
      <c r="A42" s="1"/>
      <c r="B42" s="97" t="s">
        <v>760</v>
      </c>
      <c r="C42" s="98"/>
      <c r="D42" s="99"/>
      <c r="E42" s="98"/>
      <c r="F42" s="100"/>
      <c r="G42" s="100">
        <v>8.8258700000000001</v>
      </c>
      <c r="H42" s="99">
        <v>8.5166900000000005</v>
      </c>
      <c r="I42" s="98"/>
      <c r="J42" s="99"/>
      <c r="K42" s="98"/>
      <c r="L42" s="99">
        <v>85.854399999999998</v>
      </c>
      <c r="M42" s="98"/>
      <c r="N42" s="100"/>
      <c r="O42" s="100"/>
      <c r="P42" s="100"/>
      <c r="Q42" s="100"/>
      <c r="R42" s="100"/>
      <c r="S42" s="100"/>
      <c r="T42" s="99"/>
      <c r="U42" s="98">
        <v>18.14123</v>
      </c>
      <c r="V42" s="100">
        <v>19.191960000000002</v>
      </c>
      <c r="W42" s="100"/>
      <c r="X42" s="99">
        <v>1.0612699999999999</v>
      </c>
      <c r="Y42" s="101"/>
      <c r="Z42" s="98"/>
      <c r="AA42" s="100"/>
      <c r="AB42" s="99">
        <v>17.295719999999999</v>
      </c>
      <c r="AC42" s="98"/>
      <c r="AD42" s="100"/>
      <c r="AE42" s="100"/>
      <c r="AF42" s="100"/>
      <c r="AG42" s="100">
        <v>12.23925</v>
      </c>
      <c r="AH42" s="100">
        <v>24.4617</v>
      </c>
      <c r="AI42" s="99">
        <v>10.27692</v>
      </c>
      <c r="AJ42" s="101"/>
      <c r="AK42" s="101"/>
      <c r="AL42" s="101"/>
      <c r="AM42" s="98">
        <v>217.12262999999999</v>
      </c>
      <c r="AN42" s="99">
        <v>7.9327300000000003</v>
      </c>
      <c r="AO42" s="98"/>
      <c r="AP42" s="99"/>
      <c r="AQ42" s="101"/>
      <c r="AR42" s="98"/>
      <c r="AS42" s="99"/>
      <c r="AT42" s="101"/>
      <c r="AU42" s="101"/>
      <c r="AV42" s="101"/>
      <c r="AW42" s="98"/>
      <c r="AX42" s="100"/>
      <c r="AY42" s="99"/>
      <c r="AZ42" s="98"/>
      <c r="BA42" s="100"/>
      <c r="BB42" s="100"/>
      <c r="BC42" s="100"/>
      <c r="BD42" s="100"/>
      <c r="BE42" s="100"/>
      <c r="BF42" s="100"/>
      <c r="BG42" s="99"/>
      <c r="BH42" s="101"/>
      <c r="BI42" s="98"/>
      <c r="BJ42" s="100"/>
      <c r="BK42" s="99"/>
      <c r="BL42" s="98">
        <v>167.61232000000001</v>
      </c>
      <c r="BM42" s="100">
        <v>166.56063</v>
      </c>
      <c r="BN42" s="100">
        <v>168.58996999999999</v>
      </c>
      <c r="BO42" s="100"/>
      <c r="BP42" s="100"/>
      <c r="BQ42" s="100"/>
      <c r="BR42" s="100"/>
      <c r="BS42" s="100"/>
      <c r="BT42" s="100"/>
      <c r="BU42" s="100">
        <v>110.49702000000001</v>
      </c>
      <c r="BV42" s="100">
        <v>206.49456000000001</v>
      </c>
      <c r="BW42" s="100">
        <v>206.11548999999999</v>
      </c>
      <c r="BX42" s="100">
        <v>205.99002999999999</v>
      </c>
      <c r="BY42" s="99"/>
      <c r="BZ42" s="98">
        <v>17.41583</v>
      </c>
      <c r="CA42" s="99">
        <v>44.053669999999997</v>
      </c>
      <c r="CB42" s="101"/>
      <c r="CC42" s="98"/>
      <c r="CD42" s="100"/>
      <c r="CE42" s="100"/>
      <c r="CF42" s="100"/>
      <c r="CG42" s="100"/>
      <c r="CH42" s="100">
        <v>118.14735</v>
      </c>
      <c r="CI42" s="100">
        <v>47.905140000000003</v>
      </c>
      <c r="CJ42" s="100">
        <v>53.710120000000003</v>
      </c>
      <c r="CK42" s="100"/>
      <c r="CL42" s="100"/>
      <c r="CM42" s="100"/>
      <c r="CN42" s="99">
        <v>191.19621000000001</v>
      </c>
      <c r="CO42" s="98">
        <v>180.55348000000001</v>
      </c>
      <c r="CP42" s="100">
        <v>180.52450999999999</v>
      </c>
      <c r="CQ42" s="100">
        <v>181.33356000000001</v>
      </c>
      <c r="CR42" s="99">
        <v>181.02912000000001</v>
      </c>
      <c r="CS42" s="98"/>
      <c r="CT42" s="99">
        <v>297.29741999999999</v>
      </c>
      <c r="CU42" s="98"/>
      <c r="CV42" s="100"/>
      <c r="CW42" s="102"/>
      <c r="CX42" s="98"/>
      <c r="CY42" s="100">
        <v>7037.8417300000001</v>
      </c>
      <c r="CZ42" s="100"/>
      <c r="DA42" s="99"/>
      <c r="DB42" s="98"/>
      <c r="DC42" s="100"/>
      <c r="DD42" s="100"/>
      <c r="DE42" s="100"/>
      <c r="DF42" s="100"/>
      <c r="DG42" s="100"/>
      <c r="DH42" s="100"/>
      <c r="DI42" s="100"/>
      <c r="DJ42" s="100"/>
      <c r="DK42" s="100"/>
      <c r="DL42" s="100"/>
      <c r="DM42" s="99"/>
      <c r="DN42" s="103"/>
      <c r="DO42" s="104"/>
      <c r="DP42" s="104"/>
      <c r="DQ42" s="105" t="s">
        <v>1379</v>
      </c>
      <c r="DR42" s="98">
        <v>3206.8722600000001</v>
      </c>
      <c r="DS42" s="100">
        <v>921.90337999999997</v>
      </c>
      <c r="DT42" s="100">
        <v>921.90337999999997</v>
      </c>
      <c r="DU42" s="99"/>
      <c r="DV42" s="101"/>
      <c r="DW42" s="98"/>
      <c r="DX42" s="100"/>
      <c r="DY42" s="100"/>
      <c r="DZ42" s="100"/>
      <c r="EA42" s="100"/>
      <c r="EB42" s="102">
        <v>6945.6070099999997</v>
      </c>
      <c r="EC42" s="1"/>
      <c r="ED42" s="101"/>
      <c r="EE42" s="101"/>
      <c r="EF42" s="101"/>
      <c r="EG42" s="101"/>
      <c r="EH42" s="101"/>
      <c r="EI42" s="101"/>
      <c r="EJ42" s="101"/>
      <c r="EK42" s="98"/>
      <c r="EL42" s="99"/>
      <c r="EM42" s="101"/>
      <c r="EN42" s="101"/>
      <c r="EO42" s="101"/>
      <c r="EP42" s="101"/>
      <c r="EQ42" s="101"/>
      <c r="ER42" s="101"/>
      <c r="ES42" s="101"/>
      <c r="ET42" s="101"/>
      <c r="EU42" s="101"/>
      <c r="EV42" s="101"/>
      <c r="EW42" s="101"/>
      <c r="EX42" s="101"/>
      <c r="EY42" s="98"/>
      <c r="EZ42" s="100"/>
      <c r="FA42" s="100"/>
      <c r="FB42" s="99"/>
      <c r="FC42" s="101"/>
      <c r="FD42" s="101"/>
      <c r="FE42" s="101"/>
      <c r="FF42" s="101"/>
      <c r="FG42" s="101"/>
      <c r="FH42" s="101"/>
      <c r="FI42" s="101"/>
      <c r="FJ42" s="98"/>
      <c r="FK42" s="100"/>
      <c r="FL42" s="100"/>
      <c r="FM42" s="99"/>
      <c r="FN42" s="101"/>
      <c r="FO42" s="98"/>
      <c r="FP42" s="99"/>
      <c r="FQ42" s="98"/>
      <c r="FR42" s="100"/>
      <c r="FS42" s="100"/>
      <c r="FT42" s="100"/>
      <c r="FU42" s="99"/>
      <c r="FV42" s="98"/>
      <c r="FW42" s="99"/>
      <c r="FX42" s="98"/>
      <c r="FY42" s="100"/>
      <c r="FZ42" s="100"/>
      <c r="GA42" s="99"/>
      <c r="GB42" s="101"/>
      <c r="GC42" s="101"/>
      <c r="GD42" s="98"/>
      <c r="GE42" s="100"/>
      <c r="GF42" s="100"/>
      <c r="GG42" s="100"/>
      <c r="GH42" s="99"/>
      <c r="GI42" s="101"/>
      <c r="GJ42" s="98"/>
      <c r="GK42" s="99"/>
      <c r="GL42" s="1"/>
      <c r="GM42" s="101"/>
      <c r="GN42" s="98">
        <v>50.925460000000001</v>
      </c>
      <c r="GO42" s="99"/>
      <c r="GP42" s="98"/>
      <c r="GQ42" s="99"/>
      <c r="GR42" s="101"/>
      <c r="GS42" s="101"/>
      <c r="GT42" s="101"/>
      <c r="GU42" s="1"/>
      <c r="GV42" s="101"/>
      <c r="GW42" s="101"/>
      <c r="GX42" s="101"/>
      <c r="GY42" s="101"/>
      <c r="GZ42" s="101"/>
      <c r="HA42" s="101"/>
      <c r="HB42" s="101"/>
      <c r="HC42" s="98"/>
      <c r="HD42" s="99"/>
      <c r="HE42" s="1"/>
      <c r="HF42" s="98">
        <v>3206.8722600000001</v>
      </c>
      <c r="HG42" s="100">
        <v>3169.5390699999998</v>
      </c>
      <c r="HH42" s="99">
        <v>304.47390000000001</v>
      </c>
    </row>
    <row r="43" spans="1:216" x14ac:dyDescent="0.25">
      <c r="A43" s="1"/>
      <c r="B43" s="97" t="s">
        <v>761</v>
      </c>
      <c r="C43" s="98"/>
      <c r="D43" s="99"/>
      <c r="E43" s="98"/>
      <c r="F43" s="100"/>
      <c r="G43" s="100">
        <v>8.8258700000000001</v>
      </c>
      <c r="H43" s="99">
        <v>8.5166900000000005</v>
      </c>
      <c r="I43" s="98"/>
      <c r="J43" s="99"/>
      <c r="K43" s="98"/>
      <c r="L43" s="99">
        <v>85.854399999999998</v>
      </c>
      <c r="M43" s="98"/>
      <c r="N43" s="100"/>
      <c r="O43" s="100"/>
      <c r="P43" s="100"/>
      <c r="Q43" s="100"/>
      <c r="R43" s="100"/>
      <c r="S43" s="100"/>
      <c r="T43" s="99"/>
      <c r="U43" s="98">
        <v>18.14123</v>
      </c>
      <c r="V43" s="100">
        <v>19.191960000000002</v>
      </c>
      <c r="W43" s="100"/>
      <c r="X43" s="99">
        <v>1.0612699999999999</v>
      </c>
      <c r="Y43" s="101"/>
      <c r="Z43" s="98"/>
      <c r="AA43" s="100"/>
      <c r="AB43" s="99">
        <v>17.295719999999999</v>
      </c>
      <c r="AC43" s="98"/>
      <c r="AD43" s="100"/>
      <c r="AE43" s="100"/>
      <c r="AF43" s="100"/>
      <c r="AG43" s="100">
        <v>12.23925</v>
      </c>
      <c r="AH43" s="100">
        <v>24.4617</v>
      </c>
      <c r="AI43" s="99">
        <v>10.27692</v>
      </c>
      <c r="AJ43" s="101"/>
      <c r="AK43" s="101"/>
      <c r="AL43" s="101">
        <v>179.37322</v>
      </c>
      <c r="AM43" s="98">
        <v>217.12262999999999</v>
      </c>
      <c r="AN43" s="99">
        <v>7.9327300000000003</v>
      </c>
      <c r="AO43" s="98"/>
      <c r="AP43" s="99"/>
      <c r="AQ43" s="101"/>
      <c r="AR43" s="98"/>
      <c r="AS43" s="99"/>
      <c r="AT43" s="101"/>
      <c r="AU43" s="101"/>
      <c r="AV43" s="101"/>
      <c r="AW43" s="98"/>
      <c r="AX43" s="100"/>
      <c r="AY43" s="99"/>
      <c r="AZ43" s="98"/>
      <c r="BA43" s="100"/>
      <c r="BB43" s="100"/>
      <c r="BC43" s="100"/>
      <c r="BD43" s="100"/>
      <c r="BE43" s="100"/>
      <c r="BF43" s="100"/>
      <c r="BG43" s="99"/>
      <c r="BH43" s="101"/>
      <c r="BI43" s="98"/>
      <c r="BJ43" s="100"/>
      <c r="BK43" s="99"/>
      <c r="BL43" s="98">
        <v>167.61232000000001</v>
      </c>
      <c r="BM43" s="100">
        <v>166.56063</v>
      </c>
      <c r="BN43" s="100">
        <v>168.58996999999999</v>
      </c>
      <c r="BO43" s="100"/>
      <c r="BP43" s="100"/>
      <c r="BQ43" s="100"/>
      <c r="BR43" s="100"/>
      <c r="BS43" s="100"/>
      <c r="BT43" s="100"/>
      <c r="BU43" s="100">
        <v>110.49702000000001</v>
      </c>
      <c r="BV43" s="100">
        <v>206.49456000000001</v>
      </c>
      <c r="BW43" s="100">
        <v>206.11548999999999</v>
      </c>
      <c r="BX43" s="100">
        <v>205.99002999999999</v>
      </c>
      <c r="BY43" s="99"/>
      <c r="BZ43" s="98">
        <v>17.41583</v>
      </c>
      <c r="CA43" s="99">
        <v>44.053669999999997</v>
      </c>
      <c r="CB43" s="101"/>
      <c r="CC43" s="98"/>
      <c r="CD43" s="100"/>
      <c r="CE43" s="100"/>
      <c r="CF43" s="100"/>
      <c r="CG43" s="100"/>
      <c r="CH43" s="100">
        <v>118.14735</v>
      </c>
      <c r="CI43" s="100">
        <v>47.905140000000003</v>
      </c>
      <c r="CJ43" s="100">
        <v>53.710120000000003</v>
      </c>
      <c r="CK43" s="100"/>
      <c r="CL43" s="100"/>
      <c r="CM43" s="100"/>
      <c r="CN43" s="99">
        <v>191.19621000000001</v>
      </c>
      <c r="CO43" s="98">
        <v>180.55348000000001</v>
      </c>
      <c r="CP43" s="100">
        <v>180.52450999999999</v>
      </c>
      <c r="CQ43" s="100">
        <v>181.33356000000001</v>
      </c>
      <c r="CR43" s="99">
        <v>181.02912000000001</v>
      </c>
      <c r="CS43" s="98"/>
      <c r="CT43" s="99">
        <v>297.29741999999999</v>
      </c>
      <c r="CU43" s="98"/>
      <c r="CV43" s="100"/>
      <c r="CW43" s="102"/>
      <c r="CX43" s="98"/>
      <c r="CY43" s="100">
        <v>7108.0576499999997</v>
      </c>
      <c r="CZ43" s="100"/>
      <c r="DA43" s="99"/>
      <c r="DB43" s="98"/>
      <c r="DC43" s="100"/>
      <c r="DD43" s="100"/>
      <c r="DE43" s="100"/>
      <c r="DF43" s="100"/>
      <c r="DG43" s="100"/>
      <c r="DH43" s="100"/>
      <c r="DI43" s="100"/>
      <c r="DJ43" s="100"/>
      <c r="DK43" s="100"/>
      <c r="DL43" s="100"/>
      <c r="DM43" s="99"/>
      <c r="DN43" s="103"/>
      <c r="DO43" s="104"/>
      <c r="DP43" s="104"/>
      <c r="DQ43" s="105" t="s">
        <v>1379</v>
      </c>
      <c r="DR43" s="98">
        <v>3386.24548</v>
      </c>
      <c r="DS43" s="100">
        <v>921.90337999999997</v>
      </c>
      <c r="DT43" s="100">
        <v>921.90337999999997</v>
      </c>
      <c r="DU43" s="99"/>
      <c r="DV43" s="101"/>
      <c r="DW43" s="98"/>
      <c r="DX43" s="100"/>
      <c r="DY43" s="100"/>
      <c r="DZ43" s="100"/>
      <c r="EA43" s="100"/>
      <c r="EB43" s="102">
        <v>7029.1257800000003</v>
      </c>
      <c r="EC43" s="1"/>
      <c r="ED43" s="101"/>
      <c r="EE43" s="101"/>
      <c r="EF43" s="101"/>
      <c r="EG43" s="101"/>
      <c r="EH43" s="101"/>
      <c r="EI43" s="101"/>
      <c r="EJ43" s="101"/>
      <c r="EK43" s="98"/>
      <c r="EL43" s="99"/>
      <c r="EM43" s="101"/>
      <c r="EN43" s="101"/>
      <c r="EO43" s="101"/>
      <c r="EP43" s="101"/>
      <c r="EQ43" s="101"/>
      <c r="ER43" s="101"/>
      <c r="ES43" s="101"/>
      <c r="ET43" s="101"/>
      <c r="EU43" s="101"/>
      <c r="EV43" s="101"/>
      <c r="EW43" s="101"/>
      <c r="EX43" s="101"/>
      <c r="EY43" s="98"/>
      <c r="EZ43" s="100"/>
      <c r="FA43" s="100"/>
      <c r="FB43" s="99"/>
      <c r="FC43" s="101"/>
      <c r="FD43" s="101"/>
      <c r="FE43" s="101"/>
      <c r="FF43" s="101"/>
      <c r="FG43" s="101"/>
      <c r="FH43" s="101"/>
      <c r="FI43" s="101"/>
      <c r="FJ43" s="98"/>
      <c r="FK43" s="100"/>
      <c r="FL43" s="100"/>
      <c r="FM43" s="99"/>
      <c r="FN43" s="101"/>
      <c r="FO43" s="98"/>
      <c r="FP43" s="99"/>
      <c r="FQ43" s="98"/>
      <c r="FR43" s="100"/>
      <c r="FS43" s="100"/>
      <c r="FT43" s="100"/>
      <c r="FU43" s="99"/>
      <c r="FV43" s="98"/>
      <c r="FW43" s="99"/>
      <c r="FX43" s="98"/>
      <c r="FY43" s="100"/>
      <c r="FZ43" s="100"/>
      <c r="GA43" s="99"/>
      <c r="GB43" s="101"/>
      <c r="GC43" s="101"/>
      <c r="GD43" s="98"/>
      <c r="GE43" s="100"/>
      <c r="GF43" s="100"/>
      <c r="GG43" s="100"/>
      <c r="GH43" s="99"/>
      <c r="GI43" s="101"/>
      <c r="GJ43" s="98"/>
      <c r="GK43" s="99"/>
      <c r="GL43" s="1"/>
      <c r="GM43" s="101"/>
      <c r="GN43" s="98">
        <v>50.925460000000001</v>
      </c>
      <c r="GO43" s="99"/>
      <c r="GP43" s="98"/>
      <c r="GQ43" s="99"/>
      <c r="GR43" s="101"/>
      <c r="GS43" s="101"/>
      <c r="GT43" s="101"/>
      <c r="GU43" s="1"/>
      <c r="GV43" s="101"/>
      <c r="GW43" s="101"/>
      <c r="GX43" s="101"/>
      <c r="GY43" s="101"/>
      <c r="GZ43" s="101"/>
      <c r="HA43" s="101"/>
      <c r="HB43" s="101"/>
      <c r="HC43" s="98"/>
      <c r="HD43" s="99"/>
      <c r="HE43" s="1"/>
      <c r="HF43" s="98">
        <v>3386.24548</v>
      </c>
      <c r="HG43" s="100">
        <v>3348.9122900000002</v>
      </c>
      <c r="HH43" s="99">
        <v>304.47390000000001</v>
      </c>
    </row>
    <row r="44" spans="1:216" x14ac:dyDescent="0.25">
      <c r="A44" s="1"/>
      <c r="B44" s="97" t="s">
        <v>762</v>
      </c>
      <c r="C44" s="98"/>
      <c r="D44" s="99"/>
      <c r="E44" s="98"/>
      <c r="F44" s="100"/>
      <c r="G44" s="100">
        <v>8.8258700000000001</v>
      </c>
      <c r="H44" s="99">
        <v>8.5166900000000005</v>
      </c>
      <c r="I44" s="98"/>
      <c r="J44" s="99"/>
      <c r="K44" s="98"/>
      <c r="L44" s="99">
        <v>85.854399999999998</v>
      </c>
      <c r="M44" s="98"/>
      <c r="N44" s="100"/>
      <c r="O44" s="100"/>
      <c r="P44" s="100"/>
      <c r="Q44" s="100"/>
      <c r="R44" s="100"/>
      <c r="S44" s="100"/>
      <c r="T44" s="99"/>
      <c r="U44" s="98">
        <v>18.14123</v>
      </c>
      <c r="V44" s="100">
        <v>19.191960000000002</v>
      </c>
      <c r="W44" s="100"/>
      <c r="X44" s="99">
        <v>1.0612699999999999</v>
      </c>
      <c r="Y44" s="101"/>
      <c r="Z44" s="98"/>
      <c r="AA44" s="100"/>
      <c r="AB44" s="99"/>
      <c r="AC44" s="98"/>
      <c r="AD44" s="100"/>
      <c r="AE44" s="100"/>
      <c r="AF44" s="100"/>
      <c r="AG44" s="100">
        <v>12.23925</v>
      </c>
      <c r="AH44" s="100">
        <v>24.4617</v>
      </c>
      <c r="AI44" s="99">
        <v>10.27692</v>
      </c>
      <c r="AJ44" s="101"/>
      <c r="AK44" s="101"/>
      <c r="AL44" s="101">
        <v>179.37322</v>
      </c>
      <c r="AM44" s="98">
        <v>217.12262999999999</v>
      </c>
      <c r="AN44" s="99">
        <v>7.9327300000000003</v>
      </c>
      <c r="AO44" s="98"/>
      <c r="AP44" s="99"/>
      <c r="AQ44" s="101"/>
      <c r="AR44" s="98"/>
      <c r="AS44" s="99"/>
      <c r="AT44" s="101"/>
      <c r="AU44" s="101"/>
      <c r="AV44" s="101"/>
      <c r="AW44" s="98"/>
      <c r="AX44" s="100"/>
      <c r="AY44" s="99"/>
      <c r="AZ44" s="98"/>
      <c r="BA44" s="100"/>
      <c r="BB44" s="100"/>
      <c r="BC44" s="100"/>
      <c r="BD44" s="100"/>
      <c r="BE44" s="100"/>
      <c r="BF44" s="100"/>
      <c r="BG44" s="99"/>
      <c r="BH44" s="101"/>
      <c r="BI44" s="98"/>
      <c r="BJ44" s="100"/>
      <c r="BK44" s="99"/>
      <c r="BL44" s="98">
        <v>167.61232000000001</v>
      </c>
      <c r="BM44" s="100">
        <v>166.56063</v>
      </c>
      <c r="BN44" s="100">
        <v>168.58996999999999</v>
      </c>
      <c r="BO44" s="100"/>
      <c r="BP44" s="100"/>
      <c r="BQ44" s="100"/>
      <c r="BR44" s="100"/>
      <c r="BS44" s="100"/>
      <c r="BT44" s="100"/>
      <c r="BU44" s="100">
        <v>110.49702000000001</v>
      </c>
      <c r="BV44" s="100">
        <v>206.49456000000001</v>
      </c>
      <c r="BW44" s="100">
        <v>206.11548999999999</v>
      </c>
      <c r="BX44" s="100">
        <v>205.99002999999999</v>
      </c>
      <c r="BY44" s="99"/>
      <c r="BZ44" s="98">
        <v>17.41583</v>
      </c>
      <c r="CA44" s="99">
        <v>44.053669999999997</v>
      </c>
      <c r="CB44" s="101"/>
      <c r="CC44" s="98"/>
      <c r="CD44" s="100"/>
      <c r="CE44" s="100"/>
      <c r="CF44" s="100"/>
      <c r="CG44" s="100"/>
      <c r="CH44" s="100">
        <v>118.14735</v>
      </c>
      <c r="CI44" s="100">
        <v>47.905140000000003</v>
      </c>
      <c r="CJ44" s="100">
        <v>53.710120000000003</v>
      </c>
      <c r="CK44" s="100"/>
      <c r="CL44" s="100"/>
      <c r="CM44" s="100"/>
      <c r="CN44" s="99">
        <v>191.19621000000001</v>
      </c>
      <c r="CO44" s="98">
        <v>180.55348000000001</v>
      </c>
      <c r="CP44" s="100">
        <v>180.52450999999999</v>
      </c>
      <c r="CQ44" s="100">
        <v>181.33356000000001</v>
      </c>
      <c r="CR44" s="99">
        <v>181.02912000000001</v>
      </c>
      <c r="CS44" s="98"/>
      <c r="CT44" s="99">
        <v>99.773330000000001</v>
      </c>
      <c r="CU44" s="98"/>
      <c r="CV44" s="100"/>
      <c r="CW44" s="102"/>
      <c r="CX44" s="98"/>
      <c r="CY44" s="100">
        <v>7539.0991700000004</v>
      </c>
      <c r="CZ44" s="100"/>
      <c r="DA44" s="99"/>
      <c r="DB44" s="98"/>
      <c r="DC44" s="100"/>
      <c r="DD44" s="100"/>
      <c r="DE44" s="100"/>
      <c r="DF44" s="100"/>
      <c r="DG44" s="100"/>
      <c r="DH44" s="100"/>
      <c r="DI44" s="100"/>
      <c r="DJ44" s="100"/>
      <c r="DK44" s="100"/>
      <c r="DL44" s="100"/>
      <c r="DM44" s="99"/>
      <c r="DN44" s="103"/>
      <c r="DO44" s="104"/>
      <c r="DP44" s="104"/>
      <c r="DQ44" s="105" t="s">
        <v>1379</v>
      </c>
      <c r="DR44" s="98">
        <v>3171.4256700000001</v>
      </c>
      <c r="DS44" s="100">
        <v>707.08357000000001</v>
      </c>
      <c r="DT44" s="100">
        <v>707.08357000000001</v>
      </c>
      <c r="DU44" s="99"/>
      <c r="DV44" s="101"/>
      <c r="DW44" s="98"/>
      <c r="DX44" s="100"/>
      <c r="DY44" s="100"/>
      <c r="DZ44" s="100"/>
      <c r="EA44" s="100"/>
      <c r="EB44" s="102">
        <v>7460.1860100000004</v>
      </c>
      <c r="EC44" s="1"/>
      <c r="ED44" s="101"/>
      <c r="EE44" s="101"/>
      <c r="EF44" s="101"/>
      <c r="EG44" s="101"/>
      <c r="EH44" s="101"/>
      <c r="EI44" s="101"/>
      <c r="EJ44" s="101"/>
      <c r="EK44" s="98"/>
      <c r="EL44" s="99"/>
      <c r="EM44" s="101"/>
      <c r="EN44" s="101"/>
      <c r="EO44" s="101"/>
      <c r="EP44" s="101"/>
      <c r="EQ44" s="101"/>
      <c r="ER44" s="101"/>
      <c r="ES44" s="101"/>
      <c r="ET44" s="101"/>
      <c r="EU44" s="101"/>
      <c r="EV44" s="101"/>
      <c r="EW44" s="101"/>
      <c r="EX44" s="101"/>
      <c r="EY44" s="98"/>
      <c r="EZ44" s="100"/>
      <c r="FA44" s="100"/>
      <c r="FB44" s="99"/>
      <c r="FC44" s="101"/>
      <c r="FD44" s="101"/>
      <c r="FE44" s="101"/>
      <c r="FF44" s="101"/>
      <c r="FG44" s="101"/>
      <c r="FH44" s="101"/>
      <c r="FI44" s="101"/>
      <c r="FJ44" s="98"/>
      <c r="FK44" s="100"/>
      <c r="FL44" s="100"/>
      <c r="FM44" s="99"/>
      <c r="FN44" s="101"/>
      <c r="FO44" s="98"/>
      <c r="FP44" s="99"/>
      <c r="FQ44" s="98"/>
      <c r="FR44" s="100"/>
      <c r="FS44" s="100"/>
      <c r="FT44" s="100"/>
      <c r="FU44" s="99"/>
      <c r="FV44" s="98"/>
      <c r="FW44" s="99"/>
      <c r="FX44" s="98"/>
      <c r="FY44" s="100"/>
      <c r="FZ44" s="100"/>
      <c r="GA44" s="99"/>
      <c r="GB44" s="101"/>
      <c r="GC44" s="101"/>
      <c r="GD44" s="98"/>
      <c r="GE44" s="100"/>
      <c r="GF44" s="100"/>
      <c r="GG44" s="100"/>
      <c r="GH44" s="99"/>
      <c r="GI44" s="101"/>
      <c r="GJ44" s="98"/>
      <c r="GK44" s="99"/>
      <c r="GL44" s="1"/>
      <c r="GM44" s="101"/>
      <c r="GN44" s="98">
        <v>50.925460000000001</v>
      </c>
      <c r="GO44" s="99"/>
      <c r="GP44" s="98"/>
      <c r="GQ44" s="99"/>
      <c r="GR44" s="101"/>
      <c r="GS44" s="101"/>
      <c r="GT44" s="101"/>
      <c r="GU44" s="1"/>
      <c r="GV44" s="101"/>
      <c r="GW44" s="101"/>
      <c r="GX44" s="101"/>
      <c r="GY44" s="101"/>
      <c r="GZ44" s="101"/>
      <c r="HA44" s="101"/>
      <c r="HB44" s="101"/>
      <c r="HC44" s="98"/>
      <c r="HD44" s="99"/>
      <c r="HE44" s="1"/>
      <c r="HF44" s="98">
        <v>3171.4256700000001</v>
      </c>
      <c r="HG44" s="100">
        <v>3134.0924799999998</v>
      </c>
      <c r="HH44" s="99">
        <v>304.47390000000001</v>
      </c>
    </row>
    <row r="45" spans="1:216" x14ac:dyDescent="0.25">
      <c r="A45" s="1"/>
      <c r="B45" s="97" t="s">
        <v>763</v>
      </c>
      <c r="C45" s="98"/>
      <c r="D45" s="99"/>
      <c r="E45" s="98"/>
      <c r="F45" s="100"/>
      <c r="G45" s="100">
        <v>8.8258700000000001</v>
      </c>
      <c r="H45" s="99">
        <v>8.5166900000000005</v>
      </c>
      <c r="I45" s="98"/>
      <c r="J45" s="99"/>
      <c r="K45" s="98"/>
      <c r="L45" s="99">
        <v>85.854399999999998</v>
      </c>
      <c r="M45" s="98"/>
      <c r="N45" s="100"/>
      <c r="O45" s="100"/>
      <c r="P45" s="100"/>
      <c r="Q45" s="100"/>
      <c r="R45" s="100"/>
      <c r="S45" s="100"/>
      <c r="T45" s="99"/>
      <c r="U45" s="98">
        <v>18.14123</v>
      </c>
      <c r="V45" s="100">
        <v>19.191960000000002</v>
      </c>
      <c r="W45" s="100"/>
      <c r="X45" s="99">
        <v>1.0612699999999999</v>
      </c>
      <c r="Y45" s="101"/>
      <c r="Z45" s="98"/>
      <c r="AA45" s="100"/>
      <c r="AB45" s="99"/>
      <c r="AC45" s="98"/>
      <c r="AD45" s="100"/>
      <c r="AE45" s="100"/>
      <c r="AF45" s="100"/>
      <c r="AG45" s="100">
        <v>12.23925</v>
      </c>
      <c r="AH45" s="100">
        <v>24.4617</v>
      </c>
      <c r="AI45" s="99">
        <v>10.27692</v>
      </c>
      <c r="AJ45" s="101"/>
      <c r="AK45" s="101"/>
      <c r="AL45" s="101">
        <v>179.37322</v>
      </c>
      <c r="AM45" s="98">
        <v>217.12262999999999</v>
      </c>
      <c r="AN45" s="99">
        <v>7.9327300000000003</v>
      </c>
      <c r="AO45" s="98"/>
      <c r="AP45" s="99"/>
      <c r="AQ45" s="101"/>
      <c r="AR45" s="98"/>
      <c r="AS45" s="99"/>
      <c r="AT45" s="101"/>
      <c r="AU45" s="101"/>
      <c r="AV45" s="101"/>
      <c r="AW45" s="98"/>
      <c r="AX45" s="100"/>
      <c r="AY45" s="99"/>
      <c r="AZ45" s="98"/>
      <c r="BA45" s="100"/>
      <c r="BB45" s="100"/>
      <c r="BC45" s="100"/>
      <c r="BD45" s="100"/>
      <c r="BE45" s="100"/>
      <c r="BF45" s="100"/>
      <c r="BG45" s="99"/>
      <c r="BH45" s="101"/>
      <c r="BI45" s="98"/>
      <c r="BJ45" s="100"/>
      <c r="BK45" s="99"/>
      <c r="BL45" s="98">
        <v>167.61232000000001</v>
      </c>
      <c r="BM45" s="100">
        <v>166.56063</v>
      </c>
      <c r="BN45" s="100">
        <v>168.58996999999999</v>
      </c>
      <c r="BO45" s="100"/>
      <c r="BP45" s="100"/>
      <c r="BQ45" s="100"/>
      <c r="BR45" s="100"/>
      <c r="BS45" s="100"/>
      <c r="BT45" s="100"/>
      <c r="BU45" s="100">
        <v>36.281509999999997</v>
      </c>
      <c r="BV45" s="100">
        <v>206.49456000000001</v>
      </c>
      <c r="BW45" s="100">
        <v>206.11548999999999</v>
      </c>
      <c r="BX45" s="100">
        <v>205.99002999999999</v>
      </c>
      <c r="BY45" s="99"/>
      <c r="BZ45" s="98">
        <v>17.41583</v>
      </c>
      <c r="CA45" s="99">
        <v>44.053669999999997</v>
      </c>
      <c r="CB45" s="101"/>
      <c r="CC45" s="98"/>
      <c r="CD45" s="100"/>
      <c r="CE45" s="100"/>
      <c r="CF45" s="100"/>
      <c r="CG45" s="100"/>
      <c r="CH45" s="100">
        <v>118.14735</v>
      </c>
      <c r="CI45" s="100"/>
      <c r="CJ45" s="100">
        <v>53.710120000000003</v>
      </c>
      <c r="CK45" s="100"/>
      <c r="CL45" s="100"/>
      <c r="CM45" s="100"/>
      <c r="CN45" s="99"/>
      <c r="CO45" s="98">
        <v>180.55348000000001</v>
      </c>
      <c r="CP45" s="100">
        <v>180.52450999999999</v>
      </c>
      <c r="CQ45" s="100">
        <v>181.33356000000001</v>
      </c>
      <c r="CR45" s="99">
        <v>181.02912000000001</v>
      </c>
      <c r="CS45" s="98"/>
      <c r="CT45" s="99">
        <v>99.773330000000001</v>
      </c>
      <c r="CU45" s="98"/>
      <c r="CV45" s="100"/>
      <c r="CW45" s="102"/>
      <c r="CX45" s="98"/>
      <c r="CY45" s="100">
        <v>7656.44877</v>
      </c>
      <c r="CZ45" s="100"/>
      <c r="DA45" s="99"/>
      <c r="DB45" s="98"/>
      <c r="DC45" s="100"/>
      <c r="DD45" s="100"/>
      <c r="DE45" s="100"/>
      <c r="DF45" s="100"/>
      <c r="DG45" s="100"/>
      <c r="DH45" s="100"/>
      <c r="DI45" s="100"/>
      <c r="DJ45" s="100"/>
      <c r="DK45" s="100"/>
      <c r="DL45" s="100"/>
      <c r="DM45" s="99"/>
      <c r="DN45" s="103"/>
      <c r="DO45" s="104"/>
      <c r="DP45" s="104"/>
      <c r="DQ45" s="105" t="s">
        <v>1379</v>
      </c>
      <c r="DR45" s="98">
        <v>2858.1088100000002</v>
      </c>
      <c r="DS45" s="100">
        <v>393.76670999999999</v>
      </c>
      <c r="DT45" s="100">
        <v>393.76670999999999</v>
      </c>
      <c r="DU45" s="99"/>
      <c r="DV45" s="101"/>
      <c r="DW45" s="98"/>
      <c r="DX45" s="100"/>
      <c r="DY45" s="100"/>
      <c r="DZ45" s="100"/>
      <c r="EA45" s="100"/>
      <c r="EB45" s="102">
        <v>7577.5104700000002</v>
      </c>
      <c r="EC45" s="1"/>
      <c r="ED45" s="101"/>
      <c r="EE45" s="101"/>
      <c r="EF45" s="101"/>
      <c r="EG45" s="101"/>
      <c r="EH45" s="101"/>
      <c r="EI45" s="101"/>
      <c r="EJ45" s="101"/>
      <c r="EK45" s="98"/>
      <c r="EL45" s="99"/>
      <c r="EM45" s="101"/>
      <c r="EN45" s="101"/>
      <c r="EO45" s="101"/>
      <c r="EP45" s="101"/>
      <c r="EQ45" s="101"/>
      <c r="ER45" s="101"/>
      <c r="ES45" s="101"/>
      <c r="ET45" s="101"/>
      <c r="EU45" s="101"/>
      <c r="EV45" s="101"/>
      <c r="EW45" s="101"/>
      <c r="EX45" s="101"/>
      <c r="EY45" s="98"/>
      <c r="EZ45" s="100"/>
      <c r="FA45" s="100"/>
      <c r="FB45" s="99"/>
      <c r="FC45" s="101"/>
      <c r="FD45" s="101"/>
      <c r="FE45" s="101"/>
      <c r="FF45" s="101"/>
      <c r="FG45" s="101"/>
      <c r="FH45" s="101"/>
      <c r="FI45" s="101"/>
      <c r="FJ45" s="98"/>
      <c r="FK45" s="100"/>
      <c r="FL45" s="100"/>
      <c r="FM45" s="99"/>
      <c r="FN45" s="101"/>
      <c r="FO45" s="98"/>
      <c r="FP45" s="99"/>
      <c r="FQ45" s="98"/>
      <c r="FR45" s="100"/>
      <c r="FS45" s="100"/>
      <c r="FT45" s="100"/>
      <c r="FU45" s="99"/>
      <c r="FV45" s="98"/>
      <c r="FW45" s="99"/>
      <c r="FX45" s="98"/>
      <c r="FY45" s="100"/>
      <c r="FZ45" s="100"/>
      <c r="GA45" s="99"/>
      <c r="GB45" s="101"/>
      <c r="GC45" s="101"/>
      <c r="GD45" s="98"/>
      <c r="GE45" s="100"/>
      <c r="GF45" s="100"/>
      <c r="GG45" s="100"/>
      <c r="GH45" s="99"/>
      <c r="GI45" s="101"/>
      <c r="GJ45" s="98"/>
      <c r="GK45" s="99"/>
      <c r="GL45" s="1"/>
      <c r="GM45" s="101"/>
      <c r="GN45" s="98">
        <v>50.925460000000001</v>
      </c>
      <c r="GO45" s="99"/>
      <c r="GP45" s="98"/>
      <c r="GQ45" s="99"/>
      <c r="GR45" s="101"/>
      <c r="GS45" s="101"/>
      <c r="GT45" s="101"/>
      <c r="GU45" s="1"/>
      <c r="GV45" s="101"/>
      <c r="GW45" s="101"/>
      <c r="GX45" s="101"/>
      <c r="GY45" s="101"/>
      <c r="GZ45" s="101"/>
      <c r="HA45" s="101"/>
      <c r="HB45" s="101"/>
      <c r="HC45" s="98"/>
      <c r="HD45" s="99"/>
      <c r="HE45" s="1"/>
      <c r="HF45" s="98">
        <v>2858.1088100000002</v>
      </c>
      <c r="HG45" s="100">
        <v>2820.7756199999999</v>
      </c>
      <c r="HH45" s="99">
        <v>304.47390000000001</v>
      </c>
    </row>
    <row r="46" spans="1:216" x14ac:dyDescent="0.25">
      <c r="A46" s="1"/>
      <c r="B46" s="97" t="s">
        <v>764</v>
      </c>
      <c r="C46" s="98"/>
      <c r="D46" s="99"/>
      <c r="E46" s="98"/>
      <c r="F46" s="100"/>
      <c r="G46" s="100">
        <v>8.8258700000000001</v>
      </c>
      <c r="H46" s="99">
        <v>8.5166900000000005</v>
      </c>
      <c r="I46" s="98"/>
      <c r="J46" s="99"/>
      <c r="K46" s="98"/>
      <c r="L46" s="99">
        <v>85.854399999999998</v>
      </c>
      <c r="M46" s="98"/>
      <c r="N46" s="100"/>
      <c r="O46" s="100"/>
      <c r="P46" s="100"/>
      <c r="Q46" s="100"/>
      <c r="R46" s="100"/>
      <c r="S46" s="100"/>
      <c r="T46" s="99"/>
      <c r="U46" s="98">
        <v>18.14123</v>
      </c>
      <c r="V46" s="100">
        <v>19.191960000000002</v>
      </c>
      <c r="W46" s="100"/>
      <c r="X46" s="99">
        <v>1.0612699999999999</v>
      </c>
      <c r="Y46" s="101"/>
      <c r="Z46" s="98"/>
      <c r="AA46" s="100"/>
      <c r="AB46" s="99"/>
      <c r="AC46" s="98"/>
      <c r="AD46" s="100"/>
      <c r="AE46" s="100"/>
      <c r="AF46" s="100"/>
      <c r="AG46" s="100">
        <v>12.23925</v>
      </c>
      <c r="AH46" s="100">
        <v>24.4617</v>
      </c>
      <c r="AI46" s="99">
        <v>10.27692</v>
      </c>
      <c r="AJ46" s="101"/>
      <c r="AK46" s="101"/>
      <c r="AL46" s="101">
        <v>179.37322</v>
      </c>
      <c r="AM46" s="98">
        <v>217.12262999999999</v>
      </c>
      <c r="AN46" s="99">
        <v>7.9327300000000003</v>
      </c>
      <c r="AO46" s="98"/>
      <c r="AP46" s="99"/>
      <c r="AQ46" s="101"/>
      <c r="AR46" s="98"/>
      <c r="AS46" s="99"/>
      <c r="AT46" s="101"/>
      <c r="AU46" s="101"/>
      <c r="AV46" s="101"/>
      <c r="AW46" s="98"/>
      <c r="AX46" s="100"/>
      <c r="AY46" s="99"/>
      <c r="AZ46" s="98"/>
      <c r="BA46" s="100"/>
      <c r="BB46" s="100"/>
      <c r="BC46" s="100"/>
      <c r="BD46" s="100"/>
      <c r="BE46" s="100"/>
      <c r="BF46" s="100"/>
      <c r="BG46" s="99"/>
      <c r="BH46" s="101"/>
      <c r="BI46" s="98"/>
      <c r="BJ46" s="100"/>
      <c r="BK46" s="99"/>
      <c r="BL46" s="98">
        <v>167.61232000000001</v>
      </c>
      <c r="BM46" s="100">
        <v>166.56063</v>
      </c>
      <c r="BN46" s="100">
        <v>168.58996999999999</v>
      </c>
      <c r="BO46" s="100"/>
      <c r="BP46" s="100"/>
      <c r="BQ46" s="100"/>
      <c r="BR46" s="100"/>
      <c r="BS46" s="100"/>
      <c r="BT46" s="100"/>
      <c r="BU46" s="100">
        <v>36.281509999999997</v>
      </c>
      <c r="BV46" s="100">
        <v>206.49456000000001</v>
      </c>
      <c r="BW46" s="100">
        <v>206.11548999999999</v>
      </c>
      <c r="BX46" s="100">
        <v>205.99002999999999</v>
      </c>
      <c r="BY46" s="99"/>
      <c r="BZ46" s="98">
        <v>17.41583</v>
      </c>
      <c r="CA46" s="99">
        <v>44.053669999999997</v>
      </c>
      <c r="CB46" s="101"/>
      <c r="CC46" s="98"/>
      <c r="CD46" s="100"/>
      <c r="CE46" s="100"/>
      <c r="CF46" s="100"/>
      <c r="CG46" s="100"/>
      <c r="CH46" s="100">
        <v>118.14735</v>
      </c>
      <c r="CI46" s="100"/>
      <c r="CJ46" s="100">
        <v>53.710120000000003</v>
      </c>
      <c r="CK46" s="100"/>
      <c r="CL46" s="100"/>
      <c r="CM46" s="100"/>
      <c r="CN46" s="99"/>
      <c r="CO46" s="98">
        <v>180.55348000000001</v>
      </c>
      <c r="CP46" s="100">
        <v>180.52450999999999</v>
      </c>
      <c r="CQ46" s="100">
        <v>181.33356000000001</v>
      </c>
      <c r="CR46" s="99">
        <v>181.02912000000001</v>
      </c>
      <c r="CS46" s="98"/>
      <c r="CT46" s="99">
        <v>99.773330000000001</v>
      </c>
      <c r="CU46" s="98"/>
      <c r="CV46" s="100"/>
      <c r="CW46" s="102"/>
      <c r="CX46" s="98"/>
      <c r="CY46" s="100">
        <v>7675.9970599999997</v>
      </c>
      <c r="CZ46" s="100"/>
      <c r="DA46" s="99"/>
      <c r="DB46" s="98"/>
      <c r="DC46" s="100"/>
      <c r="DD46" s="100"/>
      <c r="DE46" s="100"/>
      <c r="DF46" s="100"/>
      <c r="DG46" s="100"/>
      <c r="DH46" s="100"/>
      <c r="DI46" s="100"/>
      <c r="DJ46" s="100"/>
      <c r="DK46" s="100"/>
      <c r="DL46" s="100"/>
      <c r="DM46" s="99"/>
      <c r="DN46" s="103"/>
      <c r="DO46" s="104"/>
      <c r="DP46" s="104"/>
      <c r="DQ46" s="105" t="s">
        <v>1379</v>
      </c>
      <c r="DR46" s="98">
        <v>2858.1088100000002</v>
      </c>
      <c r="DS46" s="100">
        <v>393.76670999999999</v>
      </c>
      <c r="DT46" s="100">
        <v>393.76670999999999</v>
      </c>
      <c r="DU46" s="99"/>
      <c r="DV46" s="101"/>
      <c r="DW46" s="98"/>
      <c r="DX46" s="100"/>
      <c r="DY46" s="100"/>
      <c r="DZ46" s="100"/>
      <c r="EA46" s="100"/>
      <c r="EB46" s="102">
        <v>7597.0359699999999</v>
      </c>
      <c r="EC46" s="1"/>
      <c r="ED46" s="101"/>
      <c r="EE46" s="101"/>
      <c r="EF46" s="101"/>
      <c r="EG46" s="101"/>
      <c r="EH46" s="101"/>
      <c r="EI46" s="101"/>
      <c r="EJ46" s="101"/>
      <c r="EK46" s="98"/>
      <c r="EL46" s="99"/>
      <c r="EM46" s="101"/>
      <c r="EN46" s="101"/>
      <c r="EO46" s="101"/>
      <c r="EP46" s="101"/>
      <c r="EQ46" s="101"/>
      <c r="ER46" s="101"/>
      <c r="ES46" s="101"/>
      <c r="ET46" s="101"/>
      <c r="EU46" s="101"/>
      <c r="EV46" s="101"/>
      <c r="EW46" s="101"/>
      <c r="EX46" s="101"/>
      <c r="EY46" s="98"/>
      <c r="EZ46" s="100"/>
      <c r="FA46" s="100"/>
      <c r="FB46" s="99"/>
      <c r="FC46" s="101"/>
      <c r="FD46" s="101"/>
      <c r="FE46" s="101"/>
      <c r="FF46" s="101"/>
      <c r="FG46" s="101"/>
      <c r="FH46" s="101"/>
      <c r="FI46" s="101"/>
      <c r="FJ46" s="98"/>
      <c r="FK46" s="100"/>
      <c r="FL46" s="100"/>
      <c r="FM46" s="99"/>
      <c r="FN46" s="101"/>
      <c r="FO46" s="98"/>
      <c r="FP46" s="99"/>
      <c r="FQ46" s="98"/>
      <c r="FR46" s="100"/>
      <c r="FS46" s="100"/>
      <c r="FT46" s="100"/>
      <c r="FU46" s="99"/>
      <c r="FV46" s="98"/>
      <c r="FW46" s="99"/>
      <c r="FX46" s="98"/>
      <c r="FY46" s="100"/>
      <c r="FZ46" s="100"/>
      <c r="GA46" s="99"/>
      <c r="GB46" s="101"/>
      <c r="GC46" s="101"/>
      <c r="GD46" s="98"/>
      <c r="GE46" s="100"/>
      <c r="GF46" s="100"/>
      <c r="GG46" s="100"/>
      <c r="GH46" s="99"/>
      <c r="GI46" s="101"/>
      <c r="GJ46" s="98"/>
      <c r="GK46" s="99"/>
      <c r="GL46" s="1"/>
      <c r="GM46" s="101"/>
      <c r="GN46" s="98">
        <v>50.925460000000001</v>
      </c>
      <c r="GO46" s="99"/>
      <c r="GP46" s="98"/>
      <c r="GQ46" s="99"/>
      <c r="GR46" s="101"/>
      <c r="GS46" s="101"/>
      <c r="GT46" s="101"/>
      <c r="GU46" s="1"/>
      <c r="GV46" s="101"/>
      <c r="GW46" s="101"/>
      <c r="GX46" s="101"/>
      <c r="GY46" s="101"/>
      <c r="GZ46" s="101"/>
      <c r="HA46" s="101"/>
      <c r="HB46" s="101"/>
      <c r="HC46" s="98"/>
      <c r="HD46" s="99"/>
      <c r="HE46" s="1"/>
      <c r="HF46" s="98">
        <v>2858.1088100000002</v>
      </c>
      <c r="HG46" s="100">
        <v>2820.7756199999999</v>
      </c>
      <c r="HH46" s="99">
        <v>304.47390000000001</v>
      </c>
    </row>
    <row r="47" spans="1:216" x14ac:dyDescent="0.25">
      <c r="A47" s="1"/>
      <c r="B47" s="97" t="s">
        <v>765</v>
      </c>
      <c r="C47" s="98"/>
      <c r="D47" s="99"/>
      <c r="E47" s="98"/>
      <c r="F47" s="100"/>
      <c r="G47" s="100">
        <v>8.8258700000000001</v>
      </c>
      <c r="H47" s="99">
        <v>8.5166900000000005</v>
      </c>
      <c r="I47" s="98"/>
      <c r="J47" s="99"/>
      <c r="K47" s="98"/>
      <c r="L47" s="99">
        <v>85.854399999999998</v>
      </c>
      <c r="M47" s="98"/>
      <c r="N47" s="100"/>
      <c r="O47" s="100"/>
      <c r="P47" s="100"/>
      <c r="Q47" s="100"/>
      <c r="R47" s="100"/>
      <c r="S47" s="100"/>
      <c r="T47" s="99"/>
      <c r="U47" s="98">
        <v>18.14123</v>
      </c>
      <c r="V47" s="100">
        <v>19.191960000000002</v>
      </c>
      <c r="W47" s="100"/>
      <c r="X47" s="99">
        <v>1.0612699999999999</v>
      </c>
      <c r="Y47" s="101"/>
      <c r="Z47" s="98"/>
      <c r="AA47" s="100"/>
      <c r="AB47" s="99"/>
      <c r="AC47" s="98"/>
      <c r="AD47" s="100"/>
      <c r="AE47" s="100"/>
      <c r="AF47" s="100"/>
      <c r="AG47" s="100">
        <v>12.23925</v>
      </c>
      <c r="AH47" s="100">
        <v>24.4617</v>
      </c>
      <c r="AI47" s="99">
        <v>10.27692</v>
      </c>
      <c r="AJ47" s="101"/>
      <c r="AK47" s="101"/>
      <c r="AL47" s="101">
        <v>179.37322</v>
      </c>
      <c r="AM47" s="98">
        <v>217.12262999999999</v>
      </c>
      <c r="AN47" s="99">
        <v>7.9327300000000003</v>
      </c>
      <c r="AO47" s="98"/>
      <c r="AP47" s="99"/>
      <c r="AQ47" s="101"/>
      <c r="AR47" s="98"/>
      <c r="AS47" s="99"/>
      <c r="AT47" s="101"/>
      <c r="AU47" s="101"/>
      <c r="AV47" s="101"/>
      <c r="AW47" s="98"/>
      <c r="AX47" s="100"/>
      <c r="AY47" s="99"/>
      <c r="AZ47" s="98"/>
      <c r="BA47" s="100"/>
      <c r="BB47" s="100"/>
      <c r="BC47" s="100"/>
      <c r="BD47" s="100"/>
      <c r="BE47" s="100"/>
      <c r="BF47" s="100"/>
      <c r="BG47" s="99"/>
      <c r="BH47" s="101"/>
      <c r="BI47" s="98"/>
      <c r="BJ47" s="100"/>
      <c r="BK47" s="99"/>
      <c r="BL47" s="98">
        <v>167.61232000000001</v>
      </c>
      <c r="BM47" s="100">
        <v>166.56063</v>
      </c>
      <c r="BN47" s="100">
        <v>168.58996999999999</v>
      </c>
      <c r="BO47" s="100"/>
      <c r="BP47" s="100"/>
      <c r="BQ47" s="100"/>
      <c r="BR47" s="100"/>
      <c r="BS47" s="100"/>
      <c r="BT47" s="100"/>
      <c r="BU47" s="100">
        <v>36.281509999999997</v>
      </c>
      <c r="BV47" s="100">
        <v>206.49456000000001</v>
      </c>
      <c r="BW47" s="100">
        <v>206.11548999999999</v>
      </c>
      <c r="BX47" s="100">
        <v>205.99002999999999</v>
      </c>
      <c r="BY47" s="99"/>
      <c r="BZ47" s="98">
        <v>17.41583</v>
      </c>
      <c r="CA47" s="99">
        <v>44.053669999999997</v>
      </c>
      <c r="CB47" s="101"/>
      <c r="CC47" s="98"/>
      <c r="CD47" s="100"/>
      <c r="CE47" s="100"/>
      <c r="CF47" s="100"/>
      <c r="CG47" s="100"/>
      <c r="CH47" s="100">
        <v>118.14735</v>
      </c>
      <c r="CI47" s="100"/>
      <c r="CJ47" s="100">
        <v>53.710120000000003</v>
      </c>
      <c r="CK47" s="100"/>
      <c r="CL47" s="100"/>
      <c r="CM47" s="100"/>
      <c r="CN47" s="99"/>
      <c r="CO47" s="98">
        <v>180.55348000000001</v>
      </c>
      <c r="CP47" s="100">
        <v>180.52450999999999</v>
      </c>
      <c r="CQ47" s="100">
        <v>181.33356000000001</v>
      </c>
      <c r="CR47" s="99">
        <v>181.02912000000001</v>
      </c>
      <c r="CS47" s="98"/>
      <c r="CT47" s="99">
        <v>99.773330000000001</v>
      </c>
      <c r="CU47" s="98"/>
      <c r="CV47" s="100"/>
      <c r="CW47" s="102"/>
      <c r="CX47" s="98"/>
      <c r="CY47" s="100">
        <v>7688.2794899999999</v>
      </c>
      <c r="CZ47" s="100"/>
      <c r="DA47" s="99"/>
      <c r="DB47" s="98"/>
      <c r="DC47" s="100"/>
      <c r="DD47" s="100"/>
      <c r="DE47" s="100"/>
      <c r="DF47" s="100"/>
      <c r="DG47" s="100"/>
      <c r="DH47" s="100"/>
      <c r="DI47" s="100"/>
      <c r="DJ47" s="100"/>
      <c r="DK47" s="100"/>
      <c r="DL47" s="100"/>
      <c r="DM47" s="99"/>
      <c r="DN47" s="103"/>
      <c r="DO47" s="104"/>
      <c r="DP47" s="104"/>
      <c r="DQ47" s="105" t="s">
        <v>1379</v>
      </c>
      <c r="DR47" s="98">
        <v>2858.1088100000002</v>
      </c>
      <c r="DS47" s="100">
        <v>393.76670999999999</v>
      </c>
      <c r="DT47" s="100">
        <v>393.76670999999999</v>
      </c>
      <c r="DU47" s="99"/>
      <c r="DV47" s="101"/>
      <c r="DW47" s="98"/>
      <c r="DX47" s="100"/>
      <c r="DY47" s="100"/>
      <c r="DZ47" s="100"/>
      <c r="EA47" s="100"/>
      <c r="EB47" s="102">
        <v>7609.43487</v>
      </c>
      <c r="EC47" s="1"/>
      <c r="ED47" s="101"/>
      <c r="EE47" s="101"/>
      <c r="EF47" s="101"/>
      <c r="EG47" s="101"/>
      <c r="EH47" s="101"/>
      <c r="EI47" s="101"/>
      <c r="EJ47" s="101"/>
      <c r="EK47" s="98"/>
      <c r="EL47" s="99"/>
      <c r="EM47" s="101"/>
      <c r="EN47" s="101"/>
      <c r="EO47" s="101"/>
      <c r="EP47" s="101"/>
      <c r="EQ47" s="101"/>
      <c r="ER47" s="101"/>
      <c r="ES47" s="101"/>
      <c r="ET47" s="101"/>
      <c r="EU47" s="101"/>
      <c r="EV47" s="101"/>
      <c r="EW47" s="101"/>
      <c r="EX47" s="101"/>
      <c r="EY47" s="98"/>
      <c r="EZ47" s="100"/>
      <c r="FA47" s="100"/>
      <c r="FB47" s="99"/>
      <c r="FC47" s="101"/>
      <c r="FD47" s="101"/>
      <c r="FE47" s="101"/>
      <c r="FF47" s="101"/>
      <c r="FG47" s="101"/>
      <c r="FH47" s="101"/>
      <c r="FI47" s="101"/>
      <c r="FJ47" s="98"/>
      <c r="FK47" s="100"/>
      <c r="FL47" s="100"/>
      <c r="FM47" s="99"/>
      <c r="FN47" s="101"/>
      <c r="FO47" s="98"/>
      <c r="FP47" s="99"/>
      <c r="FQ47" s="98"/>
      <c r="FR47" s="100"/>
      <c r="FS47" s="100"/>
      <c r="FT47" s="100"/>
      <c r="FU47" s="99"/>
      <c r="FV47" s="98"/>
      <c r="FW47" s="99"/>
      <c r="FX47" s="98"/>
      <c r="FY47" s="100"/>
      <c r="FZ47" s="100"/>
      <c r="GA47" s="99"/>
      <c r="GB47" s="101"/>
      <c r="GC47" s="101"/>
      <c r="GD47" s="98"/>
      <c r="GE47" s="100"/>
      <c r="GF47" s="100"/>
      <c r="GG47" s="100"/>
      <c r="GH47" s="99"/>
      <c r="GI47" s="101"/>
      <c r="GJ47" s="98"/>
      <c r="GK47" s="99"/>
      <c r="GL47" s="1"/>
      <c r="GM47" s="101"/>
      <c r="GN47" s="98">
        <v>50.925460000000001</v>
      </c>
      <c r="GO47" s="99"/>
      <c r="GP47" s="98"/>
      <c r="GQ47" s="99"/>
      <c r="GR47" s="101"/>
      <c r="GS47" s="101"/>
      <c r="GT47" s="101"/>
      <c r="GU47" s="1"/>
      <c r="GV47" s="101"/>
      <c r="GW47" s="101"/>
      <c r="GX47" s="101"/>
      <c r="GY47" s="101"/>
      <c r="GZ47" s="101"/>
      <c r="HA47" s="101"/>
      <c r="HB47" s="101"/>
      <c r="HC47" s="98"/>
      <c r="HD47" s="99"/>
      <c r="HE47" s="1"/>
      <c r="HF47" s="98">
        <v>2858.1088100000002</v>
      </c>
      <c r="HG47" s="100">
        <v>2820.7756199999999</v>
      </c>
      <c r="HH47" s="99">
        <v>304.47390000000001</v>
      </c>
    </row>
    <row r="48" spans="1:216" x14ac:dyDescent="0.25">
      <c r="A48" s="1"/>
      <c r="B48" s="97" t="s">
        <v>766</v>
      </c>
      <c r="C48" s="98"/>
      <c r="D48" s="99"/>
      <c r="E48" s="98"/>
      <c r="F48" s="100"/>
      <c r="G48" s="100">
        <v>8.8258700000000001</v>
      </c>
      <c r="H48" s="99">
        <v>8.5166900000000005</v>
      </c>
      <c r="I48" s="98"/>
      <c r="J48" s="99"/>
      <c r="K48" s="98"/>
      <c r="L48" s="99">
        <v>85.854399999999998</v>
      </c>
      <c r="M48" s="98"/>
      <c r="N48" s="100"/>
      <c r="O48" s="100"/>
      <c r="P48" s="100"/>
      <c r="Q48" s="100"/>
      <c r="R48" s="100"/>
      <c r="S48" s="100"/>
      <c r="T48" s="99"/>
      <c r="U48" s="98">
        <v>18.14123</v>
      </c>
      <c r="V48" s="100">
        <v>19.191960000000002</v>
      </c>
      <c r="W48" s="100"/>
      <c r="X48" s="99">
        <v>1.0612699999999999</v>
      </c>
      <c r="Y48" s="101"/>
      <c r="Z48" s="98"/>
      <c r="AA48" s="100"/>
      <c r="AB48" s="99"/>
      <c r="AC48" s="98"/>
      <c r="AD48" s="100"/>
      <c r="AE48" s="100"/>
      <c r="AF48" s="100"/>
      <c r="AG48" s="100">
        <v>12.23925</v>
      </c>
      <c r="AH48" s="100">
        <v>24.4617</v>
      </c>
      <c r="AI48" s="99">
        <v>10.27692</v>
      </c>
      <c r="AJ48" s="101"/>
      <c r="AK48" s="101"/>
      <c r="AL48" s="101">
        <v>179.37322</v>
      </c>
      <c r="AM48" s="98">
        <v>217.12262999999999</v>
      </c>
      <c r="AN48" s="99">
        <v>7.9327300000000003</v>
      </c>
      <c r="AO48" s="98"/>
      <c r="AP48" s="99"/>
      <c r="AQ48" s="101"/>
      <c r="AR48" s="98"/>
      <c r="AS48" s="99"/>
      <c r="AT48" s="101"/>
      <c r="AU48" s="101"/>
      <c r="AV48" s="101"/>
      <c r="AW48" s="98"/>
      <c r="AX48" s="100"/>
      <c r="AY48" s="99"/>
      <c r="AZ48" s="98"/>
      <c r="BA48" s="100"/>
      <c r="BB48" s="100"/>
      <c r="BC48" s="100"/>
      <c r="BD48" s="100"/>
      <c r="BE48" s="100"/>
      <c r="BF48" s="100"/>
      <c r="BG48" s="99"/>
      <c r="BH48" s="101"/>
      <c r="BI48" s="98"/>
      <c r="BJ48" s="100"/>
      <c r="BK48" s="99"/>
      <c r="BL48" s="98">
        <v>167.61232000000001</v>
      </c>
      <c r="BM48" s="100">
        <v>166.56063</v>
      </c>
      <c r="BN48" s="100">
        <v>168.58996999999999</v>
      </c>
      <c r="BO48" s="100"/>
      <c r="BP48" s="100"/>
      <c r="BQ48" s="100"/>
      <c r="BR48" s="100"/>
      <c r="BS48" s="100"/>
      <c r="BT48" s="100"/>
      <c r="BU48" s="100">
        <v>36.281509999999997</v>
      </c>
      <c r="BV48" s="100">
        <v>206.49456000000001</v>
      </c>
      <c r="BW48" s="100">
        <v>206.11548999999999</v>
      </c>
      <c r="BX48" s="100">
        <v>205.99002999999999</v>
      </c>
      <c r="BY48" s="99"/>
      <c r="BZ48" s="98">
        <v>17.41583</v>
      </c>
      <c r="CA48" s="99">
        <v>44.053669999999997</v>
      </c>
      <c r="CB48" s="101"/>
      <c r="CC48" s="98"/>
      <c r="CD48" s="100"/>
      <c r="CE48" s="100"/>
      <c r="CF48" s="100"/>
      <c r="CG48" s="100"/>
      <c r="CH48" s="100">
        <v>118.14735</v>
      </c>
      <c r="CI48" s="100"/>
      <c r="CJ48" s="100">
        <v>53.710120000000003</v>
      </c>
      <c r="CK48" s="100"/>
      <c r="CL48" s="100"/>
      <c r="CM48" s="100"/>
      <c r="CN48" s="99"/>
      <c r="CO48" s="98">
        <v>180.55348000000001</v>
      </c>
      <c r="CP48" s="100">
        <v>180.52450999999999</v>
      </c>
      <c r="CQ48" s="100">
        <v>181.33356000000001</v>
      </c>
      <c r="CR48" s="99">
        <v>181.02912000000001</v>
      </c>
      <c r="CS48" s="98"/>
      <c r="CT48" s="99">
        <v>99.773330000000001</v>
      </c>
      <c r="CU48" s="98"/>
      <c r="CV48" s="100"/>
      <c r="CW48" s="102"/>
      <c r="CX48" s="98"/>
      <c r="CY48" s="100">
        <v>7536.1660199999997</v>
      </c>
      <c r="CZ48" s="100"/>
      <c r="DA48" s="99"/>
      <c r="DB48" s="98"/>
      <c r="DC48" s="100"/>
      <c r="DD48" s="100"/>
      <c r="DE48" s="100"/>
      <c r="DF48" s="100"/>
      <c r="DG48" s="100"/>
      <c r="DH48" s="100"/>
      <c r="DI48" s="100"/>
      <c r="DJ48" s="100"/>
      <c r="DK48" s="100"/>
      <c r="DL48" s="100"/>
      <c r="DM48" s="99"/>
      <c r="DN48" s="103"/>
      <c r="DO48" s="104"/>
      <c r="DP48" s="104"/>
      <c r="DQ48" s="105" t="s">
        <v>1379</v>
      </c>
      <c r="DR48" s="98">
        <v>2858.1088100000002</v>
      </c>
      <c r="DS48" s="100">
        <v>393.76670999999999</v>
      </c>
      <c r="DT48" s="100">
        <v>393.76670999999999</v>
      </c>
      <c r="DU48" s="99"/>
      <c r="DV48" s="101"/>
      <c r="DW48" s="98"/>
      <c r="DX48" s="100"/>
      <c r="DY48" s="100"/>
      <c r="DZ48" s="100"/>
      <c r="EA48" s="100"/>
      <c r="EB48" s="102">
        <v>7457.4152400000003</v>
      </c>
      <c r="EC48" s="1"/>
      <c r="ED48" s="101"/>
      <c r="EE48" s="101"/>
      <c r="EF48" s="101"/>
      <c r="EG48" s="101"/>
      <c r="EH48" s="101"/>
      <c r="EI48" s="101"/>
      <c r="EJ48" s="101"/>
      <c r="EK48" s="98"/>
      <c r="EL48" s="99"/>
      <c r="EM48" s="101"/>
      <c r="EN48" s="101"/>
      <c r="EO48" s="101"/>
      <c r="EP48" s="101"/>
      <c r="EQ48" s="101"/>
      <c r="ER48" s="101"/>
      <c r="ES48" s="101"/>
      <c r="ET48" s="101"/>
      <c r="EU48" s="101"/>
      <c r="EV48" s="101"/>
      <c r="EW48" s="101"/>
      <c r="EX48" s="101"/>
      <c r="EY48" s="98"/>
      <c r="EZ48" s="100"/>
      <c r="FA48" s="100"/>
      <c r="FB48" s="99"/>
      <c r="FC48" s="101"/>
      <c r="FD48" s="101"/>
      <c r="FE48" s="101"/>
      <c r="FF48" s="101"/>
      <c r="FG48" s="101"/>
      <c r="FH48" s="101"/>
      <c r="FI48" s="101"/>
      <c r="FJ48" s="98"/>
      <c r="FK48" s="100"/>
      <c r="FL48" s="100"/>
      <c r="FM48" s="99"/>
      <c r="FN48" s="101"/>
      <c r="FO48" s="98"/>
      <c r="FP48" s="99"/>
      <c r="FQ48" s="98"/>
      <c r="FR48" s="100"/>
      <c r="FS48" s="100"/>
      <c r="FT48" s="100"/>
      <c r="FU48" s="99"/>
      <c r="FV48" s="98"/>
      <c r="FW48" s="99"/>
      <c r="FX48" s="98"/>
      <c r="FY48" s="100"/>
      <c r="FZ48" s="100"/>
      <c r="GA48" s="99"/>
      <c r="GB48" s="101"/>
      <c r="GC48" s="101"/>
      <c r="GD48" s="98"/>
      <c r="GE48" s="100"/>
      <c r="GF48" s="100"/>
      <c r="GG48" s="100"/>
      <c r="GH48" s="99"/>
      <c r="GI48" s="101"/>
      <c r="GJ48" s="98"/>
      <c r="GK48" s="99"/>
      <c r="GL48" s="1"/>
      <c r="GM48" s="101"/>
      <c r="GN48" s="98">
        <v>50.925460000000001</v>
      </c>
      <c r="GO48" s="99"/>
      <c r="GP48" s="98"/>
      <c r="GQ48" s="99"/>
      <c r="GR48" s="101"/>
      <c r="GS48" s="101"/>
      <c r="GT48" s="101"/>
      <c r="GU48" s="1"/>
      <c r="GV48" s="101"/>
      <c r="GW48" s="101"/>
      <c r="GX48" s="101"/>
      <c r="GY48" s="101"/>
      <c r="GZ48" s="101"/>
      <c r="HA48" s="101"/>
      <c r="HB48" s="101"/>
      <c r="HC48" s="98"/>
      <c r="HD48" s="99"/>
      <c r="HE48" s="1"/>
      <c r="HF48" s="98">
        <v>2858.1088100000002</v>
      </c>
      <c r="HG48" s="100">
        <v>2820.7756199999999</v>
      </c>
      <c r="HH48" s="99">
        <v>304.47390000000001</v>
      </c>
    </row>
    <row r="49" spans="1:216" x14ac:dyDescent="0.25">
      <c r="A49" s="1"/>
      <c r="B49" s="97" t="s">
        <v>767</v>
      </c>
      <c r="C49" s="98"/>
      <c r="D49" s="99"/>
      <c r="E49" s="98"/>
      <c r="F49" s="100"/>
      <c r="G49" s="100">
        <v>8.8258700000000001</v>
      </c>
      <c r="H49" s="99">
        <v>8.5166900000000005</v>
      </c>
      <c r="I49" s="98"/>
      <c r="J49" s="99"/>
      <c r="K49" s="98"/>
      <c r="L49" s="99">
        <v>85.854399999999998</v>
      </c>
      <c r="M49" s="98"/>
      <c r="N49" s="100"/>
      <c r="O49" s="100"/>
      <c r="P49" s="100"/>
      <c r="Q49" s="100"/>
      <c r="R49" s="100"/>
      <c r="S49" s="100"/>
      <c r="T49" s="99"/>
      <c r="U49" s="98">
        <v>18.14123</v>
      </c>
      <c r="V49" s="100">
        <v>19.191960000000002</v>
      </c>
      <c r="W49" s="100"/>
      <c r="X49" s="99">
        <v>1.0612699999999999</v>
      </c>
      <c r="Y49" s="101"/>
      <c r="Z49" s="98"/>
      <c r="AA49" s="100"/>
      <c r="AB49" s="99"/>
      <c r="AC49" s="98"/>
      <c r="AD49" s="100"/>
      <c r="AE49" s="100"/>
      <c r="AF49" s="100"/>
      <c r="AG49" s="100">
        <v>12.23925</v>
      </c>
      <c r="AH49" s="100">
        <v>24.4617</v>
      </c>
      <c r="AI49" s="99">
        <v>10.27692</v>
      </c>
      <c r="AJ49" s="101"/>
      <c r="AK49" s="101"/>
      <c r="AL49" s="101">
        <v>179.37322</v>
      </c>
      <c r="AM49" s="98">
        <v>217.12262999999999</v>
      </c>
      <c r="AN49" s="99">
        <v>7.9327300000000003</v>
      </c>
      <c r="AO49" s="98"/>
      <c r="AP49" s="99"/>
      <c r="AQ49" s="101"/>
      <c r="AR49" s="98"/>
      <c r="AS49" s="99"/>
      <c r="AT49" s="101"/>
      <c r="AU49" s="101"/>
      <c r="AV49" s="101"/>
      <c r="AW49" s="98"/>
      <c r="AX49" s="100"/>
      <c r="AY49" s="99"/>
      <c r="AZ49" s="98"/>
      <c r="BA49" s="100"/>
      <c r="BB49" s="100"/>
      <c r="BC49" s="100"/>
      <c r="BD49" s="100"/>
      <c r="BE49" s="100"/>
      <c r="BF49" s="100"/>
      <c r="BG49" s="99"/>
      <c r="BH49" s="101"/>
      <c r="BI49" s="98"/>
      <c r="BJ49" s="100"/>
      <c r="BK49" s="99"/>
      <c r="BL49" s="98">
        <v>167.61232000000001</v>
      </c>
      <c r="BM49" s="100">
        <v>166.56063</v>
      </c>
      <c r="BN49" s="100">
        <v>168.58996999999999</v>
      </c>
      <c r="BO49" s="100"/>
      <c r="BP49" s="100"/>
      <c r="BQ49" s="100"/>
      <c r="BR49" s="100"/>
      <c r="BS49" s="100"/>
      <c r="BT49" s="100"/>
      <c r="BU49" s="100">
        <v>36.281509999999997</v>
      </c>
      <c r="BV49" s="100">
        <v>206.49456000000001</v>
      </c>
      <c r="BW49" s="100">
        <v>206.11548999999999</v>
      </c>
      <c r="BX49" s="100">
        <v>205.99002999999999</v>
      </c>
      <c r="BY49" s="99"/>
      <c r="BZ49" s="98">
        <v>17.41583</v>
      </c>
      <c r="CA49" s="99">
        <v>44.053669999999997</v>
      </c>
      <c r="CB49" s="101"/>
      <c r="CC49" s="98"/>
      <c r="CD49" s="100"/>
      <c r="CE49" s="100"/>
      <c r="CF49" s="100"/>
      <c r="CG49" s="100"/>
      <c r="CH49" s="100">
        <v>118.14735</v>
      </c>
      <c r="CI49" s="100"/>
      <c r="CJ49" s="100">
        <v>53.710120000000003</v>
      </c>
      <c r="CK49" s="100"/>
      <c r="CL49" s="100"/>
      <c r="CM49" s="100"/>
      <c r="CN49" s="99"/>
      <c r="CO49" s="98">
        <v>180.55348000000001</v>
      </c>
      <c r="CP49" s="100">
        <v>180.52450999999999</v>
      </c>
      <c r="CQ49" s="100">
        <v>181.33356000000001</v>
      </c>
      <c r="CR49" s="99">
        <v>181.02912000000001</v>
      </c>
      <c r="CS49" s="98"/>
      <c r="CT49" s="99">
        <v>99.773330000000001</v>
      </c>
      <c r="CU49" s="98"/>
      <c r="CV49" s="100"/>
      <c r="CW49" s="102"/>
      <c r="CX49" s="98"/>
      <c r="CY49" s="100">
        <v>7515.62619</v>
      </c>
      <c r="CZ49" s="100"/>
      <c r="DA49" s="99"/>
      <c r="DB49" s="98"/>
      <c r="DC49" s="100"/>
      <c r="DD49" s="100"/>
      <c r="DE49" s="100"/>
      <c r="DF49" s="100"/>
      <c r="DG49" s="100"/>
      <c r="DH49" s="100"/>
      <c r="DI49" s="100"/>
      <c r="DJ49" s="100"/>
      <c r="DK49" s="100"/>
      <c r="DL49" s="100"/>
      <c r="DM49" s="99"/>
      <c r="DN49" s="103"/>
      <c r="DO49" s="104"/>
      <c r="DP49" s="104"/>
      <c r="DQ49" s="105" t="s">
        <v>1379</v>
      </c>
      <c r="DR49" s="98">
        <v>2858.1088100000002</v>
      </c>
      <c r="DS49" s="100">
        <v>393.76670999999999</v>
      </c>
      <c r="DT49" s="100">
        <v>393.76670999999999</v>
      </c>
      <c r="DU49" s="99"/>
      <c r="DV49" s="101"/>
      <c r="DW49" s="98"/>
      <c r="DX49" s="100"/>
      <c r="DY49" s="100"/>
      <c r="DZ49" s="100"/>
      <c r="EA49" s="100"/>
      <c r="EB49" s="102">
        <v>7423.83709</v>
      </c>
      <c r="EC49" s="1"/>
      <c r="ED49" s="101"/>
      <c r="EE49" s="101"/>
      <c r="EF49" s="101"/>
      <c r="EG49" s="101"/>
      <c r="EH49" s="101"/>
      <c r="EI49" s="101"/>
      <c r="EJ49" s="101"/>
      <c r="EK49" s="98"/>
      <c r="EL49" s="99"/>
      <c r="EM49" s="101"/>
      <c r="EN49" s="101"/>
      <c r="EO49" s="101"/>
      <c r="EP49" s="101"/>
      <c r="EQ49" s="101"/>
      <c r="ER49" s="101"/>
      <c r="ES49" s="101"/>
      <c r="ET49" s="101"/>
      <c r="EU49" s="101"/>
      <c r="EV49" s="101"/>
      <c r="EW49" s="101"/>
      <c r="EX49" s="101"/>
      <c r="EY49" s="98"/>
      <c r="EZ49" s="100"/>
      <c r="FA49" s="100"/>
      <c r="FB49" s="99"/>
      <c r="FC49" s="101"/>
      <c r="FD49" s="101"/>
      <c r="FE49" s="101"/>
      <c r="FF49" s="101"/>
      <c r="FG49" s="101"/>
      <c r="FH49" s="101"/>
      <c r="FI49" s="101"/>
      <c r="FJ49" s="98"/>
      <c r="FK49" s="100"/>
      <c r="FL49" s="100"/>
      <c r="FM49" s="99"/>
      <c r="FN49" s="101"/>
      <c r="FO49" s="98"/>
      <c r="FP49" s="99"/>
      <c r="FQ49" s="98"/>
      <c r="FR49" s="100"/>
      <c r="FS49" s="100"/>
      <c r="FT49" s="100"/>
      <c r="FU49" s="99"/>
      <c r="FV49" s="98"/>
      <c r="FW49" s="99"/>
      <c r="FX49" s="98"/>
      <c r="FY49" s="100"/>
      <c r="FZ49" s="100"/>
      <c r="GA49" s="99"/>
      <c r="GB49" s="101"/>
      <c r="GC49" s="101"/>
      <c r="GD49" s="98"/>
      <c r="GE49" s="100"/>
      <c r="GF49" s="100"/>
      <c r="GG49" s="100"/>
      <c r="GH49" s="99"/>
      <c r="GI49" s="101"/>
      <c r="GJ49" s="98"/>
      <c r="GK49" s="99"/>
      <c r="GL49" s="1"/>
      <c r="GM49" s="101"/>
      <c r="GN49" s="98">
        <v>50.925460000000001</v>
      </c>
      <c r="GO49" s="99"/>
      <c r="GP49" s="98"/>
      <c r="GQ49" s="99"/>
      <c r="GR49" s="101"/>
      <c r="GS49" s="101"/>
      <c r="GT49" s="101"/>
      <c r="GU49" s="1"/>
      <c r="GV49" s="101"/>
      <c r="GW49" s="101"/>
      <c r="GX49" s="101"/>
      <c r="GY49" s="101"/>
      <c r="GZ49" s="101"/>
      <c r="HA49" s="101"/>
      <c r="HB49" s="101"/>
      <c r="HC49" s="98"/>
      <c r="HD49" s="99"/>
      <c r="HE49" s="1"/>
      <c r="HF49" s="98">
        <v>2858.1088100000002</v>
      </c>
      <c r="HG49" s="100">
        <v>2820.7756199999999</v>
      </c>
      <c r="HH49" s="99">
        <v>304.47390000000001</v>
      </c>
    </row>
    <row r="50" spans="1:216" x14ac:dyDescent="0.25">
      <c r="A50" s="1"/>
      <c r="B50" s="97" t="s">
        <v>768</v>
      </c>
      <c r="C50" s="98"/>
      <c r="D50" s="99"/>
      <c r="E50" s="98"/>
      <c r="F50" s="100"/>
      <c r="G50" s="100">
        <v>8.8258700000000001</v>
      </c>
      <c r="H50" s="99">
        <v>8.5166900000000005</v>
      </c>
      <c r="I50" s="98"/>
      <c r="J50" s="99"/>
      <c r="K50" s="98"/>
      <c r="L50" s="99">
        <v>85.854399999999998</v>
      </c>
      <c r="M50" s="98"/>
      <c r="N50" s="100"/>
      <c r="O50" s="100"/>
      <c r="P50" s="100"/>
      <c r="Q50" s="100"/>
      <c r="R50" s="100"/>
      <c r="S50" s="100"/>
      <c r="T50" s="99"/>
      <c r="U50" s="98">
        <v>18.14123</v>
      </c>
      <c r="V50" s="100">
        <v>19.191960000000002</v>
      </c>
      <c r="W50" s="100"/>
      <c r="X50" s="99">
        <v>1.0612699999999999</v>
      </c>
      <c r="Y50" s="101"/>
      <c r="Z50" s="98"/>
      <c r="AA50" s="100"/>
      <c r="AB50" s="99"/>
      <c r="AC50" s="98"/>
      <c r="AD50" s="100"/>
      <c r="AE50" s="100"/>
      <c r="AF50" s="100"/>
      <c r="AG50" s="100">
        <v>12.23925</v>
      </c>
      <c r="AH50" s="100">
        <v>24.4617</v>
      </c>
      <c r="AI50" s="99">
        <v>10.27692</v>
      </c>
      <c r="AJ50" s="101"/>
      <c r="AK50" s="101"/>
      <c r="AL50" s="101">
        <v>179.37322</v>
      </c>
      <c r="AM50" s="98">
        <v>217.12262999999999</v>
      </c>
      <c r="AN50" s="99">
        <v>7.9327300000000003</v>
      </c>
      <c r="AO50" s="98"/>
      <c r="AP50" s="99"/>
      <c r="AQ50" s="101"/>
      <c r="AR50" s="98"/>
      <c r="AS50" s="99"/>
      <c r="AT50" s="101"/>
      <c r="AU50" s="101"/>
      <c r="AV50" s="101"/>
      <c r="AW50" s="98"/>
      <c r="AX50" s="100"/>
      <c r="AY50" s="99"/>
      <c r="AZ50" s="98"/>
      <c r="BA50" s="100"/>
      <c r="BB50" s="100"/>
      <c r="BC50" s="100"/>
      <c r="BD50" s="100"/>
      <c r="BE50" s="100"/>
      <c r="BF50" s="100"/>
      <c r="BG50" s="99"/>
      <c r="BH50" s="101"/>
      <c r="BI50" s="98"/>
      <c r="BJ50" s="100"/>
      <c r="BK50" s="99"/>
      <c r="BL50" s="98">
        <v>167.61232000000001</v>
      </c>
      <c r="BM50" s="100">
        <v>166.56063</v>
      </c>
      <c r="BN50" s="100">
        <v>168.58996999999999</v>
      </c>
      <c r="BO50" s="100"/>
      <c r="BP50" s="100"/>
      <c r="BQ50" s="100"/>
      <c r="BR50" s="100"/>
      <c r="BS50" s="100"/>
      <c r="BT50" s="100"/>
      <c r="BU50" s="100">
        <v>36.281509999999997</v>
      </c>
      <c r="BV50" s="100">
        <v>206.49456000000001</v>
      </c>
      <c r="BW50" s="100">
        <v>206.11548999999999</v>
      </c>
      <c r="BX50" s="100">
        <v>205.99002999999999</v>
      </c>
      <c r="BY50" s="99"/>
      <c r="BZ50" s="98">
        <v>17.41583</v>
      </c>
      <c r="CA50" s="99">
        <v>44.053669999999997</v>
      </c>
      <c r="CB50" s="101"/>
      <c r="CC50" s="98"/>
      <c r="CD50" s="100"/>
      <c r="CE50" s="100"/>
      <c r="CF50" s="100"/>
      <c r="CG50" s="100"/>
      <c r="CH50" s="100">
        <v>118.14735</v>
      </c>
      <c r="CI50" s="100"/>
      <c r="CJ50" s="100">
        <v>53.710120000000003</v>
      </c>
      <c r="CK50" s="100"/>
      <c r="CL50" s="100"/>
      <c r="CM50" s="100"/>
      <c r="CN50" s="99"/>
      <c r="CO50" s="98">
        <v>180.55348000000001</v>
      </c>
      <c r="CP50" s="100">
        <v>180.52450999999999</v>
      </c>
      <c r="CQ50" s="100">
        <v>181.33356000000001</v>
      </c>
      <c r="CR50" s="99">
        <v>181.02912000000001</v>
      </c>
      <c r="CS50" s="98"/>
      <c r="CT50" s="99">
        <v>99.773330000000001</v>
      </c>
      <c r="CU50" s="98"/>
      <c r="CV50" s="100"/>
      <c r="CW50" s="102"/>
      <c r="CX50" s="98"/>
      <c r="CY50" s="100">
        <v>7392.9687400000003</v>
      </c>
      <c r="CZ50" s="100"/>
      <c r="DA50" s="99"/>
      <c r="DB50" s="98"/>
      <c r="DC50" s="100"/>
      <c r="DD50" s="100"/>
      <c r="DE50" s="100"/>
      <c r="DF50" s="100"/>
      <c r="DG50" s="100"/>
      <c r="DH50" s="100"/>
      <c r="DI50" s="100"/>
      <c r="DJ50" s="100"/>
      <c r="DK50" s="100"/>
      <c r="DL50" s="100"/>
      <c r="DM50" s="99"/>
      <c r="DN50" s="103"/>
      <c r="DO50" s="104"/>
      <c r="DP50" s="104"/>
      <c r="DQ50" s="105" t="s">
        <v>1379</v>
      </c>
      <c r="DR50" s="98">
        <v>2858.1088100000002</v>
      </c>
      <c r="DS50" s="100">
        <v>393.76670999999999</v>
      </c>
      <c r="DT50" s="100">
        <v>393.76670999999999</v>
      </c>
      <c r="DU50" s="99"/>
      <c r="DV50" s="101"/>
      <c r="DW50" s="98"/>
      <c r="DX50" s="100"/>
      <c r="DY50" s="100"/>
      <c r="DZ50" s="100"/>
      <c r="EA50" s="100"/>
      <c r="EB50" s="102">
        <v>7301.4563799999996</v>
      </c>
      <c r="EC50" s="1"/>
      <c r="ED50" s="101"/>
      <c r="EE50" s="101"/>
      <c r="EF50" s="101"/>
      <c r="EG50" s="101"/>
      <c r="EH50" s="101"/>
      <c r="EI50" s="101"/>
      <c r="EJ50" s="101"/>
      <c r="EK50" s="98"/>
      <c r="EL50" s="99"/>
      <c r="EM50" s="101"/>
      <c r="EN50" s="101"/>
      <c r="EO50" s="101"/>
      <c r="EP50" s="101"/>
      <c r="EQ50" s="101"/>
      <c r="ER50" s="101"/>
      <c r="ES50" s="101"/>
      <c r="ET50" s="101"/>
      <c r="EU50" s="101"/>
      <c r="EV50" s="101"/>
      <c r="EW50" s="101"/>
      <c r="EX50" s="101"/>
      <c r="EY50" s="98"/>
      <c r="EZ50" s="100"/>
      <c r="FA50" s="100"/>
      <c r="FB50" s="99"/>
      <c r="FC50" s="101"/>
      <c r="FD50" s="101"/>
      <c r="FE50" s="101"/>
      <c r="FF50" s="101"/>
      <c r="FG50" s="101"/>
      <c r="FH50" s="101"/>
      <c r="FI50" s="101"/>
      <c r="FJ50" s="98"/>
      <c r="FK50" s="100"/>
      <c r="FL50" s="100"/>
      <c r="FM50" s="99"/>
      <c r="FN50" s="101"/>
      <c r="FO50" s="98"/>
      <c r="FP50" s="99"/>
      <c r="FQ50" s="98"/>
      <c r="FR50" s="100"/>
      <c r="FS50" s="100"/>
      <c r="FT50" s="100"/>
      <c r="FU50" s="99"/>
      <c r="FV50" s="98"/>
      <c r="FW50" s="99"/>
      <c r="FX50" s="98"/>
      <c r="FY50" s="100"/>
      <c r="FZ50" s="100"/>
      <c r="GA50" s="99"/>
      <c r="GB50" s="101"/>
      <c r="GC50" s="101"/>
      <c r="GD50" s="98"/>
      <c r="GE50" s="100"/>
      <c r="GF50" s="100"/>
      <c r="GG50" s="100"/>
      <c r="GH50" s="99"/>
      <c r="GI50" s="101"/>
      <c r="GJ50" s="98"/>
      <c r="GK50" s="99"/>
      <c r="GL50" s="1"/>
      <c r="GM50" s="101"/>
      <c r="GN50" s="98">
        <v>50.925460000000001</v>
      </c>
      <c r="GO50" s="99"/>
      <c r="GP50" s="98"/>
      <c r="GQ50" s="99"/>
      <c r="GR50" s="101"/>
      <c r="GS50" s="101"/>
      <c r="GT50" s="101"/>
      <c r="GU50" s="1"/>
      <c r="GV50" s="101"/>
      <c r="GW50" s="101"/>
      <c r="GX50" s="101"/>
      <c r="GY50" s="101"/>
      <c r="GZ50" s="101"/>
      <c r="HA50" s="101"/>
      <c r="HB50" s="101"/>
      <c r="HC50" s="98"/>
      <c r="HD50" s="99"/>
      <c r="HE50" s="1"/>
      <c r="HF50" s="98">
        <v>2858.1088100000002</v>
      </c>
      <c r="HG50" s="100">
        <v>2820.7756199999999</v>
      </c>
      <c r="HH50" s="99">
        <v>304.47390000000001</v>
      </c>
    </row>
    <row r="51" spans="1:216" x14ac:dyDescent="0.25">
      <c r="A51" s="1"/>
      <c r="B51" s="97" t="s">
        <v>769</v>
      </c>
      <c r="C51" s="98"/>
      <c r="D51" s="99"/>
      <c r="E51" s="98"/>
      <c r="F51" s="100"/>
      <c r="G51" s="100">
        <v>8.8258700000000001</v>
      </c>
      <c r="H51" s="99">
        <v>8.5166900000000005</v>
      </c>
      <c r="I51" s="98"/>
      <c r="J51" s="99"/>
      <c r="K51" s="98"/>
      <c r="L51" s="99"/>
      <c r="M51" s="98"/>
      <c r="N51" s="100"/>
      <c r="O51" s="100"/>
      <c r="P51" s="100"/>
      <c r="Q51" s="100"/>
      <c r="R51" s="100"/>
      <c r="S51" s="100"/>
      <c r="T51" s="99"/>
      <c r="U51" s="98">
        <v>18.14123</v>
      </c>
      <c r="V51" s="100">
        <v>19.191960000000002</v>
      </c>
      <c r="W51" s="100"/>
      <c r="X51" s="99">
        <v>1.0612699999999999</v>
      </c>
      <c r="Y51" s="101"/>
      <c r="Z51" s="98"/>
      <c r="AA51" s="100"/>
      <c r="AB51" s="99"/>
      <c r="AC51" s="98"/>
      <c r="AD51" s="100"/>
      <c r="AE51" s="100"/>
      <c r="AF51" s="100"/>
      <c r="AG51" s="100">
        <v>12.23925</v>
      </c>
      <c r="AH51" s="100">
        <v>24.4617</v>
      </c>
      <c r="AI51" s="99">
        <v>10.27692</v>
      </c>
      <c r="AJ51" s="101"/>
      <c r="AK51" s="101"/>
      <c r="AL51" s="101">
        <v>179.37322</v>
      </c>
      <c r="AM51" s="98">
        <v>217.12262999999999</v>
      </c>
      <c r="AN51" s="99">
        <v>7.9327300000000003</v>
      </c>
      <c r="AO51" s="98"/>
      <c r="AP51" s="99"/>
      <c r="AQ51" s="101"/>
      <c r="AR51" s="98"/>
      <c r="AS51" s="99"/>
      <c r="AT51" s="101"/>
      <c r="AU51" s="101"/>
      <c r="AV51" s="101"/>
      <c r="AW51" s="98"/>
      <c r="AX51" s="100"/>
      <c r="AY51" s="99"/>
      <c r="AZ51" s="98"/>
      <c r="BA51" s="100"/>
      <c r="BB51" s="100"/>
      <c r="BC51" s="100"/>
      <c r="BD51" s="100"/>
      <c r="BE51" s="100"/>
      <c r="BF51" s="100"/>
      <c r="BG51" s="99"/>
      <c r="BH51" s="101"/>
      <c r="BI51" s="98"/>
      <c r="BJ51" s="100"/>
      <c r="BK51" s="99"/>
      <c r="BL51" s="98">
        <v>167.61232000000001</v>
      </c>
      <c r="BM51" s="100">
        <v>166.56063</v>
      </c>
      <c r="BN51" s="100">
        <v>168.58996999999999</v>
      </c>
      <c r="BO51" s="100"/>
      <c r="BP51" s="100"/>
      <c r="BQ51" s="100"/>
      <c r="BR51" s="100"/>
      <c r="BS51" s="100"/>
      <c r="BT51" s="100"/>
      <c r="BU51" s="100">
        <v>36.281509999999997</v>
      </c>
      <c r="BV51" s="100">
        <v>206.49456000000001</v>
      </c>
      <c r="BW51" s="100">
        <v>206.11548999999999</v>
      </c>
      <c r="BX51" s="100">
        <v>205.99002999999999</v>
      </c>
      <c r="BY51" s="99"/>
      <c r="BZ51" s="98">
        <v>17.41583</v>
      </c>
      <c r="CA51" s="99">
        <v>44.053669999999997</v>
      </c>
      <c r="CB51" s="101"/>
      <c r="CC51" s="98"/>
      <c r="CD51" s="100"/>
      <c r="CE51" s="100"/>
      <c r="CF51" s="100"/>
      <c r="CG51" s="100"/>
      <c r="CH51" s="100">
        <v>118.14735</v>
      </c>
      <c r="CI51" s="100"/>
      <c r="CJ51" s="100"/>
      <c r="CK51" s="100"/>
      <c r="CL51" s="100"/>
      <c r="CM51" s="100"/>
      <c r="CN51" s="99"/>
      <c r="CO51" s="98">
        <v>180.55348000000001</v>
      </c>
      <c r="CP51" s="100">
        <v>180.52450999999999</v>
      </c>
      <c r="CQ51" s="100">
        <v>181.33356000000001</v>
      </c>
      <c r="CR51" s="99">
        <v>181.02912000000001</v>
      </c>
      <c r="CS51" s="98"/>
      <c r="CT51" s="99">
        <v>99.773330000000001</v>
      </c>
      <c r="CU51" s="98"/>
      <c r="CV51" s="100"/>
      <c r="CW51" s="102"/>
      <c r="CX51" s="98"/>
      <c r="CY51" s="100">
        <v>7151.2197100000003</v>
      </c>
      <c r="CZ51" s="100"/>
      <c r="DA51" s="99"/>
      <c r="DB51" s="98"/>
      <c r="DC51" s="100"/>
      <c r="DD51" s="100"/>
      <c r="DE51" s="100"/>
      <c r="DF51" s="100"/>
      <c r="DG51" s="100"/>
      <c r="DH51" s="100"/>
      <c r="DI51" s="100"/>
      <c r="DJ51" s="100"/>
      <c r="DK51" s="100"/>
      <c r="DL51" s="100"/>
      <c r="DM51" s="99"/>
      <c r="DN51" s="103"/>
      <c r="DO51" s="104"/>
      <c r="DP51" s="104"/>
      <c r="DQ51" s="105" t="s">
        <v>1379</v>
      </c>
      <c r="DR51" s="98">
        <v>2718.5442899999998</v>
      </c>
      <c r="DS51" s="100">
        <v>254.20219</v>
      </c>
      <c r="DT51" s="100">
        <v>254.20219</v>
      </c>
      <c r="DU51" s="99"/>
      <c r="DV51" s="101"/>
      <c r="DW51" s="98"/>
      <c r="DX51" s="100"/>
      <c r="DY51" s="100"/>
      <c r="DZ51" s="100"/>
      <c r="EA51" s="100"/>
      <c r="EB51" s="102">
        <v>7059.4708799999999</v>
      </c>
      <c r="EC51" s="1"/>
      <c r="ED51" s="101"/>
      <c r="EE51" s="101"/>
      <c r="EF51" s="101"/>
      <c r="EG51" s="101"/>
      <c r="EH51" s="101"/>
      <c r="EI51" s="101"/>
      <c r="EJ51" s="101"/>
      <c r="EK51" s="98"/>
      <c r="EL51" s="99"/>
      <c r="EM51" s="101"/>
      <c r="EN51" s="101"/>
      <c r="EO51" s="101"/>
      <c r="EP51" s="101"/>
      <c r="EQ51" s="101"/>
      <c r="ER51" s="101"/>
      <c r="ES51" s="101"/>
      <c r="ET51" s="101"/>
      <c r="EU51" s="101"/>
      <c r="EV51" s="101"/>
      <c r="EW51" s="101"/>
      <c r="EX51" s="101"/>
      <c r="EY51" s="98"/>
      <c r="EZ51" s="100"/>
      <c r="FA51" s="100"/>
      <c r="FB51" s="99"/>
      <c r="FC51" s="101"/>
      <c r="FD51" s="101"/>
      <c r="FE51" s="101"/>
      <c r="FF51" s="101"/>
      <c r="FG51" s="101"/>
      <c r="FH51" s="101"/>
      <c r="FI51" s="101"/>
      <c r="FJ51" s="98"/>
      <c r="FK51" s="100"/>
      <c r="FL51" s="100"/>
      <c r="FM51" s="99"/>
      <c r="FN51" s="101"/>
      <c r="FO51" s="98"/>
      <c r="FP51" s="99"/>
      <c r="FQ51" s="98"/>
      <c r="FR51" s="100"/>
      <c r="FS51" s="100"/>
      <c r="FT51" s="100"/>
      <c r="FU51" s="99"/>
      <c r="FV51" s="98"/>
      <c r="FW51" s="99"/>
      <c r="FX51" s="98"/>
      <c r="FY51" s="100"/>
      <c r="FZ51" s="100"/>
      <c r="GA51" s="99"/>
      <c r="GB51" s="101"/>
      <c r="GC51" s="101"/>
      <c r="GD51" s="98"/>
      <c r="GE51" s="100"/>
      <c r="GF51" s="100"/>
      <c r="GG51" s="100"/>
      <c r="GH51" s="99"/>
      <c r="GI51" s="101"/>
      <c r="GJ51" s="98"/>
      <c r="GK51" s="99"/>
      <c r="GL51" s="1"/>
      <c r="GM51" s="101"/>
      <c r="GN51" s="98">
        <v>50.925460000000001</v>
      </c>
      <c r="GO51" s="99"/>
      <c r="GP51" s="98"/>
      <c r="GQ51" s="99"/>
      <c r="GR51" s="101"/>
      <c r="GS51" s="101"/>
      <c r="GT51" s="101"/>
      <c r="GU51" s="1"/>
      <c r="GV51" s="101"/>
      <c r="GW51" s="101"/>
      <c r="GX51" s="101"/>
      <c r="GY51" s="101"/>
      <c r="GZ51" s="101"/>
      <c r="HA51" s="101"/>
      <c r="HB51" s="101"/>
      <c r="HC51" s="98"/>
      <c r="HD51" s="99"/>
      <c r="HE51" s="1"/>
      <c r="HF51" s="98">
        <v>2718.5442899999998</v>
      </c>
      <c r="HG51" s="100">
        <v>2681.2111</v>
      </c>
      <c r="HH51" s="99">
        <v>304.47390000000001</v>
      </c>
    </row>
    <row r="52" spans="1:216" x14ac:dyDescent="0.25">
      <c r="A52" s="1"/>
      <c r="B52" s="97" t="s">
        <v>770</v>
      </c>
      <c r="C52" s="98"/>
      <c r="D52" s="99"/>
      <c r="E52" s="98"/>
      <c r="F52" s="100"/>
      <c r="G52" s="100">
        <v>8.8258700000000001</v>
      </c>
      <c r="H52" s="99">
        <v>8.5166900000000005</v>
      </c>
      <c r="I52" s="98"/>
      <c r="J52" s="99"/>
      <c r="K52" s="98"/>
      <c r="L52" s="99"/>
      <c r="M52" s="98"/>
      <c r="N52" s="100"/>
      <c r="O52" s="100"/>
      <c r="P52" s="100"/>
      <c r="Q52" s="100"/>
      <c r="R52" s="100"/>
      <c r="S52" s="100"/>
      <c r="T52" s="99"/>
      <c r="U52" s="98">
        <v>18.14123</v>
      </c>
      <c r="V52" s="100">
        <v>19.191960000000002</v>
      </c>
      <c r="W52" s="100"/>
      <c r="X52" s="99">
        <v>1.0612699999999999</v>
      </c>
      <c r="Y52" s="101"/>
      <c r="Z52" s="98"/>
      <c r="AA52" s="100"/>
      <c r="AB52" s="99"/>
      <c r="AC52" s="98"/>
      <c r="AD52" s="100"/>
      <c r="AE52" s="100"/>
      <c r="AF52" s="100"/>
      <c r="AG52" s="100">
        <v>12.23925</v>
      </c>
      <c r="AH52" s="100">
        <v>24.4617</v>
      </c>
      <c r="AI52" s="99">
        <v>10.27692</v>
      </c>
      <c r="AJ52" s="101"/>
      <c r="AK52" s="101"/>
      <c r="AL52" s="101">
        <v>179.37322</v>
      </c>
      <c r="AM52" s="98">
        <v>217.12262999999999</v>
      </c>
      <c r="AN52" s="99">
        <v>7.9327300000000003</v>
      </c>
      <c r="AO52" s="98"/>
      <c r="AP52" s="99"/>
      <c r="AQ52" s="101"/>
      <c r="AR52" s="98"/>
      <c r="AS52" s="99"/>
      <c r="AT52" s="101"/>
      <c r="AU52" s="101"/>
      <c r="AV52" s="101"/>
      <c r="AW52" s="98"/>
      <c r="AX52" s="100"/>
      <c r="AY52" s="99"/>
      <c r="AZ52" s="98"/>
      <c r="BA52" s="100"/>
      <c r="BB52" s="100"/>
      <c r="BC52" s="100"/>
      <c r="BD52" s="100"/>
      <c r="BE52" s="100"/>
      <c r="BF52" s="100"/>
      <c r="BG52" s="99"/>
      <c r="BH52" s="101"/>
      <c r="BI52" s="98"/>
      <c r="BJ52" s="100"/>
      <c r="BK52" s="99"/>
      <c r="BL52" s="98">
        <v>167.61232000000001</v>
      </c>
      <c r="BM52" s="100">
        <v>166.56063</v>
      </c>
      <c r="BN52" s="100">
        <v>168.58996999999999</v>
      </c>
      <c r="BO52" s="100"/>
      <c r="BP52" s="100"/>
      <c r="BQ52" s="100"/>
      <c r="BR52" s="100"/>
      <c r="BS52" s="100"/>
      <c r="BT52" s="100"/>
      <c r="BU52" s="100">
        <v>36.281509999999997</v>
      </c>
      <c r="BV52" s="100">
        <v>206.49456000000001</v>
      </c>
      <c r="BW52" s="100">
        <v>206.11548999999999</v>
      </c>
      <c r="BX52" s="100">
        <v>205.99002999999999</v>
      </c>
      <c r="BY52" s="99"/>
      <c r="BZ52" s="98">
        <v>17.41583</v>
      </c>
      <c r="CA52" s="99">
        <v>44.053669999999997</v>
      </c>
      <c r="CB52" s="101"/>
      <c r="CC52" s="98"/>
      <c r="CD52" s="100"/>
      <c r="CE52" s="100"/>
      <c r="CF52" s="100"/>
      <c r="CG52" s="100"/>
      <c r="CH52" s="100">
        <v>118.14735</v>
      </c>
      <c r="CI52" s="100"/>
      <c r="CJ52" s="100"/>
      <c r="CK52" s="100"/>
      <c r="CL52" s="100"/>
      <c r="CM52" s="100"/>
      <c r="CN52" s="99"/>
      <c r="CO52" s="98">
        <v>180.55348000000001</v>
      </c>
      <c r="CP52" s="100">
        <v>180.52450999999999</v>
      </c>
      <c r="CQ52" s="100">
        <v>181.33356000000001</v>
      </c>
      <c r="CR52" s="99">
        <v>181.02912000000001</v>
      </c>
      <c r="CS52" s="98"/>
      <c r="CT52" s="99">
        <v>99.773330000000001</v>
      </c>
      <c r="CU52" s="98"/>
      <c r="CV52" s="100"/>
      <c r="CW52" s="102"/>
      <c r="CX52" s="98"/>
      <c r="CY52" s="100">
        <v>6990.3955599999999</v>
      </c>
      <c r="CZ52" s="100"/>
      <c r="DA52" s="99"/>
      <c r="DB52" s="98"/>
      <c r="DC52" s="100"/>
      <c r="DD52" s="100"/>
      <c r="DE52" s="100"/>
      <c r="DF52" s="100"/>
      <c r="DG52" s="100"/>
      <c r="DH52" s="100"/>
      <c r="DI52" s="100"/>
      <c r="DJ52" s="100"/>
      <c r="DK52" s="100"/>
      <c r="DL52" s="100"/>
      <c r="DM52" s="99"/>
      <c r="DN52" s="103"/>
      <c r="DO52" s="104"/>
      <c r="DP52" s="104"/>
      <c r="DQ52" s="105" t="s">
        <v>1377</v>
      </c>
      <c r="DR52" s="98">
        <v>2718.5442899999998</v>
      </c>
      <c r="DS52" s="100">
        <v>254.20219</v>
      </c>
      <c r="DT52" s="100">
        <v>254.20219</v>
      </c>
      <c r="DU52" s="99"/>
      <c r="DV52" s="101"/>
      <c r="DW52" s="98"/>
      <c r="DX52" s="100"/>
      <c r="DY52" s="100"/>
      <c r="DZ52" s="100"/>
      <c r="EA52" s="100"/>
      <c r="EB52" s="102">
        <v>6898.4773999999998</v>
      </c>
      <c r="EC52" s="1"/>
      <c r="ED52" s="101"/>
      <c r="EE52" s="101"/>
      <c r="EF52" s="101"/>
      <c r="EG52" s="101"/>
      <c r="EH52" s="101"/>
      <c r="EI52" s="101"/>
      <c r="EJ52" s="101"/>
      <c r="EK52" s="98"/>
      <c r="EL52" s="99"/>
      <c r="EM52" s="101"/>
      <c r="EN52" s="101"/>
      <c r="EO52" s="101"/>
      <c r="EP52" s="101"/>
      <c r="EQ52" s="101"/>
      <c r="ER52" s="101"/>
      <c r="ES52" s="101"/>
      <c r="ET52" s="101"/>
      <c r="EU52" s="101"/>
      <c r="EV52" s="101"/>
      <c r="EW52" s="101"/>
      <c r="EX52" s="101"/>
      <c r="EY52" s="98"/>
      <c r="EZ52" s="100"/>
      <c r="FA52" s="100"/>
      <c r="FB52" s="99"/>
      <c r="FC52" s="101"/>
      <c r="FD52" s="101"/>
      <c r="FE52" s="101"/>
      <c r="FF52" s="101"/>
      <c r="FG52" s="101"/>
      <c r="FH52" s="101"/>
      <c r="FI52" s="101"/>
      <c r="FJ52" s="98"/>
      <c r="FK52" s="100"/>
      <c r="FL52" s="100"/>
      <c r="FM52" s="99"/>
      <c r="FN52" s="101"/>
      <c r="FO52" s="98"/>
      <c r="FP52" s="99"/>
      <c r="FQ52" s="98"/>
      <c r="FR52" s="100"/>
      <c r="FS52" s="100"/>
      <c r="FT52" s="100"/>
      <c r="FU52" s="99"/>
      <c r="FV52" s="98"/>
      <c r="FW52" s="99"/>
      <c r="FX52" s="98"/>
      <c r="FY52" s="100"/>
      <c r="FZ52" s="100"/>
      <c r="GA52" s="99"/>
      <c r="GB52" s="101"/>
      <c r="GC52" s="101"/>
      <c r="GD52" s="98"/>
      <c r="GE52" s="100"/>
      <c r="GF52" s="100"/>
      <c r="GG52" s="100"/>
      <c r="GH52" s="99"/>
      <c r="GI52" s="101"/>
      <c r="GJ52" s="98"/>
      <c r="GK52" s="99"/>
      <c r="GL52" s="1"/>
      <c r="GM52" s="101"/>
      <c r="GN52" s="98">
        <v>50.925460000000001</v>
      </c>
      <c r="GO52" s="99"/>
      <c r="GP52" s="98"/>
      <c r="GQ52" s="99"/>
      <c r="GR52" s="101"/>
      <c r="GS52" s="101"/>
      <c r="GT52" s="101"/>
      <c r="GU52" s="1"/>
      <c r="GV52" s="101"/>
      <c r="GW52" s="101"/>
      <c r="GX52" s="101"/>
      <c r="GY52" s="101"/>
      <c r="GZ52" s="101"/>
      <c r="HA52" s="101"/>
      <c r="HB52" s="101"/>
      <c r="HC52" s="98"/>
      <c r="HD52" s="99"/>
      <c r="HE52" s="1"/>
      <c r="HF52" s="98">
        <v>2718.5442899999998</v>
      </c>
      <c r="HG52" s="100">
        <v>2681.2111</v>
      </c>
      <c r="HH52" s="99">
        <v>304.47390000000001</v>
      </c>
    </row>
    <row r="53" spans="1:216" x14ac:dyDescent="0.25">
      <c r="A53" s="1"/>
      <c r="B53" s="97" t="s">
        <v>771</v>
      </c>
      <c r="C53" s="98"/>
      <c r="D53" s="99"/>
      <c r="E53" s="98"/>
      <c r="F53" s="100"/>
      <c r="G53" s="100">
        <v>8.8258700000000001</v>
      </c>
      <c r="H53" s="99">
        <v>8.5166900000000005</v>
      </c>
      <c r="I53" s="98"/>
      <c r="J53" s="99"/>
      <c r="K53" s="98"/>
      <c r="L53" s="99"/>
      <c r="M53" s="98"/>
      <c r="N53" s="100"/>
      <c r="O53" s="100"/>
      <c r="P53" s="100"/>
      <c r="Q53" s="100"/>
      <c r="R53" s="100"/>
      <c r="S53" s="100"/>
      <c r="T53" s="99"/>
      <c r="U53" s="98">
        <v>18.14123</v>
      </c>
      <c r="V53" s="100">
        <v>19.191960000000002</v>
      </c>
      <c r="W53" s="100"/>
      <c r="X53" s="99">
        <v>1.0612699999999999</v>
      </c>
      <c r="Y53" s="101"/>
      <c r="Z53" s="98"/>
      <c r="AA53" s="100"/>
      <c r="AB53" s="99"/>
      <c r="AC53" s="98"/>
      <c r="AD53" s="100"/>
      <c r="AE53" s="100"/>
      <c r="AF53" s="100"/>
      <c r="AG53" s="100">
        <v>12.23925</v>
      </c>
      <c r="AH53" s="100">
        <v>24.4617</v>
      </c>
      <c r="AI53" s="99">
        <v>10.27692</v>
      </c>
      <c r="AJ53" s="101"/>
      <c r="AK53" s="101"/>
      <c r="AL53" s="101">
        <v>179.37322</v>
      </c>
      <c r="AM53" s="98">
        <v>217.12262999999999</v>
      </c>
      <c r="AN53" s="99">
        <v>7.9327300000000003</v>
      </c>
      <c r="AO53" s="98"/>
      <c r="AP53" s="99"/>
      <c r="AQ53" s="101"/>
      <c r="AR53" s="98"/>
      <c r="AS53" s="99"/>
      <c r="AT53" s="101"/>
      <c r="AU53" s="101"/>
      <c r="AV53" s="101"/>
      <c r="AW53" s="98"/>
      <c r="AX53" s="100"/>
      <c r="AY53" s="99"/>
      <c r="AZ53" s="98"/>
      <c r="BA53" s="100"/>
      <c r="BB53" s="100"/>
      <c r="BC53" s="100"/>
      <c r="BD53" s="100"/>
      <c r="BE53" s="100"/>
      <c r="BF53" s="100"/>
      <c r="BG53" s="99"/>
      <c r="BH53" s="101"/>
      <c r="BI53" s="98"/>
      <c r="BJ53" s="100"/>
      <c r="BK53" s="99"/>
      <c r="BL53" s="98">
        <v>167.61232000000001</v>
      </c>
      <c r="BM53" s="100">
        <v>166.56063</v>
      </c>
      <c r="BN53" s="100">
        <v>168.58996999999999</v>
      </c>
      <c r="BO53" s="100"/>
      <c r="BP53" s="100"/>
      <c r="BQ53" s="100"/>
      <c r="BR53" s="100"/>
      <c r="BS53" s="100"/>
      <c r="BT53" s="100"/>
      <c r="BU53" s="100">
        <v>36.281509999999997</v>
      </c>
      <c r="BV53" s="100">
        <v>206.49456000000001</v>
      </c>
      <c r="BW53" s="100">
        <v>206.11548999999999</v>
      </c>
      <c r="BX53" s="100">
        <v>205.99002999999999</v>
      </c>
      <c r="BY53" s="99"/>
      <c r="BZ53" s="98">
        <v>17.41583</v>
      </c>
      <c r="CA53" s="99">
        <v>44.053669999999997</v>
      </c>
      <c r="CB53" s="101"/>
      <c r="CC53" s="98"/>
      <c r="CD53" s="100"/>
      <c r="CE53" s="100"/>
      <c r="CF53" s="100"/>
      <c r="CG53" s="100"/>
      <c r="CH53" s="100">
        <v>118.14735</v>
      </c>
      <c r="CI53" s="100"/>
      <c r="CJ53" s="100"/>
      <c r="CK53" s="100"/>
      <c r="CL53" s="100"/>
      <c r="CM53" s="100"/>
      <c r="CN53" s="99"/>
      <c r="CO53" s="98">
        <v>180.55348000000001</v>
      </c>
      <c r="CP53" s="100">
        <v>180.52450999999999</v>
      </c>
      <c r="CQ53" s="100">
        <v>181.33356000000001</v>
      </c>
      <c r="CR53" s="99">
        <v>181.02912000000001</v>
      </c>
      <c r="CS53" s="98"/>
      <c r="CT53" s="99">
        <v>99.773330000000001</v>
      </c>
      <c r="CU53" s="98"/>
      <c r="CV53" s="100"/>
      <c r="CW53" s="102"/>
      <c r="CX53" s="98"/>
      <c r="CY53" s="100">
        <v>6898.0583299999998</v>
      </c>
      <c r="CZ53" s="100"/>
      <c r="DA53" s="99"/>
      <c r="DB53" s="98"/>
      <c r="DC53" s="100"/>
      <c r="DD53" s="100"/>
      <c r="DE53" s="100"/>
      <c r="DF53" s="100"/>
      <c r="DG53" s="100"/>
      <c r="DH53" s="100"/>
      <c r="DI53" s="100"/>
      <c r="DJ53" s="100"/>
      <c r="DK53" s="100"/>
      <c r="DL53" s="100"/>
      <c r="DM53" s="99"/>
      <c r="DN53" s="103"/>
      <c r="DO53" s="104"/>
      <c r="DP53" s="104"/>
      <c r="DQ53" s="105" t="s">
        <v>1377</v>
      </c>
      <c r="DR53" s="98">
        <v>2718.5442899999998</v>
      </c>
      <c r="DS53" s="100">
        <v>254.20219</v>
      </c>
      <c r="DT53" s="100">
        <v>254.20219</v>
      </c>
      <c r="DU53" s="99"/>
      <c r="DV53" s="101"/>
      <c r="DW53" s="98"/>
      <c r="DX53" s="100"/>
      <c r="DY53" s="100"/>
      <c r="DZ53" s="100"/>
      <c r="EA53" s="100"/>
      <c r="EB53" s="102">
        <v>6806.32708</v>
      </c>
      <c r="EC53" s="1"/>
      <c r="ED53" s="101"/>
      <c r="EE53" s="101"/>
      <c r="EF53" s="101"/>
      <c r="EG53" s="101"/>
      <c r="EH53" s="101"/>
      <c r="EI53" s="101"/>
      <c r="EJ53" s="101"/>
      <c r="EK53" s="98"/>
      <c r="EL53" s="99"/>
      <c r="EM53" s="101"/>
      <c r="EN53" s="101"/>
      <c r="EO53" s="101"/>
      <c r="EP53" s="101"/>
      <c r="EQ53" s="101"/>
      <c r="ER53" s="101"/>
      <c r="ES53" s="101"/>
      <c r="ET53" s="101"/>
      <c r="EU53" s="101"/>
      <c r="EV53" s="101"/>
      <c r="EW53" s="101"/>
      <c r="EX53" s="101"/>
      <c r="EY53" s="98"/>
      <c r="EZ53" s="100"/>
      <c r="FA53" s="100"/>
      <c r="FB53" s="99"/>
      <c r="FC53" s="101"/>
      <c r="FD53" s="101"/>
      <c r="FE53" s="101"/>
      <c r="FF53" s="101"/>
      <c r="FG53" s="101"/>
      <c r="FH53" s="101"/>
      <c r="FI53" s="101"/>
      <c r="FJ53" s="98"/>
      <c r="FK53" s="100"/>
      <c r="FL53" s="100"/>
      <c r="FM53" s="99"/>
      <c r="FN53" s="101"/>
      <c r="FO53" s="98"/>
      <c r="FP53" s="99"/>
      <c r="FQ53" s="98"/>
      <c r="FR53" s="100"/>
      <c r="FS53" s="100"/>
      <c r="FT53" s="100"/>
      <c r="FU53" s="99"/>
      <c r="FV53" s="98"/>
      <c r="FW53" s="99"/>
      <c r="FX53" s="98"/>
      <c r="FY53" s="100"/>
      <c r="FZ53" s="100"/>
      <c r="GA53" s="99"/>
      <c r="GB53" s="101"/>
      <c r="GC53" s="101"/>
      <c r="GD53" s="98"/>
      <c r="GE53" s="100"/>
      <c r="GF53" s="100"/>
      <c r="GG53" s="100"/>
      <c r="GH53" s="99"/>
      <c r="GI53" s="101"/>
      <c r="GJ53" s="98"/>
      <c r="GK53" s="99"/>
      <c r="GL53" s="1"/>
      <c r="GM53" s="101"/>
      <c r="GN53" s="98">
        <v>50.925460000000001</v>
      </c>
      <c r="GO53" s="99"/>
      <c r="GP53" s="98"/>
      <c r="GQ53" s="99"/>
      <c r="GR53" s="101"/>
      <c r="GS53" s="101"/>
      <c r="GT53" s="101"/>
      <c r="GU53" s="1"/>
      <c r="GV53" s="101"/>
      <c r="GW53" s="101"/>
      <c r="GX53" s="101"/>
      <c r="GY53" s="101"/>
      <c r="GZ53" s="101"/>
      <c r="HA53" s="101"/>
      <c r="HB53" s="101"/>
      <c r="HC53" s="98"/>
      <c r="HD53" s="99"/>
      <c r="HE53" s="1"/>
      <c r="HF53" s="98">
        <v>2718.5442899999998</v>
      </c>
      <c r="HG53" s="100">
        <v>2681.2111</v>
      </c>
      <c r="HH53" s="99">
        <v>304.47390000000001</v>
      </c>
    </row>
    <row r="54" spans="1:216" x14ac:dyDescent="0.25">
      <c r="A54" s="1"/>
      <c r="B54" s="97" t="s">
        <v>1380</v>
      </c>
      <c r="C54" s="98"/>
      <c r="D54" s="99"/>
      <c r="E54" s="98"/>
      <c r="F54" s="100"/>
      <c r="G54" s="100">
        <v>8.8258700000000001</v>
      </c>
      <c r="H54" s="99">
        <v>8.5166900000000005</v>
      </c>
      <c r="I54" s="98"/>
      <c r="J54" s="99"/>
      <c r="K54" s="98"/>
      <c r="L54" s="99"/>
      <c r="M54" s="98"/>
      <c r="N54" s="100"/>
      <c r="O54" s="100"/>
      <c r="P54" s="100"/>
      <c r="Q54" s="100"/>
      <c r="R54" s="100"/>
      <c r="S54" s="100"/>
      <c r="T54" s="99"/>
      <c r="U54" s="98">
        <v>18.14123</v>
      </c>
      <c r="V54" s="100">
        <v>19.191960000000002</v>
      </c>
      <c r="W54" s="100"/>
      <c r="X54" s="99">
        <v>1.0612699999999999</v>
      </c>
      <c r="Y54" s="101"/>
      <c r="Z54" s="98"/>
      <c r="AA54" s="100"/>
      <c r="AB54" s="99"/>
      <c r="AC54" s="98"/>
      <c r="AD54" s="100"/>
      <c r="AE54" s="100"/>
      <c r="AF54" s="100"/>
      <c r="AG54" s="100">
        <v>12.23925</v>
      </c>
      <c r="AH54" s="100">
        <v>24.4617</v>
      </c>
      <c r="AI54" s="99">
        <v>10.27692</v>
      </c>
      <c r="AJ54" s="101"/>
      <c r="AK54" s="101"/>
      <c r="AL54" s="101">
        <v>179.37322</v>
      </c>
      <c r="AM54" s="98">
        <v>217.12262999999999</v>
      </c>
      <c r="AN54" s="99">
        <v>7.9327300000000003</v>
      </c>
      <c r="AO54" s="98"/>
      <c r="AP54" s="99"/>
      <c r="AQ54" s="101"/>
      <c r="AR54" s="98"/>
      <c r="AS54" s="99"/>
      <c r="AT54" s="101"/>
      <c r="AU54" s="101"/>
      <c r="AV54" s="101"/>
      <c r="AW54" s="98"/>
      <c r="AX54" s="100"/>
      <c r="AY54" s="99"/>
      <c r="AZ54" s="98"/>
      <c r="BA54" s="100"/>
      <c r="BB54" s="100"/>
      <c r="BC54" s="100"/>
      <c r="BD54" s="100"/>
      <c r="BE54" s="100"/>
      <c r="BF54" s="100"/>
      <c r="BG54" s="99"/>
      <c r="BH54" s="101"/>
      <c r="BI54" s="98"/>
      <c r="BJ54" s="100"/>
      <c r="BK54" s="99"/>
      <c r="BL54" s="98">
        <v>167.61232000000001</v>
      </c>
      <c r="BM54" s="100">
        <v>166.56063</v>
      </c>
      <c r="BN54" s="100">
        <v>168.58996999999999</v>
      </c>
      <c r="BO54" s="100"/>
      <c r="BP54" s="100"/>
      <c r="BQ54" s="100"/>
      <c r="BR54" s="100"/>
      <c r="BS54" s="100"/>
      <c r="BT54" s="100"/>
      <c r="BU54" s="100">
        <v>36.281509999999997</v>
      </c>
      <c r="BV54" s="100">
        <v>206.49456000000001</v>
      </c>
      <c r="BW54" s="100">
        <v>206.11548999999999</v>
      </c>
      <c r="BX54" s="100">
        <v>205.99002999999999</v>
      </c>
      <c r="BY54" s="99"/>
      <c r="BZ54" s="98">
        <v>17.41583</v>
      </c>
      <c r="CA54" s="99">
        <v>44.053669999999997</v>
      </c>
      <c r="CB54" s="101"/>
      <c r="CC54" s="98"/>
      <c r="CD54" s="100"/>
      <c r="CE54" s="100"/>
      <c r="CF54" s="100"/>
      <c r="CG54" s="100"/>
      <c r="CH54" s="100">
        <v>118.14735</v>
      </c>
      <c r="CI54" s="100"/>
      <c r="CJ54" s="100"/>
      <c r="CK54" s="100"/>
      <c r="CL54" s="100"/>
      <c r="CM54" s="100"/>
      <c r="CN54" s="99"/>
      <c r="CO54" s="98">
        <v>180.55348000000001</v>
      </c>
      <c r="CP54" s="100">
        <v>180.52450999999999</v>
      </c>
      <c r="CQ54" s="100">
        <v>181.33356000000001</v>
      </c>
      <c r="CR54" s="99">
        <v>181.02912000000001</v>
      </c>
      <c r="CS54" s="98"/>
      <c r="CT54" s="99">
        <v>99.773330000000001</v>
      </c>
      <c r="CU54" s="98"/>
      <c r="CV54" s="100"/>
      <c r="CW54" s="102"/>
      <c r="CX54" s="98"/>
      <c r="CY54" s="100">
        <v>6747.8412500000004</v>
      </c>
      <c r="CZ54" s="100"/>
      <c r="DA54" s="99"/>
      <c r="DB54" s="98"/>
      <c r="DC54" s="100"/>
      <c r="DD54" s="100"/>
      <c r="DE54" s="100"/>
      <c r="DF54" s="100"/>
      <c r="DG54" s="100"/>
      <c r="DH54" s="100"/>
      <c r="DI54" s="100"/>
      <c r="DJ54" s="100"/>
      <c r="DK54" s="100"/>
      <c r="DL54" s="100"/>
      <c r="DM54" s="99"/>
      <c r="DN54" s="103"/>
      <c r="DO54" s="104"/>
      <c r="DP54" s="104"/>
      <c r="DQ54" s="105" t="s">
        <v>1377</v>
      </c>
      <c r="DR54" s="98">
        <v>2718.5442899999998</v>
      </c>
      <c r="DS54" s="100">
        <v>254.20219</v>
      </c>
      <c r="DT54" s="100">
        <v>254.20219</v>
      </c>
      <c r="DU54" s="99"/>
      <c r="DV54" s="101"/>
      <c r="DW54" s="98"/>
      <c r="DX54" s="100"/>
      <c r="DY54" s="100"/>
      <c r="DZ54" s="100"/>
      <c r="EA54" s="100"/>
      <c r="EB54" s="102">
        <v>6656.2127899999996</v>
      </c>
      <c r="EC54" s="1"/>
      <c r="ED54" s="101"/>
      <c r="EE54" s="101"/>
      <c r="EF54" s="101"/>
      <c r="EG54" s="101"/>
      <c r="EH54" s="101"/>
      <c r="EI54" s="101"/>
      <c r="EJ54" s="101"/>
      <c r="EK54" s="98"/>
      <c r="EL54" s="99"/>
      <c r="EM54" s="101"/>
      <c r="EN54" s="101"/>
      <c r="EO54" s="101"/>
      <c r="EP54" s="101"/>
      <c r="EQ54" s="101"/>
      <c r="ER54" s="101"/>
      <c r="ES54" s="101"/>
      <c r="ET54" s="101"/>
      <c r="EU54" s="101"/>
      <c r="EV54" s="101"/>
      <c r="EW54" s="101"/>
      <c r="EX54" s="101"/>
      <c r="EY54" s="98"/>
      <c r="EZ54" s="100"/>
      <c r="FA54" s="100"/>
      <c r="FB54" s="99"/>
      <c r="FC54" s="101"/>
      <c r="FD54" s="101"/>
      <c r="FE54" s="101"/>
      <c r="FF54" s="101"/>
      <c r="FG54" s="101"/>
      <c r="FH54" s="101"/>
      <c r="FI54" s="101"/>
      <c r="FJ54" s="98"/>
      <c r="FK54" s="100"/>
      <c r="FL54" s="100"/>
      <c r="FM54" s="99"/>
      <c r="FN54" s="101"/>
      <c r="FO54" s="98"/>
      <c r="FP54" s="99"/>
      <c r="FQ54" s="98"/>
      <c r="FR54" s="100"/>
      <c r="FS54" s="100"/>
      <c r="FT54" s="100"/>
      <c r="FU54" s="99"/>
      <c r="FV54" s="98"/>
      <c r="FW54" s="99"/>
      <c r="FX54" s="98"/>
      <c r="FY54" s="100"/>
      <c r="FZ54" s="100"/>
      <c r="GA54" s="99"/>
      <c r="GB54" s="101"/>
      <c r="GC54" s="101"/>
      <c r="GD54" s="98"/>
      <c r="GE54" s="100"/>
      <c r="GF54" s="100"/>
      <c r="GG54" s="100"/>
      <c r="GH54" s="99"/>
      <c r="GI54" s="101"/>
      <c r="GJ54" s="98"/>
      <c r="GK54" s="99"/>
      <c r="GL54" s="1"/>
      <c r="GM54" s="101"/>
      <c r="GN54" s="98">
        <v>50.925460000000001</v>
      </c>
      <c r="GO54" s="99"/>
      <c r="GP54" s="98"/>
      <c r="GQ54" s="99"/>
      <c r="GR54" s="101"/>
      <c r="GS54" s="101"/>
      <c r="GT54" s="101"/>
      <c r="GU54" s="1"/>
      <c r="GV54" s="101"/>
      <c r="GW54" s="101"/>
      <c r="GX54" s="101"/>
      <c r="GY54" s="101"/>
      <c r="GZ54" s="101"/>
      <c r="HA54" s="101"/>
      <c r="HB54" s="101"/>
      <c r="HC54" s="98"/>
      <c r="HD54" s="99"/>
      <c r="HE54" s="1"/>
      <c r="HF54" s="98">
        <v>2718.5442899999998</v>
      </c>
      <c r="HG54" s="100">
        <v>2681.2111</v>
      </c>
      <c r="HH54" s="99">
        <v>304.47390000000001</v>
      </c>
    </row>
    <row r="55" spans="1:216" x14ac:dyDescent="0.25">
      <c r="A55" s="1"/>
      <c r="B55" s="106" t="s">
        <v>862</v>
      </c>
      <c r="C55" s="107">
        <v>0</v>
      </c>
      <c r="D55" s="108">
        <v>0</v>
      </c>
      <c r="E55" s="107">
        <v>0</v>
      </c>
      <c r="F55" s="109">
        <v>0</v>
      </c>
      <c r="G55" s="109">
        <v>211.82087999999999</v>
      </c>
      <c r="H55" s="108">
        <v>204.40056000000001</v>
      </c>
      <c r="I55" s="107">
        <v>0</v>
      </c>
      <c r="J55" s="108">
        <v>0</v>
      </c>
      <c r="K55" s="107">
        <v>0</v>
      </c>
      <c r="L55" s="108">
        <v>1717.088</v>
      </c>
      <c r="M55" s="107">
        <v>0</v>
      </c>
      <c r="N55" s="109">
        <v>0</v>
      </c>
      <c r="O55" s="109">
        <v>0</v>
      </c>
      <c r="P55" s="109">
        <v>0</v>
      </c>
      <c r="Q55" s="109">
        <v>0</v>
      </c>
      <c r="R55" s="109">
        <v>0</v>
      </c>
      <c r="S55" s="109">
        <v>0</v>
      </c>
      <c r="T55" s="108">
        <v>0</v>
      </c>
      <c r="U55" s="107">
        <v>435.38952</v>
      </c>
      <c r="V55" s="109">
        <v>460.60703999999998</v>
      </c>
      <c r="W55" s="109">
        <v>0</v>
      </c>
      <c r="X55" s="108">
        <v>25.470479999999998</v>
      </c>
      <c r="Y55" s="110">
        <v>0</v>
      </c>
      <c r="Z55" s="107">
        <v>0</v>
      </c>
      <c r="AA55" s="109">
        <v>0</v>
      </c>
      <c r="AB55" s="108">
        <v>98.017105000000001</v>
      </c>
      <c r="AC55" s="107">
        <v>0</v>
      </c>
      <c r="AD55" s="109">
        <v>0</v>
      </c>
      <c r="AE55" s="109">
        <v>0</v>
      </c>
      <c r="AF55" s="109">
        <v>0</v>
      </c>
      <c r="AG55" s="109">
        <v>293.74200000000002</v>
      </c>
      <c r="AH55" s="109">
        <v>587.08079999999995</v>
      </c>
      <c r="AI55" s="108">
        <v>246.64608000000001</v>
      </c>
      <c r="AJ55" s="110">
        <v>0</v>
      </c>
      <c r="AK55" s="110">
        <v>0</v>
      </c>
      <c r="AL55" s="110">
        <v>3587.4643999999998</v>
      </c>
      <c r="AM55" s="107">
        <v>4451.0139150000005</v>
      </c>
      <c r="AN55" s="108">
        <v>190.38552000000001</v>
      </c>
      <c r="AO55" s="107">
        <v>0</v>
      </c>
      <c r="AP55" s="108">
        <v>0</v>
      </c>
      <c r="AQ55" s="110">
        <v>0</v>
      </c>
      <c r="AR55" s="107">
        <v>0</v>
      </c>
      <c r="AS55" s="108">
        <v>0</v>
      </c>
      <c r="AT55" s="110">
        <v>0</v>
      </c>
      <c r="AU55" s="110">
        <v>0</v>
      </c>
      <c r="AV55" s="110">
        <v>0</v>
      </c>
      <c r="AW55" s="107">
        <v>0</v>
      </c>
      <c r="AX55" s="109">
        <v>0</v>
      </c>
      <c r="AY55" s="108">
        <v>4840.4610249999996</v>
      </c>
      <c r="AZ55" s="107">
        <v>0</v>
      </c>
      <c r="BA55" s="109">
        <v>0</v>
      </c>
      <c r="BB55" s="109">
        <v>0</v>
      </c>
      <c r="BC55" s="109">
        <v>0</v>
      </c>
      <c r="BD55" s="109">
        <v>0</v>
      </c>
      <c r="BE55" s="109">
        <v>0</v>
      </c>
      <c r="BF55" s="109">
        <v>0</v>
      </c>
      <c r="BG55" s="108">
        <v>0</v>
      </c>
      <c r="BH55" s="110">
        <v>0</v>
      </c>
      <c r="BI55" s="107">
        <v>0</v>
      </c>
      <c r="BJ55" s="109">
        <v>0</v>
      </c>
      <c r="BK55" s="108">
        <v>0</v>
      </c>
      <c r="BL55" s="107">
        <v>4022.6956799999998</v>
      </c>
      <c r="BM55" s="109">
        <v>3997.4551200000001</v>
      </c>
      <c r="BN55" s="109">
        <v>4046.1592799999999</v>
      </c>
      <c r="BO55" s="109">
        <v>0</v>
      </c>
      <c r="BP55" s="109">
        <v>0</v>
      </c>
      <c r="BQ55" s="109">
        <v>0</v>
      </c>
      <c r="BR55" s="109">
        <v>0</v>
      </c>
      <c r="BS55" s="109">
        <v>0</v>
      </c>
      <c r="BT55" s="109">
        <v>0</v>
      </c>
      <c r="BU55" s="109">
        <v>2280.8509300000001</v>
      </c>
      <c r="BV55" s="109">
        <v>4955.8694400000004</v>
      </c>
      <c r="BW55" s="109">
        <v>4946.7717599999996</v>
      </c>
      <c r="BX55" s="109">
        <v>4943.7607200000002</v>
      </c>
      <c r="BY55" s="108">
        <v>0</v>
      </c>
      <c r="BZ55" s="107">
        <v>261.23745000000002</v>
      </c>
      <c r="CA55" s="108">
        <v>1057.28808</v>
      </c>
      <c r="CB55" s="110">
        <v>0</v>
      </c>
      <c r="CC55" s="107">
        <v>0</v>
      </c>
      <c r="CD55" s="109">
        <v>0</v>
      </c>
      <c r="CE55" s="109">
        <v>0</v>
      </c>
      <c r="CF55" s="109">
        <v>0</v>
      </c>
      <c r="CG55" s="109">
        <v>0</v>
      </c>
      <c r="CH55" s="109">
        <v>2835.5364</v>
      </c>
      <c r="CI55" s="109">
        <v>910.19766000000004</v>
      </c>
      <c r="CJ55" s="109">
        <v>1181.62264</v>
      </c>
      <c r="CK55" s="109">
        <v>0</v>
      </c>
      <c r="CL55" s="109">
        <v>0</v>
      </c>
      <c r="CM55" s="109">
        <v>0</v>
      </c>
      <c r="CN55" s="108">
        <v>3632.7279899999999</v>
      </c>
      <c r="CO55" s="107">
        <v>4333.28352</v>
      </c>
      <c r="CP55" s="109">
        <v>4332.58824</v>
      </c>
      <c r="CQ55" s="109">
        <v>4352.0054399999999</v>
      </c>
      <c r="CR55" s="108">
        <v>4344.6988799999999</v>
      </c>
      <c r="CS55" s="107">
        <v>0</v>
      </c>
      <c r="CT55" s="108">
        <v>5601.79817</v>
      </c>
      <c r="CU55" s="111"/>
      <c r="CV55" s="112"/>
      <c r="CW55" s="113"/>
      <c r="CX55" s="111"/>
      <c r="CY55" s="112"/>
      <c r="CZ55" s="112"/>
      <c r="DA55" s="113"/>
      <c r="DB55" s="111"/>
      <c r="DC55" s="112"/>
      <c r="DD55" s="112"/>
      <c r="DE55" s="112"/>
      <c r="DF55" s="112"/>
      <c r="DG55" s="112"/>
      <c r="DH55" s="112"/>
      <c r="DI55" s="112"/>
      <c r="DJ55" s="112"/>
      <c r="DK55" s="112"/>
      <c r="DL55" s="112"/>
      <c r="DM55" s="113"/>
      <c r="DN55" s="111"/>
      <c r="DO55" s="112"/>
      <c r="DP55" s="112"/>
      <c r="DQ55" s="113"/>
      <c r="DR55" s="111"/>
      <c r="DS55" s="112"/>
      <c r="DT55" s="112"/>
      <c r="DU55" s="113"/>
      <c r="DV55" s="106"/>
      <c r="DW55" s="111"/>
      <c r="DX55" s="112"/>
      <c r="DY55" s="112"/>
      <c r="DZ55" s="112"/>
      <c r="EA55" s="112"/>
      <c r="EB55" s="113"/>
      <c r="EC55" s="1"/>
      <c r="ED55" s="110">
        <v>0</v>
      </c>
      <c r="EE55" s="110">
        <v>0</v>
      </c>
      <c r="EF55" s="110">
        <v>0</v>
      </c>
      <c r="EG55" s="110">
        <v>0</v>
      </c>
      <c r="EH55" s="110">
        <v>0</v>
      </c>
      <c r="EI55" s="110">
        <v>0</v>
      </c>
      <c r="EJ55" s="110">
        <v>0</v>
      </c>
      <c r="EK55" s="107">
        <v>0</v>
      </c>
      <c r="EL55" s="108">
        <v>0</v>
      </c>
      <c r="EM55" s="110">
        <v>0</v>
      </c>
      <c r="EN55" s="110">
        <v>0</v>
      </c>
      <c r="EO55" s="110">
        <v>0</v>
      </c>
      <c r="EP55" s="110">
        <v>0</v>
      </c>
      <c r="EQ55" s="110">
        <v>0</v>
      </c>
      <c r="ER55" s="110">
        <v>0</v>
      </c>
      <c r="ES55" s="110">
        <v>0</v>
      </c>
      <c r="ET55" s="110">
        <v>0</v>
      </c>
      <c r="EU55" s="110">
        <v>0</v>
      </c>
      <c r="EV55" s="110">
        <v>0</v>
      </c>
      <c r="EW55" s="110">
        <v>0</v>
      </c>
      <c r="EX55" s="110">
        <v>0</v>
      </c>
      <c r="EY55" s="107">
        <v>0</v>
      </c>
      <c r="EZ55" s="109">
        <v>0</v>
      </c>
      <c r="FA55" s="109">
        <v>0</v>
      </c>
      <c r="FB55" s="108">
        <v>0</v>
      </c>
      <c r="FC55" s="110">
        <v>0</v>
      </c>
      <c r="FD55" s="110">
        <v>0</v>
      </c>
      <c r="FE55" s="110">
        <v>0</v>
      </c>
      <c r="FF55" s="110">
        <v>0</v>
      </c>
      <c r="FG55" s="110">
        <v>0</v>
      </c>
      <c r="FH55" s="110">
        <v>0</v>
      </c>
      <c r="FI55" s="110">
        <v>0</v>
      </c>
      <c r="FJ55" s="107">
        <v>0</v>
      </c>
      <c r="FK55" s="109">
        <v>0</v>
      </c>
      <c r="FL55" s="109">
        <v>0</v>
      </c>
      <c r="FM55" s="108">
        <v>0</v>
      </c>
      <c r="FN55" s="110">
        <v>0</v>
      </c>
      <c r="FO55" s="107">
        <v>0</v>
      </c>
      <c r="FP55" s="108">
        <v>0</v>
      </c>
      <c r="FQ55" s="107">
        <v>0</v>
      </c>
      <c r="FR55" s="109">
        <v>0</v>
      </c>
      <c r="FS55" s="109">
        <v>0</v>
      </c>
      <c r="FT55" s="109">
        <v>0</v>
      </c>
      <c r="FU55" s="108">
        <v>0</v>
      </c>
      <c r="FV55" s="107">
        <v>0</v>
      </c>
      <c r="FW55" s="108">
        <v>0</v>
      </c>
      <c r="FX55" s="107">
        <v>0</v>
      </c>
      <c r="FY55" s="109">
        <v>0</v>
      </c>
      <c r="FZ55" s="109">
        <v>0</v>
      </c>
      <c r="GA55" s="108">
        <v>0</v>
      </c>
      <c r="GB55" s="110">
        <v>0</v>
      </c>
      <c r="GC55" s="110">
        <v>0</v>
      </c>
      <c r="GD55" s="107">
        <v>0</v>
      </c>
      <c r="GE55" s="109">
        <v>0</v>
      </c>
      <c r="GF55" s="109">
        <v>0</v>
      </c>
      <c r="GG55" s="109">
        <v>0</v>
      </c>
      <c r="GH55" s="108">
        <v>0</v>
      </c>
      <c r="GI55" s="110">
        <v>0</v>
      </c>
      <c r="GJ55" s="107">
        <v>0</v>
      </c>
      <c r="GK55" s="108">
        <v>0</v>
      </c>
      <c r="GL55" s="1"/>
      <c r="GM55" s="110">
        <v>0</v>
      </c>
      <c r="GN55" s="107">
        <v>1222.2110399999999</v>
      </c>
      <c r="GO55" s="108">
        <v>0</v>
      </c>
      <c r="GP55" s="107">
        <v>0</v>
      </c>
      <c r="GQ55" s="108">
        <v>0</v>
      </c>
      <c r="GR55" s="110">
        <v>0</v>
      </c>
      <c r="GS55" s="110">
        <v>0</v>
      </c>
      <c r="GT55" s="110">
        <v>0</v>
      </c>
      <c r="GU55" s="1"/>
      <c r="GV55" s="110">
        <v>0</v>
      </c>
      <c r="GW55" s="110">
        <v>0</v>
      </c>
      <c r="GX55" s="110">
        <v>0</v>
      </c>
      <c r="GY55" s="110">
        <v>0</v>
      </c>
      <c r="GZ55" s="110">
        <v>0</v>
      </c>
      <c r="HA55" s="110">
        <v>0</v>
      </c>
      <c r="HB55" s="110">
        <v>0</v>
      </c>
      <c r="HC55" s="107">
        <v>0</v>
      </c>
      <c r="HD55" s="108">
        <v>0</v>
      </c>
      <c r="HE55" s="1"/>
      <c r="HF55" s="111"/>
      <c r="HG55" s="112"/>
      <c r="HH55" s="113"/>
    </row>
    <row r="56" spans="1:216"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c r="CW56" s="1"/>
      <c r="CX56" s="1"/>
      <c r="CY56" s="1"/>
      <c r="CZ56" s="1"/>
      <c r="DA56" s="1"/>
      <c r="DB56" s="1"/>
      <c r="DC56" s="1"/>
      <c r="DD56" s="1"/>
      <c r="DE56" s="1"/>
      <c r="DF56" s="1"/>
      <c r="DG56" s="1"/>
      <c r="DH56" s="1"/>
      <c r="DI56" s="1"/>
      <c r="DJ56" s="1"/>
      <c r="DK56" s="1"/>
      <c r="DL56" s="1"/>
      <c r="DM56" s="1"/>
      <c r="DN56" s="1"/>
      <c r="DO56" s="1"/>
      <c r="DP56" s="1"/>
      <c r="DQ56" s="1"/>
      <c r="DR56" s="1"/>
      <c r="DS56" s="1"/>
      <c r="DT56" s="1"/>
      <c r="DU56" s="1"/>
      <c r="DV56" s="1"/>
      <c r="DW56" s="1"/>
      <c r="DX56" s="1"/>
      <c r="DY56" s="1"/>
      <c r="DZ56" s="1"/>
      <c r="EA56" s="1"/>
      <c r="EB56" s="1"/>
      <c r="EC56" s="1"/>
      <c r="ED56" s="1"/>
      <c r="EE56" s="1"/>
      <c r="EF56" s="1"/>
      <c r="EG56" s="1"/>
      <c r="EH56" s="1"/>
      <c r="EI56" s="1"/>
      <c r="EJ56" s="1"/>
      <c r="EK56" s="1"/>
      <c r="EL56" s="1"/>
      <c r="EM56" s="1"/>
      <c r="EN56" s="1"/>
      <c r="EO56" s="1"/>
      <c r="EP56" s="1"/>
      <c r="EQ56" s="1"/>
      <c r="ER56" s="1"/>
      <c r="ES56" s="1"/>
      <c r="ET56" s="1"/>
      <c r="EU56" s="1"/>
      <c r="EV56" s="1"/>
      <c r="EW56" s="1"/>
      <c r="EX56" s="1"/>
      <c r="EY56" s="1"/>
      <c r="EZ56" s="1"/>
      <c r="FA56" s="1"/>
      <c r="FB56" s="1"/>
      <c r="FC56" s="1"/>
      <c r="FD56" s="1"/>
      <c r="FE56" s="1"/>
      <c r="FF56" s="1"/>
      <c r="FG56" s="1"/>
      <c r="FH56" s="1"/>
      <c r="FI56" s="1"/>
      <c r="FJ56" s="1"/>
      <c r="FK56" s="1"/>
      <c r="FL56" s="1"/>
      <c r="FM56" s="1"/>
      <c r="FN56" s="1"/>
      <c r="FO56" s="1"/>
      <c r="FP56" s="1"/>
      <c r="FQ56" s="1"/>
      <c r="FR56" s="1"/>
      <c r="FS56" s="1"/>
      <c r="FT56" s="1"/>
      <c r="FU56" s="1"/>
      <c r="FV56" s="1"/>
      <c r="FW56" s="1"/>
      <c r="FX56" s="1"/>
      <c r="FY56" s="1"/>
      <c r="FZ56" s="1"/>
      <c r="GA56" s="1"/>
      <c r="GB56" s="1"/>
      <c r="GC56" s="1"/>
      <c r="GD56" s="1"/>
      <c r="GE56" s="1"/>
      <c r="GF56" s="1"/>
      <c r="GG56" s="1"/>
      <c r="GH56" s="1"/>
      <c r="GI56" s="1"/>
      <c r="GJ56" s="1"/>
      <c r="GK56" s="1"/>
      <c r="GL56" s="1"/>
      <c r="GM56" s="1"/>
      <c r="GN56" s="1"/>
      <c r="GO56" s="1"/>
      <c r="GP56" s="1"/>
      <c r="GQ56" s="1"/>
      <c r="GR56" s="1"/>
      <c r="GS56" s="1"/>
      <c r="GT56" s="1"/>
      <c r="GU56" s="1"/>
      <c r="GV56" s="1"/>
      <c r="GW56" s="1"/>
      <c r="GX56" s="1"/>
      <c r="GY56" s="1"/>
      <c r="GZ56" s="1"/>
      <c r="HA56" s="1"/>
      <c r="HB56" s="1"/>
      <c r="HC56" s="1"/>
      <c r="HD56" s="1"/>
      <c r="HE56" s="1"/>
      <c r="HF56" s="1"/>
      <c r="HG56" s="1"/>
      <c r="HH56" s="1"/>
    </row>
    <row r="57" spans="1:216" x14ac:dyDescent="0.25">
      <c r="A57" s="1"/>
      <c r="B57" s="1"/>
      <c r="C57" s="114" t="s">
        <v>1381</v>
      </c>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c r="DJ57" s="1"/>
      <c r="DK57" s="1"/>
      <c r="DL57" s="1"/>
      <c r="DM57" s="1"/>
      <c r="DN57" s="1"/>
      <c r="DO57" s="1"/>
      <c r="DP57" s="1"/>
      <c r="DQ57" s="1"/>
      <c r="DR57" s="1"/>
      <c r="DS57" s="1"/>
      <c r="DT57" s="1"/>
      <c r="DU57" s="1"/>
      <c r="DV57" s="1"/>
      <c r="DW57" s="1"/>
      <c r="DX57" s="1"/>
      <c r="DY57" s="1"/>
      <c r="DZ57" s="1"/>
      <c r="EA57" s="1"/>
      <c r="EB57" s="1"/>
      <c r="EC57" s="1"/>
      <c r="ED57" s="1"/>
      <c r="EE57" s="1"/>
      <c r="EF57" s="1"/>
      <c r="EG57" s="1"/>
      <c r="EH57" s="1"/>
      <c r="EI57" s="1"/>
      <c r="EJ57" s="1"/>
      <c r="EK57" s="1"/>
      <c r="EL57" s="1"/>
      <c r="EM57" s="1"/>
      <c r="EN57" s="1"/>
      <c r="EO57" s="1"/>
      <c r="EP57" s="1"/>
      <c r="EQ57" s="1"/>
      <c r="ER57" s="1"/>
      <c r="ES57" s="1"/>
      <c r="ET57" s="1"/>
      <c r="EU57" s="1"/>
      <c r="EV57" s="1"/>
      <c r="EW57" s="1"/>
      <c r="EX57" s="1"/>
      <c r="EY57" s="1"/>
      <c r="EZ57" s="1"/>
      <c r="FA57" s="1"/>
      <c r="FB57" s="1"/>
      <c r="FC57" s="1"/>
      <c r="FD57" s="1"/>
      <c r="FE57" s="1"/>
      <c r="FF57" s="1"/>
      <c r="FG57" s="1"/>
      <c r="FH57" s="1"/>
      <c r="FI57" s="1"/>
      <c r="FJ57" s="1"/>
      <c r="FK57" s="1"/>
      <c r="FL57" s="1"/>
      <c r="FM57" s="1"/>
      <c r="FN57" s="1"/>
      <c r="FO57" s="1"/>
      <c r="FP57" s="1"/>
      <c r="FQ57" s="1"/>
      <c r="FR57" s="1"/>
      <c r="FS57" s="1"/>
      <c r="FT57" s="1"/>
      <c r="FU57" s="1"/>
      <c r="FV57" s="1"/>
      <c r="FW57" s="1"/>
      <c r="FX57" s="1"/>
      <c r="FY57" s="1"/>
      <c r="FZ57" s="1"/>
      <c r="GA57" s="1"/>
      <c r="GB57" s="1"/>
      <c r="GC57" s="1"/>
      <c r="GD57" s="1"/>
      <c r="GE57" s="1"/>
      <c r="GF57" s="1"/>
      <c r="GG57" s="1"/>
      <c r="GH57" s="1"/>
      <c r="GI57" s="1"/>
      <c r="GJ57" s="1"/>
      <c r="GK57" s="1"/>
      <c r="GL57" s="1"/>
      <c r="GM57" s="1"/>
      <c r="GN57" s="1"/>
      <c r="GO57" s="1"/>
      <c r="GP57" s="1"/>
      <c r="GQ57" s="1"/>
      <c r="GR57" s="1"/>
      <c r="GS57" s="1"/>
      <c r="GT57" s="1"/>
      <c r="GU57" s="1"/>
      <c r="GV57" s="1"/>
      <c r="GW57" s="1"/>
      <c r="GX57" s="1"/>
      <c r="GY57" s="1"/>
      <c r="GZ57" s="1"/>
      <c r="HA57" s="1"/>
      <c r="HB57" s="1"/>
      <c r="HC57" s="1"/>
      <c r="HD57" s="1"/>
      <c r="HE57" s="1"/>
      <c r="HF57" s="1"/>
      <c r="HG57" s="1"/>
      <c r="HH57" s="1"/>
    </row>
    <row r="58" spans="1:216"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1"/>
      <c r="CX58" s="1"/>
      <c r="CY58" s="1"/>
      <c r="CZ58" s="1"/>
      <c r="DA58" s="1"/>
      <c r="DB58" s="1"/>
      <c r="DC58" s="1"/>
      <c r="DD58" s="1"/>
      <c r="DE58" s="1"/>
      <c r="DF58" s="1"/>
      <c r="DG58" s="1"/>
      <c r="DH58" s="1"/>
      <c r="DI58" s="1"/>
      <c r="DJ58" s="1"/>
      <c r="DK58" s="1"/>
      <c r="DL58" s="1"/>
      <c r="DM58" s="1"/>
      <c r="DN58" s="1"/>
      <c r="DO58" s="1"/>
      <c r="DP58" s="1"/>
      <c r="DQ58" s="1"/>
      <c r="DR58" s="1"/>
      <c r="DS58" s="1"/>
      <c r="DT58" s="1"/>
      <c r="DU58" s="1"/>
      <c r="DV58" s="1"/>
      <c r="DW58" s="1"/>
      <c r="DX58" s="1"/>
      <c r="DY58" s="1"/>
      <c r="DZ58" s="1"/>
      <c r="EA58" s="1"/>
      <c r="EB58" s="1"/>
      <c r="EC58" s="1"/>
      <c r="ED58" s="1"/>
      <c r="EE58" s="1"/>
      <c r="EF58" s="1"/>
      <c r="EG58" s="1"/>
      <c r="EH58" s="1"/>
      <c r="EI58" s="1"/>
      <c r="EJ58" s="1"/>
      <c r="EK58" s="1"/>
      <c r="EL58" s="1"/>
      <c r="EM58" s="1"/>
      <c r="EN58" s="1"/>
      <c r="EO58" s="1"/>
      <c r="EP58" s="1"/>
      <c r="EQ58" s="1"/>
      <c r="ER58" s="1"/>
      <c r="ES58" s="1"/>
      <c r="ET58" s="1"/>
      <c r="EU58" s="1"/>
      <c r="EV58" s="1"/>
      <c r="EW58" s="1"/>
      <c r="EX58" s="1"/>
      <c r="EY58" s="1"/>
      <c r="EZ58" s="1"/>
      <c r="FA58" s="1"/>
      <c r="FB58" s="1"/>
      <c r="FC58" s="1"/>
      <c r="FD58" s="1"/>
      <c r="FE58" s="1"/>
      <c r="FF58" s="1"/>
      <c r="FG58" s="1"/>
      <c r="FH58" s="1"/>
      <c r="FI58" s="1"/>
      <c r="FJ58" s="1"/>
      <c r="FK58" s="1"/>
      <c r="FL58" s="1"/>
      <c r="FM58" s="1"/>
      <c r="FN58" s="1"/>
      <c r="FO58" s="1"/>
      <c r="FP58" s="1"/>
      <c r="FQ58" s="1"/>
      <c r="FR58" s="1"/>
      <c r="FS58" s="1"/>
      <c r="FT58" s="1"/>
      <c r="FU58" s="1"/>
      <c r="FV58" s="1"/>
      <c r="FW58" s="1"/>
      <c r="FX58" s="1"/>
      <c r="FY58" s="1"/>
      <c r="FZ58" s="1"/>
      <c r="GA58" s="1"/>
      <c r="GB58" s="1"/>
      <c r="GC58" s="1"/>
      <c r="GD58" s="1"/>
      <c r="GE58" s="1"/>
      <c r="GF58" s="1"/>
      <c r="GG58" s="1"/>
      <c r="GH58" s="1"/>
      <c r="GI58" s="1"/>
      <c r="GJ58" s="1"/>
      <c r="GK58" s="1"/>
      <c r="GL58" s="1"/>
      <c r="GM58" s="1"/>
      <c r="GN58" s="1"/>
      <c r="GO58" s="1"/>
      <c r="GP58" s="1"/>
      <c r="GQ58" s="1"/>
      <c r="GR58" s="1"/>
      <c r="GS58" s="1"/>
      <c r="GT58" s="1"/>
      <c r="GU58" s="1"/>
      <c r="GV58" s="1"/>
      <c r="GW58" s="1"/>
      <c r="GX58" s="1"/>
      <c r="GY58" s="1"/>
      <c r="GZ58" s="1"/>
      <c r="HA58" s="1"/>
      <c r="HB58" s="1"/>
      <c r="HC58" s="1"/>
      <c r="HD58" s="1"/>
      <c r="HE58" s="1"/>
      <c r="HF58" s="1"/>
      <c r="HG58" s="1"/>
      <c r="HH58" s="1"/>
    </row>
    <row r="59" spans="1:216" x14ac:dyDescent="0.25">
      <c r="A59" s="1"/>
      <c r="B59" s="1"/>
      <c r="C59" s="114" t="s">
        <v>1382</v>
      </c>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1"/>
      <c r="CX59" s="1"/>
      <c r="CY59" s="1"/>
      <c r="CZ59" s="1"/>
      <c r="DA59" s="1"/>
      <c r="DB59" s="1"/>
      <c r="DC59" s="1"/>
      <c r="DD59" s="1"/>
      <c r="DE59" s="1"/>
      <c r="DF59" s="1"/>
      <c r="DG59" s="1"/>
      <c r="DH59" s="1"/>
      <c r="DI59" s="1"/>
      <c r="DJ59" s="1"/>
      <c r="DK59" s="1"/>
      <c r="DL59" s="1"/>
      <c r="DM59" s="1"/>
      <c r="DN59" s="1"/>
      <c r="DO59" s="1"/>
      <c r="DP59" s="1"/>
      <c r="DQ59" s="1"/>
      <c r="DR59" s="1"/>
      <c r="DS59" s="1"/>
      <c r="DT59" s="1"/>
      <c r="DU59" s="1"/>
      <c r="DV59" s="1"/>
      <c r="DW59" s="1"/>
      <c r="DX59" s="1"/>
      <c r="DY59" s="1"/>
      <c r="DZ59" s="1"/>
      <c r="EA59" s="1"/>
      <c r="EB59" s="1"/>
      <c r="EC59" s="1"/>
      <c r="ED59" s="1"/>
      <c r="EE59" s="1"/>
      <c r="EF59" s="1"/>
      <c r="EG59" s="1"/>
      <c r="EH59" s="1"/>
      <c r="EI59" s="1"/>
      <c r="EJ59" s="1"/>
      <c r="EK59" s="1"/>
      <c r="EL59" s="1"/>
      <c r="EM59" s="1"/>
      <c r="EN59" s="1"/>
      <c r="EO59" s="1"/>
      <c r="EP59" s="1"/>
      <c r="EQ59" s="1"/>
      <c r="ER59" s="1"/>
      <c r="ES59" s="1"/>
      <c r="ET59" s="1"/>
      <c r="EU59" s="1"/>
      <c r="EV59" s="1"/>
      <c r="EW59" s="1"/>
      <c r="EX59" s="1"/>
      <c r="EY59" s="1"/>
      <c r="EZ59" s="1"/>
      <c r="FA59" s="1"/>
      <c r="FB59" s="1"/>
      <c r="FC59" s="1"/>
      <c r="FD59" s="1"/>
      <c r="FE59" s="1"/>
      <c r="FF59" s="1"/>
      <c r="FG59" s="1"/>
      <c r="FH59" s="1"/>
      <c r="FI59" s="1"/>
      <c r="FJ59" s="1"/>
      <c r="FK59" s="1"/>
      <c r="FL59" s="1"/>
      <c r="FM59" s="1"/>
      <c r="FN59" s="1"/>
      <c r="FO59" s="1"/>
      <c r="FP59" s="1"/>
      <c r="FQ59" s="1"/>
      <c r="FR59" s="1"/>
      <c r="FS59" s="1"/>
      <c r="FT59" s="1"/>
      <c r="FU59" s="1"/>
      <c r="FV59" s="1"/>
      <c r="FW59" s="1"/>
      <c r="FX59" s="1"/>
      <c r="FY59" s="1"/>
      <c r="FZ59" s="1"/>
      <c r="GA59" s="1"/>
      <c r="GB59" s="1"/>
      <c r="GC59" s="1"/>
      <c r="GD59" s="1"/>
      <c r="GE59" s="1"/>
      <c r="GF59" s="1"/>
      <c r="GG59" s="1"/>
      <c r="GH59" s="1"/>
      <c r="GI59" s="1"/>
      <c r="GJ59" s="1"/>
      <c r="GK59" s="1"/>
      <c r="GL59" s="1"/>
      <c r="GM59" s="1"/>
      <c r="GN59" s="1"/>
      <c r="GO59" s="1"/>
      <c r="GP59" s="1"/>
      <c r="GQ59" s="1"/>
      <c r="GR59" s="1"/>
      <c r="GS59" s="1"/>
      <c r="GT59" s="1"/>
      <c r="GU59" s="1"/>
      <c r="GV59" s="1"/>
      <c r="GW59" s="1"/>
      <c r="GX59" s="1"/>
      <c r="GY59" s="1"/>
      <c r="GZ59" s="1"/>
      <c r="HA59" s="1"/>
      <c r="HB59" s="1"/>
      <c r="HC59" s="1"/>
      <c r="HD59" s="1"/>
      <c r="HE59" s="1"/>
      <c r="HF59" s="1"/>
      <c r="HG59" s="1"/>
      <c r="HH59" s="1"/>
    </row>
    <row r="60" spans="1:216" x14ac:dyDescent="0.25">
      <c r="A60" s="1"/>
      <c r="B60" s="1"/>
      <c r="C60" s="1"/>
      <c r="D60" s="1" t="s">
        <v>1383</v>
      </c>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c r="CW60" s="1"/>
      <c r="CX60" s="1"/>
      <c r="CY60" s="1"/>
      <c r="CZ60" s="1"/>
      <c r="DA60" s="1"/>
      <c r="DB60" s="1"/>
      <c r="DC60" s="1"/>
      <c r="DD60" s="1"/>
      <c r="DE60" s="1"/>
      <c r="DF60" s="1"/>
      <c r="DG60" s="1"/>
      <c r="DH60" s="1"/>
      <c r="DI60" s="1"/>
      <c r="DJ60" s="1"/>
      <c r="DK60" s="1"/>
      <c r="DL60" s="1"/>
      <c r="DM60" s="1"/>
      <c r="DN60" s="1"/>
      <c r="DO60" s="1"/>
      <c r="DP60" s="1"/>
      <c r="DQ60" s="1"/>
      <c r="DR60" s="1"/>
      <c r="DS60" s="1"/>
      <c r="DT60" s="1"/>
      <c r="DU60" s="1"/>
      <c r="DV60" s="1"/>
      <c r="DW60" s="1"/>
      <c r="DX60" s="1"/>
      <c r="DY60" s="1"/>
      <c r="DZ60" s="1"/>
      <c r="EA60" s="1"/>
      <c r="EB60" s="1"/>
      <c r="EC60" s="1"/>
      <c r="ED60" s="1"/>
      <c r="EE60" s="1"/>
      <c r="EF60" s="1"/>
      <c r="EG60" s="1"/>
      <c r="EH60" s="1"/>
      <c r="EI60" s="1"/>
      <c r="EJ60" s="1"/>
      <c r="EK60" s="1"/>
      <c r="EL60" s="1"/>
      <c r="EM60" s="1"/>
      <c r="EN60" s="1"/>
      <c r="EO60" s="1"/>
      <c r="EP60" s="1"/>
      <c r="EQ60" s="1"/>
      <c r="ER60" s="1"/>
      <c r="ES60" s="1"/>
      <c r="ET60" s="1"/>
      <c r="EU60" s="1"/>
      <c r="EV60" s="1"/>
      <c r="EW60" s="1"/>
      <c r="EX60" s="1"/>
      <c r="EY60" s="1"/>
      <c r="EZ60" s="1"/>
      <c r="FA60" s="1"/>
      <c r="FB60" s="1"/>
      <c r="FC60" s="1"/>
      <c r="FD60" s="1"/>
      <c r="FE60" s="1"/>
      <c r="FF60" s="1"/>
      <c r="FG60" s="1"/>
      <c r="FH60" s="1"/>
      <c r="FI60" s="1"/>
      <c r="FJ60" s="1"/>
      <c r="FK60" s="1"/>
      <c r="FL60" s="1"/>
      <c r="FM60" s="1"/>
      <c r="FN60" s="1"/>
      <c r="FO60" s="1"/>
      <c r="FP60" s="1"/>
      <c r="FQ60" s="1"/>
      <c r="FR60" s="1"/>
      <c r="FS60" s="1"/>
      <c r="FT60" s="1"/>
      <c r="FU60" s="1"/>
      <c r="FV60" s="1"/>
      <c r="FW60" s="1"/>
      <c r="FX60" s="1"/>
      <c r="FY60" s="1"/>
      <c r="FZ60" s="1"/>
      <c r="GA60" s="1"/>
      <c r="GB60" s="1"/>
      <c r="GC60" s="1"/>
      <c r="GD60" s="1"/>
      <c r="GE60" s="1"/>
      <c r="GF60" s="1"/>
      <c r="GG60" s="1"/>
      <c r="GH60" s="1"/>
      <c r="GI60" s="1"/>
      <c r="GJ60" s="1"/>
      <c r="GK60" s="1"/>
      <c r="GL60" s="1"/>
      <c r="GM60" s="1"/>
      <c r="GN60" s="1"/>
      <c r="GO60" s="1"/>
      <c r="GP60" s="1"/>
      <c r="GQ60" s="1"/>
      <c r="GR60" s="1"/>
      <c r="GS60" s="1"/>
      <c r="GT60" s="1"/>
      <c r="GU60" s="1"/>
      <c r="GV60" s="1"/>
      <c r="GW60" s="1"/>
      <c r="GX60" s="1"/>
      <c r="GY60" s="1"/>
      <c r="GZ60" s="1"/>
      <c r="HA60" s="1"/>
      <c r="HB60" s="1"/>
      <c r="HC60" s="1"/>
      <c r="HD60" s="1"/>
      <c r="HE60" s="1"/>
      <c r="HF60" s="1"/>
      <c r="HG60" s="1"/>
      <c r="HH60" s="1"/>
    </row>
    <row r="61" spans="1:216"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c r="CX61" s="1"/>
      <c r="CY61" s="1"/>
      <c r="CZ61" s="1"/>
      <c r="DA61" s="1"/>
      <c r="DB61" s="1"/>
      <c r="DC61" s="1"/>
      <c r="DD61" s="1"/>
      <c r="DE61" s="1"/>
      <c r="DF61" s="1"/>
      <c r="DG61" s="1"/>
      <c r="DH61" s="1"/>
      <c r="DI61" s="1"/>
      <c r="DJ61" s="1"/>
      <c r="DK61" s="1"/>
      <c r="DL61" s="1"/>
      <c r="DM61" s="1"/>
      <c r="DN61" s="1"/>
      <c r="DO61" s="1"/>
      <c r="DP61" s="1"/>
      <c r="DQ61" s="1"/>
      <c r="DR61" s="1"/>
      <c r="DS61" s="1"/>
      <c r="DT61" s="1"/>
      <c r="DU61" s="1"/>
      <c r="DV61" s="1"/>
      <c r="DW61" s="1"/>
      <c r="DX61" s="1"/>
      <c r="DY61" s="1"/>
      <c r="DZ61" s="1"/>
      <c r="EA61" s="1"/>
      <c r="EB61" s="1"/>
      <c r="EC61" s="1"/>
      <c r="ED61" s="1"/>
      <c r="EE61" s="1"/>
      <c r="EF61" s="1"/>
      <c r="EG61" s="1"/>
      <c r="EH61" s="1"/>
      <c r="EI61" s="1"/>
      <c r="EJ61" s="1"/>
      <c r="EK61" s="1"/>
      <c r="EL61" s="1"/>
      <c r="EM61" s="1"/>
      <c r="EN61" s="1"/>
      <c r="EO61" s="1"/>
      <c r="EP61" s="1"/>
      <c r="EQ61" s="1"/>
      <c r="ER61" s="1"/>
      <c r="ES61" s="1"/>
      <c r="ET61" s="1"/>
      <c r="EU61" s="1"/>
      <c r="EV61" s="1"/>
      <c r="EW61" s="1"/>
      <c r="EX61" s="1"/>
      <c r="EY61" s="1"/>
      <c r="EZ61" s="1"/>
      <c r="FA61" s="1"/>
      <c r="FB61" s="1"/>
      <c r="FC61" s="1"/>
      <c r="FD61" s="1"/>
      <c r="FE61" s="1"/>
      <c r="FF61" s="1"/>
      <c r="FG61" s="1"/>
      <c r="FH61" s="1"/>
      <c r="FI61" s="1"/>
      <c r="FJ61" s="1"/>
      <c r="FK61" s="1"/>
      <c r="FL61" s="1"/>
      <c r="FM61" s="1"/>
      <c r="FN61" s="1"/>
      <c r="FO61" s="1"/>
      <c r="FP61" s="1"/>
      <c r="FQ61" s="1"/>
      <c r="FR61" s="1"/>
      <c r="FS61" s="1"/>
      <c r="FT61" s="1"/>
      <c r="FU61" s="1"/>
      <c r="FV61" s="1"/>
      <c r="FW61" s="1"/>
      <c r="FX61" s="1"/>
      <c r="FY61" s="1"/>
      <c r="FZ61" s="1"/>
      <c r="GA61" s="1"/>
      <c r="GB61" s="1"/>
      <c r="GC61" s="1"/>
      <c r="GD61" s="1"/>
      <c r="GE61" s="1"/>
      <c r="GF61" s="1"/>
      <c r="GG61" s="1"/>
      <c r="GH61" s="1"/>
      <c r="GI61" s="1"/>
      <c r="GJ61" s="1"/>
      <c r="GK61" s="1"/>
      <c r="GL61" s="1"/>
      <c r="GM61" s="1"/>
      <c r="GN61" s="1"/>
      <c r="GO61" s="1"/>
      <c r="GP61" s="1"/>
      <c r="GQ61" s="1"/>
      <c r="GR61" s="1"/>
      <c r="GS61" s="1"/>
      <c r="GT61" s="1"/>
      <c r="GU61" s="1"/>
      <c r="GV61" s="1"/>
      <c r="GW61" s="1"/>
      <c r="GX61" s="1"/>
      <c r="GY61" s="1"/>
      <c r="GZ61" s="1"/>
      <c r="HA61" s="1"/>
      <c r="HB61" s="1"/>
      <c r="HC61" s="1"/>
      <c r="HD61" s="1"/>
      <c r="HE61" s="1"/>
      <c r="HF61" s="1"/>
      <c r="HG61" s="1"/>
      <c r="HH61" s="1"/>
    </row>
    <row r="62" spans="1:216" x14ac:dyDescent="0.25">
      <c r="A62" s="1"/>
      <c r="B62" s="1"/>
      <c r="C62" s="114" t="s">
        <v>788</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row>
    <row r="63" spans="1:216" x14ac:dyDescent="0.25">
      <c r="A63" s="1"/>
      <c r="B63" s="1"/>
      <c r="C63" s="115"/>
      <c r="D63" s="1" t="s">
        <v>1384</v>
      </c>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row>
  </sheetData>
  <mergeCells count="91">
    <mergeCell ref="HF4:HH4"/>
    <mergeCell ref="GY4"/>
    <mergeCell ref="GZ4"/>
    <mergeCell ref="HA4"/>
    <mergeCell ref="HB4"/>
    <mergeCell ref="HC4:HD4"/>
    <mergeCell ref="GS4"/>
    <mergeCell ref="GT4"/>
    <mergeCell ref="GV4"/>
    <mergeCell ref="GW4"/>
    <mergeCell ref="GX4"/>
    <mergeCell ref="GJ4:GK4"/>
    <mergeCell ref="GM4"/>
    <mergeCell ref="GN4:GO4"/>
    <mergeCell ref="GP4:GQ4"/>
    <mergeCell ref="GR4"/>
    <mergeCell ref="FX4:GA4"/>
    <mergeCell ref="GB4"/>
    <mergeCell ref="GC4"/>
    <mergeCell ref="GD4:GH4"/>
    <mergeCell ref="GI4"/>
    <mergeCell ref="FJ4:FM4"/>
    <mergeCell ref="FN4"/>
    <mergeCell ref="FO4:FP4"/>
    <mergeCell ref="FQ4:FU4"/>
    <mergeCell ref="FV4:FW4"/>
    <mergeCell ref="FE4"/>
    <mergeCell ref="FF4"/>
    <mergeCell ref="FG4"/>
    <mergeCell ref="FH4"/>
    <mergeCell ref="FI4"/>
    <mergeCell ref="EW4"/>
    <mergeCell ref="EX4"/>
    <mergeCell ref="EY4:FB4"/>
    <mergeCell ref="FC4"/>
    <mergeCell ref="FD4"/>
    <mergeCell ref="ER4"/>
    <mergeCell ref="ES4"/>
    <mergeCell ref="ET4"/>
    <mergeCell ref="EU4"/>
    <mergeCell ref="EV4"/>
    <mergeCell ref="EM4"/>
    <mergeCell ref="EN4"/>
    <mergeCell ref="EO4"/>
    <mergeCell ref="EP4"/>
    <mergeCell ref="EQ4"/>
    <mergeCell ref="EG4"/>
    <mergeCell ref="EH4"/>
    <mergeCell ref="EI4"/>
    <mergeCell ref="EJ4"/>
    <mergeCell ref="EK4:EL4"/>
    <mergeCell ref="DV4"/>
    <mergeCell ref="DW4:EB4"/>
    <mergeCell ref="ED4"/>
    <mergeCell ref="EE4"/>
    <mergeCell ref="EF4"/>
    <mergeCell ref="CU4:CW4"/>
    <mergeCell ref="CX4:DA4"/>
    <mergeCell ref="DB4:DM4"/>
    <mergeCell ref="DN4:DQ4"/>
    <mergeCell ref="DR4:DU4"/>
    <mergeCell ref="BZ4:CA4"/>
    <mergeCell ref="CB4"/>
    <mergeCell ref="CC4:CN4"/>
    <mergeCell ref="CO4:CR4"/>
    <mergeCell ref="CS4:CT4"/>
    <mergeCell ref="AW4:AY4"/>
    <mergeCell ref="AZ4:BG4"/>
    <mergeCell ref="BH4"/>
    <mergeCell ref="BI4:BK4"/>
    <mergeCell ref="BL4:BY4"/>
    <mergeCell ref="AQ4"/>
    <mergeCell ref="AR4:AS4"/>
    <mergeCell ref="AT4"/>
    <mergeCell ref="AU4"/>
    <mergeCell ref="AV4"/>
    <mergeCell ref="AJ4"/>
    <mergeCell ref="AK4"/>
    <mergeCell ref="AL4"/>
    <mergeCell ref="AM4:AN4"/>
    <mergeCell ref="AO4:AP4"/>
    <mergeCell ref="M4:T4"/>
    <mergeCell ref="U4:X4"/>
    <mergeCell ref="Y4"/>
    <mergeCell ref="Z4:AB4"/>
    <mergeCell ref="AC4:AI4"/>
    <mergeCell ref="B3:G3"/>
    <mergeCell ref="C4:D4"/>
    <mergeCell ref="E4:H4"/>
    <mergeCell ref="I4:J4"/>
    <mergeCell ref="K4:L4"/>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W66"/>
  <sheetViews>
    <sheetView showGridLines="0" zoomScale="80" workbookViewId="0">
      <pane xSplit="1" ySplit="11" topLeftCell="B12" activePane="bottomRight" state="frozen"/>
      <selection pane="topRight" activeCell="B1" sqref="B1"/>
      <selection pane="bottomLeft" activeCell="A12" sqref="A12"/>
      <selection pane="bottomRight"/>
    </sheetView>
  </sheetViews>
  <sheetFormatPr baseColWidth="10" defaultColWidth="9.140625" defaultRowHeight="15" x14ac:dyDescent="0.25"/>
  <cols>
    <col min="1" max="1" width="16" customWidth="1"/>
    <col min="2" max="49" width="18" customWidth="1"/>
  </cols>
  <sheetData>
    <row r="1" spans="1:49"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row>
    <row r="2" spans="1:49"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row>
    <row r="3" spans="1:49" ht="69" customHeight="1" x14ac:dyDescent="0.25">
      <c r="A3" s="1"/>
      <c r="B3" s="191" t="s">
        <v>0</v>
      </c>
      <c r="C3" s="192"/>
      <c r="D3" s="192"/>
      <c r="E3" s="192"/>
      <c r="F3" s="192"/>
      <c r="G3" s="192"/>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row>
    <row r="4" spans="1:49"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row>
    <row r="5" spans="1:49" ht="23.25" x14ac:dyDescent="0.35">
      <c r="A5" s="22" t="s">
        <v>1385</v>
      </c>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row>
    <row r="6" spans="1:49" ht="39.950000000000003" customHeight="1" x14ac:dyDescent="0.25">
      <c r="A6" s="116" t="s">
        <v>3</v>
      </c>
      <c r="B6" s="222" t="s">
        <v>42</v>
      </c>
      <c r="C6" s="222"/>
      <c r="D6" s="222"/>
      <c r="E6" s="222"/>
      <c r="F6" s="222"/>
      <c r="G6" s="222"/>
      <c r="H6" s="222" t="s">
        <v>518</v>
      </c>
      <c r="I6" s="222"/>
      <c r="J6" s="222" t="s">
        <v>47</v>
      </c>
      <c r="K6" s="222"/>
      <c r="L6" s="222"/>
      <c r="M6" s="222" t="s">
        <v>224</v>
      </c>
      <c r="N6" s="222"/>
      <c r="O6" s="222" t="s">
        <v>235</v>
      </c>
      <c r="P6" s="222" t="s">
        <v>264</v>
      </c>
      <c r="Q6" s="222"/>
      <c r="R6" s="222"/>
      <c r="S6" s="222"/>
      <c r="T6" s="222" t="s">
        <v>516</v>
      </c>
      <c r="U6" s="222" t="s">
        <v>908</v>
      </c>
      <c r="V6" s="222" t="s">
        <v>60</v>
      </c>
      <c r="W6" s="222"/>
      <c r="X6" s="222"/>
      <c r="Y6" s="222"/>
      <c r="Z6" s="222"/>
      <c r="AA6" s="222" t="s">
        <v>77</v>
      </c>
      <c r="AB6" s="222"/>
      <c r="AC6" s="222" t="s">
        <v>89</v>
      </c>
      <c r="AD6" s="222"/>
      <c r="AE6" s="222"/>
      <c r="AF6" s="222"/>
      <c r="AG6" s="222" t="s">
        <v>96</v>
      </c>
      <c r="AH6" s="222"/>
      <c r="AI6" s="222"/>
      <c r="AJ6" s="222"/>
      <c r="AK6" s="222"/>
      <c r="AL6" s="222" t="s">
        <v>514</v>
      </c>
      <c r="AM6" s="222"/>
      <c r="AN6" s="222" t="s">
        <v>119</v>
      </c>
      <c r="AO6" s="222"/>
      <c r="AP6" s="222"/>
      <c r="AQ6" s="222"/>
      <c r="AR6" s="222"/>
      <c r="AS6" s="222"/>
      <c r="AT6" s="222"/>
      <c r="AU6" s="222"/>
      <c r="AV6" s="222"/>
      <c r="AW6" s="222"/>
    </row>
    <row r="7" spans="1:49" ht="38.25" x14ac:dyDescent="0.25">
      <c r="A7" s="116" t="s">
        <v>1386</v>
      </c>
      <c r="B7" s="116" t="s">
        <v>1387</v>
      </c>
      <c r="C7" s="116" t="s">
        <v>1387</v>
      </c>
      <c r="D7" s="116" t="s">
        <v>1387</v>
      </c>
      <c r="E7" s="116" t="s">
        <v>1387</v>
      </c>
      <c r="F7" s="116" t="s">
        <v>1387</v>
      </c>
      <c r="G7" s="116" t="s">
        <v>1387</v>
      </c>
      <c r="H7" s="116" t="s">
        <v>1388</v>
      </c>
      <c r="I7" s="116" t="s">
        <v>1389</v>
      </c>
      <c r="J7" s="116" t="s">
        <v>1390</v>
      </c>
      <c r="K7" s="116" t="s">
        <v>1390</v>
      </c>
      <c r="L7" s="116" t="s">
        <v>1390</v>
      </c>
      <c r="M7" s="116" t="s">
        <v>1391</v>
      </c>
      <c r="N7" s="116" t="s">
        <v>1391</v>
      </c>
      <c r="O7" s="116" t="s">
        <v>1392</v>
      </c>
      <c r="P7" s="116" t="s">
        <v>265</v>
      </c>
      <c r="Q7" s="116" t="s">
        <v>265</v>
      </c>
      <c r="R7" s="116" t="s">
        <v>265</v>
      </c>
      <c r="S7" s="116" t="s">
        <v>265</v>
      </c>
      <c r="T7" s="116" t="s">
        <v>1393</v>
      </c>
      <c r="U7" s="116" t="s">
        <v>1394</v>
      </c>
      <c r="V7" s="116" t="s">
        <v>1395</v>
      </c>
      <c r="W7" s="116" t="s">
        <v>1396</v>
      </c>
      <c r="X7" s="116" t="s">
        <v>1396</v>
      </c>
      <c r="Y7" s="116" t="s">
        <v>1397</v>
      </c>
      <c r="Z7" s="116" t="s">
        <v>1398</v>
      </c>
      <c r="AA7" s="116" t="s">
        <v>265</v>
      </c>
      <c r="AB7" s="116" t="s">
        <v>265</v>
      </c>
      <c r="AC7" s="116" t="s">
        <v>1399</v>
      </c>
      <c r="AD7" s="116" t="s">
        <v>1400</v>
      </c>
      <c r="AE7" s="116" t="s">
        <v>1401</v>
      </c>
      <c r="AF7" s="116" t="s">
        <v>1399</v>
      </c>
      <c r="AG7" s="116" t="s">
        <v>1402</v>
      </c>
      <c r="AH7" s="116" t="s">
        <v>1402</v>
      </c>
      <c r="AI7" s="116" t="s">
        <v>1403</v>
      </c>
      <c r="AJ7" s="116" t="s">
        <v>1404</v>
      </c>
      <c r="AK7" s="116" t="s">
        <v>1404</v>
      </c>
      <c r="AL7" s="116" t="s">
        <v>514</v>
      </c>
      <c r="AM7" s="116" t="s">
        <v>514</v>
      </c>
      <c r="AN7" s="116" t="s">
        <v>1405</v>
      </c>
      <c r="AO7" s="116" t="s">
        <v>265</v>
      </c>
      <c r="AP7" s="116" t="s">
        <v>265</v>
      </c>
      <c r="AQ7" s="116" t="s">
        <v>1084</v>
      </c>
      <c r="AR7" s="116" t="s">
        <v>265</v>
      </c>
      <c r="AS7" s="116" t="s">
        <v>1396</v>
      </c>
      <c r="AT7" s="116" t="s">
        <v>1406</v>
      </c>
      <c r="AU7" s="116" t="s">
        <v>1395</v>
      </c>
      <c r="AV7" s="116" t="s">
        <v>1396</v>
      </c>
      <c r="AW7" s="116" t="s">
        <v>1407</v>
      </c>
    </row>
    <row r="8" spans="1:49" ht="25.5" x14ac:dyDescent="0.25">
      <c r="A8" s="116" t="s">
        <v>1408</v>
      </c>
      <c r="B8" s="116" t="s">
        <v>1409</v>
      </c>
      <c r="C8" s="116" t="s">
        <v>1409</v>
      </c>
      <c r="D8" s="116" t="s">
        <v>1410</v>
      </c>
      <c r="E8" s="116" t="s">
        <v>1410</v>
      </c>
      <c r="F8" s="116" t="s">
        <v>1411</v>
      </c>
      <c r="G8" s="116" t="s">
        <v>1410</v>
      </c>
      <c r="H8" s="116" t="s">
        <v>1410</v>
      </c>
      <c r="I8" s="116" t="s">
        <v>1410</v>
      </c>
      <c r="J8" s="116" t="s">
        <v>1409</v>
      </c>
      <c r="K8" s="116" t="s">
        <v>1409</v>
      </c>
      <c r="L8" s="116" t="s">
        <v>1411</v>
      </c>
      <c r="M8" s="116" t="s">
        <v>1410</v>
      </c>
      <c r="N8" s="116" t="s">
        <v>1410</v>
      </c>
      <c r="O8" s="116" t="s">
        <v>1410</v>
      </c>
      <c r="P8" s="116" t="s">
        <v>1410</v>
      </c>
      <c r="Q8" s="116" t="s">
        <v>1410</v>
      </c>
      <c r="R8" s="116" t="s">
        <v>1410</v>
      </c>
      <c r="S8" s="116" t="s">
        <v>1410</v>
      </c>
      <c r="T8" s="116" t="s">
        <v>1410</v>
      </c>
      <c r="U8" s="116" t="s">
        <v>1410</v>
      </c>
      <c r="V8" s="116" t="s">
        <v>1410</v>
      </c>
      <c r="W8" s="116" t="s">
        <v>1410</v>
      </c>
      <c r="X8" s="116" t="s">
        <v>1410</v>
      </c>
      <c r="Y8" s="116" t="s">
        <v>1410</v>
      </c>
      <c r="Z8" s="116" t="s">
        <v>1410</v>
      </c>
      <c r="AA8" s="116" t="s">
        <v>1410</v>
      </c>
      <c r="AB8" s="116" t="s">
        <v>1410</v>
      </c>
      <c r="AC8" s="116" t="s">
        <v>1410</v>
      </c>
      <c r="AD8" s="116" t="s">
        <v>1411</v>
      </c>
      <c r="AE8" s="116" t="s">
        <v>1409</v>
      </c>
      <c r="AF8" s="116" t="s">
        <v>1410</v>
      </c>
      <c r="AG8" s="116" t="s">
        <v>1410</v>
      </c>
      <c r="AH8" s="116" t="s">
        <v>1410</v>
      </c>
      <c r="AI8" s="116" t="s">
        <v>1409</v>
      </c>
      <c r="AJ8" s="116" t="s">
        <v>1410</v>
      </c>
      <c r="AK8" s="116" t="s">
        <v>1410</v>
      </c>
      <c r="AL8" s="116" t="s">
        <v>1410</v>
      </c>
      <c r="AM8" s="116" t="s">
        <v>1410</v>
      </c>
      <c r="AN8" s="116" t="s">
        <v>1410</v>
      </c>
      <c r="AO8" s="116" t="s">
        <v>1410</v>
      </c>
      <c r="AP8" s="116" t="s">
        <v>1410</v>
      </c>
      <c r="AQ8" s="116" t="s">
        <v>1410</v>
      </c>
      <c r="AR8" s="116" t="s">
        <v>1410</v>
      </c>
      <c r="AS8" s="116" t="s">
        <v>1410</v>
      </c>
      <c r="AT8" s="116" t="s">
        <v>1410</v>
      </c>
      <c r="AU8" s="116" t="s">
        <v>1410</v>
      </c>
      <c r="AV8" s="116" t="s">
        <v>1410</v>
      </c>
      <c r="AW8" s="116" t="s">
        <v>1410</v>
      </c>
    </row>
    <row r="9" spans="1:49" ht="38.25" x14ac:dyDescent="0.25">
      <c r="A9" s="116" t="s">
        <v>6</v>
      </c>
      <c r="B9" s="116" t="s">
        <v>1412</v>
      </c>
      <c r="C9" s="116" t="s">
        <v>1413</v>
      </c>
      <c r="D9" s="116" t="s">
        <v>1414</v>
      </c>
      <c r="E9" s="116" t="s">
        <v>1414</v>
      </c>
      <c r="F9" s="116" t="s">
        <v>43</v>
      </c>
      <c r="G9" s="116" t="s">
        <v>1414</v>
      </c>
      <c r="H9" s="116" t="s">
        <v>601</v>
      </c>
      <c r="I9" s="116" t="s">
        <v>600</v>
      </c>
      <c r="J9" s="116" t="s">
        <v>220</v>
      </c>
      <c r="K9" s="116" t="s">
        <v>1415</v>
      </c>
      <c r="L9" s="116" t="s">
        <v>891</v>
      </c>
      <c r="M9" s="116" t="s">
        <v>1416</v>
      </c>
      <c r="N9" s="116" t="s">
        <v>1416</v>
      </c>
      <c r="O9" s="116" t="s">
        <v>1417</v>
      </c>
      <c r="P9" s="116" t="s">
        <v>1418</v>
      </c>
      <c r="Q9" s="116" t="s">
        <v>1419</v>
      </c>
      <c r="R9" s="116" t="s">
        <v>1420</v>
      </c>
      <c r="S9" s="116" t="s">
        <v>1421</v>
      </c>
      <c r="T9" s="116" t="s">
        <v>599</v>
      </c>
      <c r="U9" s="116" t="s">
        <v>1422</v>
      </c>
      <c r="V9" s="116" t="s">
        <v>1423</v>
      </c>
      <c r="W9" s="116" t="s">
        <v>1424</v>
      </c>
      <c r="X9" s="116" t="s">
        <v>1424</v>
      </c>
      <c r="Y9" s="116" t="s">
        <v>1425</v>
      </c>
      <c r="Z9" s="116" t="s">
        <v>1426</v>
      </c>
      <c r="AA9" s="116" t="s">
        <v>1427</v>
      </c>
      <c r="AB9" s="116" t="s">
        <v>293</v>
      </c>
      <c r="AC9" s="116" t="s">
        <v>1428</v>
      </c>
      <c r="AD9" s="116" t="s">
        <v>927</v>
      </c>
      <c r="AE9" s="116" t="s">
        <v>1429</v>
      </c>
      <c r="AF9" s="116" t="s">
        <v>1428</v>
      </c>
      <c r="AG9" s="116" t="s">
        <v>1430</v>
      </c>
      <c r="AH9" s="116" t="s">
        <v>1430</v>
      </c>
      <c r="AI9" s="116" t="s">
        <v>1431</v>
      </c>
      <c r="AJ9" s="116" t="s">
        <v>1432</v>
      </c>
      <c r="AK9" s="116" t="s">
        <v>1432</v>
      </c>
      <c r="AL9" s="116" t="s">
        <v>514</v>
      </c>
      <c r="AM9" s="116" t="s">
        <v>1433</v>
      </c>
      <c r="AN9" s="116" t="s">
        <v>1434</v>
      </c>
      <c r="AO9" s="116" t="s">
        <v>1435</v>
      </c>
      <c r="AP9" s="116" t="s">
        <v>1435</v>
      </c>
      <c r="AQ9" s="116" t="s">
        <v>1436</v>
      </c>
      <c r="AR9" s="116" t="s">
        <v>1437</v>
      </c>
      <c r="AS9" s="116" t="s">
        <v>1438</v>
      </c>
      <c r="AT9" s="116" t="s">
        <v>1439</v>
      </c>
      <c r="AU9" s="116" t="s">
        <v>1440</v>
      </c>
      <c r="AV9" s="116" t="s">
        <v>1441</v>
      </c>
      <c r="AW9" s="116" t="s">
        <v>1442</v>
      </c>
    </row>
    <row r="10" spans="1:49" ht="51" x14ac:dyDescent="0.25">
      <c r="A10" s="116" t="s">
        <v>1000</v>
      </c>
      <c r="B10" s="116" t="s">
        <v>1443</v>
      </c>
      <c r="C10" s="116" t="s">
        <v>1443</v>
      </c>
      <c r="D10" s="116" t="s">
        <v>1444</v>
      </c>
      <c r="E10" s="116" t="s">
        <v>1445</v>
      </c>
      <c r="F10" s="116" t="s">
        <v>1446</v>
      </c>
      <c r="G10" s="116" t="s">
        <v>1447</v>
      </c>
      <c r="H10" s="116" t="s">
        <v>1444</v>
      </c>
      <c r="I10" s="116" t="s">
        <v>1444</v>
      </c>
      <c r="J10" s="116" t="s">
        <v>1443</v>
      </c>
      <c r="K10" s="116" t="s">
        <v>1443</v>
      </c>
      <c r="L10" s="116" t="s">
        <v>1446</v>
      </c>
      <c r="M10" s="116" t="s">
        <v>1445</v>
      </c>
      <c r="N10" s="116" t="s">
        <v>1447</v>
      </c>
      <c r="O10" s="116" t="s">
        <v>1444</v>
      </c>
      <c r="P10" s="116" t="s">
        <v>1447</v>
      </c>
      <c r="Q10" s="116" t="s">
        <v>1447</v>
      </c>
      <c r="R10" s="116" t="s">
        <v>1447</v>
      </c>
      <c r="S10" s="116" t="s">
        <v>1444</v>
      </c>
      <c r="T10" s="116" t="s">
        <v>1447</v>
      </c>
      <c r="U10" s="116" t="s">
        <v>1444</v>
      </c>
      <c r="V10" s="116" t="s">
        <v>1447</v>
      </c>
      <c r="W10" s="116" t="s">
        <v>1447</v>
      </c>
      <c r="X10" s="116" t="s">
        <v>1445</v>
      </c>
      <c r="Y10" s="116" t="s">
        <v>1447</v>
      </c>
      <c r="Z10" s="116" t="s">
        <v>1447</v>
      </c>
      <c r="AA10" s="116" t="s">
        <v>1444</v>
      </c>
      <c r="AB10" s="116" t="s">
        <v>1447</v>
      </c>
      <c r="AC10" s="116" t="s">
        <v>1444</v>
      </c>
      <c r="AD10" s="116" t="s">
        <v>1446</v>
      </c>
      <c r="AE10" s="116" t="s">
        <v>1444</v>
      </c>
      <c r="AF10" s="116" t="s">
        <v>1444</v>
      </c>
      <c r="AG10" s="116" t="s">
        <v>1444</v>
      </c>
      <c r="AH10" s="116" t="s">
        <v>1447</v>
      </c>
      <c r="AI10" s="116" t="s">
        <v>1447</v>
      </c>
      <c r="AJ10" s="116" t="s">
        <v>1444</v>
      </c>
      <c r="AK10" s="116" t="s">
        <v>1447</v>
      </c>
      <c r="AL10" s="116" t="s">
        <v>1444</v>
      </c>
      <c r="AM10" s="116" t="s">
        <v>1447</v>
      </c>
      <c r="AN10" s="116" t="s">
        <v>1447</v>
      </c>
      <c r="AO10" s="116" t="s">
        <v>1444</v>
      </c>
      <c r="AP10" s="116" t="s">
        <v>1447</v>
      </c>
      <c r="AQ10" s="116" t="s">
        <v>1447</v>
      </c>
      <c r="AR10" s="116" t="s">
        <v>1444</v>
      </c>
      <c r="AS10" s="116" t="s">
        <v>1444</v>
      </c>
      <c r="AT10" s="116" t="s">
        <v>1444</v>
      </c>
      <c r="AU10" s="116" t="s">
        <v>1444</v>
      </c>
      <c r="AV10" s="116" t="s">
        <v>1444</v>
      </c>
      <c r="AW10" s="116" t="s">
        <v>1447</v>
      </c>
    </row>
    <row r="11" spans="1:49" x14ac:dyDescent="0.25">
      <c r="A11" s="116" t="s">
        <v>35</v>
      </c>
      <c r="B11" s="116" t="s">
        <v>1448</v>
      </c>
      <c r="C11" s="116" t="s">
        <v>1448</v>
      </c>
      <c r="D11" s="116" t="s">
        <v>1448</v>
      </c>
      <c r="E11" s="116" t="s">
        <v>1448</v>
      </c>
      <c r="F11" s="116" t="s">
        <v>1448</v>
      </c>
      <c r="G11" s="116" t="s">
        <v>1448</v>
      </c>
      <c r="H11" s="116" t="s">
        <v>1448</v>
      </c>
      <c r="I11" s="116" t="s">
        <v>1448</v>
      </c>
      <c r="J11" s="116" t="s">
        <v>1448</v>
      </c>
      <c r="K11" s="116" t="s">
        <v>1448</v>
      </c>
      <c r="L11" s="116" t="s">
        <v>1448</v>
      </c>
      <c r="M11" s="116" t="s">
        <v>1448</v>
      </c>
      <c r="N11" s="116" t="s">
        <v>1448</v>
      </c>
      <c r="O11" s="116" t="s">
        <v>1448</v>
      </c>
      <c r="P11" s="116" t="s">
        <v>1448</v>
      </c>
      <c r="Q11" s="116" t="s">
        <v>1448</v>
      </c>
      <c r="R11" s="116" t="s">
        <v>1448</v>
      </c>
      <c r="S11" s="116" t="s">
        <v>1448</v>
      </c>
      <c r="T11" s="116" t="s">
        <v>1448</v>
      </c>
      <c r="U11" s="116" t="s">
        <v>1448</v>
      </c>
      <c r="V11" s="116" t="s">
        <v>1448</v>
      </c>
      <c r="W11" s="116" t="s">
        <v>1448</v>
      </c>
      <c r="X11" s="116" t="s">
        <v>1448</v>
      </c>
      <c r="Y11" s="116" t="s">
        <v>1448</v>
      </c>
      <c r="Z11" s="116" t="s">
        <v>1448</v>
      </c>
      <c r="AA11" s="116" t="s">
        <v>1448</v>
      </c>
      <c r="AB11" s="116" t="s">
        <v>1448</v>
      </c>
      <c r="AC11" s="116" t="s">
        <v>1448</v>
      </c>
      <c r="AD11" s="116" t="s">
        <v>1448</v>
      </c>
      <c r="AE11" s="116" t="s">
        <v>1448</v>
      </c>
      <c r="AF11" s="116" t="s">
        <v>1448</v>
      </c>
      <c r="AG11" s="116" t="s">
        <v>1448</v>
      </c>
      <c r="AH11" s="116" t="s">
        <v>1448</v>
      </c>
      <c r="AI11" s="116" t="s">
        <v>1448</v>
      </c>
      <c r="AJ11" s="116" t="s">
        <v>1448</v>
      </c>
      <c r="AK11" s="116" t="s">
        <v>1448</v>
      </c>
      <c r="AL11" s="116" t="s">
        <v>1448</v>
      </c>
      <c r="AM11" s="116" t="s">
        <v>1448</v>
      </c>
      <c r="AN11" s="116" t="s">
        <v>1448</v>
      </c>
      <c r="AO11" s="116" t="s">
        <v>1448</v>
      </c>
      <c r="AP11" s="116" t="s">
        <v>1448</v>
      </c>
      <c r="AQ11" s="116" t="s">
        <v>1448</v>
      </c>
      <c r="AR11" s="116" t="s">
        <v>1448</v>
      </c>
      <c r="AS11" s="116" t="s">
        <v>1448</v>
      </c>
      <c r="AT11" s="116" t="s">
        <v>1448</v>
      </c>
      <c r="AU11" s="116" t="s">
        <v>1448</v>
      </c>
      <c r="AV11" s="116" t="s">
        <v>1448</v>
      </c>
      <c r="AW11" s="116" t="s">
        <v>1448</v>
      </c>
    </row>
    <row r="12" spans="1:49" x14ac:dyDescent="0.25">
      <c r="A12" s="117" t="s">
        <v>40</v>
      </c>
      <c r="B12" s="118">
        <v>12.1</v>
      </c>
      <c r="C12" s="119">
        <v>38</v>
      </c>
      <c r="D12" s="119">
        <v>163</v>
      </c>
      <c r="E12" s="119">
        <v>148.90597</v>
      </c>
      <c r="F12" s="119">
        <v>35.6</v>
      </c>
      <c r="G12" s="120">
        <v>175</v>
      </c>
      <c r="H12" s="118">
        <v>39.6</v>
      </c>
      <c r="I12" s="120">
        <v>165</v>
      </c>
      <c r="J12" s="118">
        <v>0</v>
      </c>
      <c r="K12" s="119">
        <v>0</v>
      </c>
      <c r="L12" s="120">
        <v>24.11</v>
      </c>
      <c r="M12" s="121" t="s">
        <v>1449</v>
      </c>
      <c r="N12" s="122" t="s">
        <v>1449</v>
      </c>
      <c r="O12" s="123">
        <v>4.3520000000000003</v>
      </c>
      <c r="P12" s="118">
        <v>220.3</v>
      </c>
      <c r="Q12" s="119">
        <v>227.92</v>
      </c>
      <c r="R12" s="119">
        <v>640.21</v>
      </c>
      <c r="S12" s="120">
        <v>579.97400000000005</v>
      </c>
      <c r="T12" s="123">
        <v>320.18900000000002</v>
      </c>
      <c r="U12" s="123">
        <v>14.77</v>
      </c>
      <c r="V12" s="118">
        <v>5.7</v>
      </c>
      <c r="W12" s="119">
        <v>17.100000000000001</v>
      </c>
      <c r="X12" s="119">
        <v>3.77</v>
      </c>
      <c r="Y12" s="119">
        <v>0.01</v>
      </c>
      <c r="Z12" s="120">
        <v>17.52</v>
      </c>
      <c r="AA12" s="118">
        <v>250.41</v>
      </c>
      <c r="AB12" s="120">
        <v>951.13</v>
      </c>
      <c r="AC12" s="118">
        <v>405.7</v>
      </c>
      <c r="AD12" s="119">
        <v>62.893000000000001</v>
      </c>
      <c r="AE12" s="119">
        <v>194.31</v>
      </c>
      <c r="AF12" s="120">
        <v>0</v>
      </c>
      <c r="AG12" s="118">
        <v>18.895479999999999</v>
      </c>
      <c r="AH12" s="119">
        <v>25.5</v>
      </c>
      <c r="AI12" s="119">
        <v>9.4502199999999998</v>
      </c>
      <c r="AJ12" s="119">
        <v>31.103300000000001</v>
      </c>
      <c r="AK12" s="120">
        <v>36.1</v>
      </c>
      <c r="AL12" s="118">
        <v>66.239999999999995</v>
      </c>
      <c r="AM12" s="120">
        <v>66.5</v>
      </c>
      <c r="AN12" s="118">
        <v>86.420270000000002</v>
      </c>
      <c r="AO12" s="124" t="s">
        <v>1449</v>
      </c>
      <c r="AP12" s="119">
        <v>171.25889000000001</v>
      </c>
      <c r="AQ12" s="119">
        <v>22.759</v>
      </c>
      <c r="AR12" s="124" t="s">
        <v>1449</v>
      </c>
      <c r="AS12" s="119">
        <v>12.09971</v>
      </c>
      <c r="AT12" s="119">
        <v>0</v>
      </c>
      <c r="AU12" s="119">
        <v>40.252000000000002</v>
      </c>
      <c r="AV12" s="119">
        <v>18.064</v>
      </c>
      <c r="AW12" s="120">
        <v>72.442999999999998</v>
      </c>
    </row>
    <row r="13" spans="1:49" x14ac:dyDescent="0.25">
      <c r="A13" s="125" t="s">
        <v>725</v>
      </c>
      <c r="B13" s="118">
        <v>12.1</v>
      </c>
      <c r="C13" s="119">
        <v>38</v>
      </c>
      <c r="D13" s="119">
        <v>163</v>
      </c>
      <c r="E13" s="119">
        <v>148.90597</v>
      </c>
      <c r="F13" s="119">
        <v>35.6</v>
      </c>
      <c r="G13" s="120">
        <v>175</v>
      </c>
      <c r="H13" s="118">
        <v>39.6</v>
      </c>
      <c r="I13" s="120">
        <v>165</v>
      </c>
      <c r="J13" s="118">
        <v>0</v>
      </c>
      <c r="K13" s="119">
        <v>0</v>
      </c>
      <c r="L13" s="120">
        <v>24.11</v>
      </c>
      <c r="M13" s="121" t="s">
        <v>1449</v>
      </c>
      <c r="N13" s="122" t="s">
        <v>1449</v>
      </c>
      <c r="O13" s="123">
        <v>4.3520000000000003</v>
      </c>
      <c r="P13" s="118">
        <v>220.3</v>
      </c>
      <c r="Q13" s="119">
        <v>227.92</v>
      </c>
      <c r="R13" s="119">
        <v>640.21</v>
      </c>
      <c r="S13" s="120">
        <v>579.97400000000005</v>
      </c>
      <c r="T13" s="123">
        <v>320.18900000000002</v>
      </c>
      <c r="U13" s="123">
        <v>14.77</v>
      </c>
      <c r="V13" s="118">
        <v>5.7</v>
      </c>
      <c r="W13" s="119">
        <v>17.100000000000001</v>
      </c>
      <c r="X13" s="119">
        <v>3.77</v>
      </c>
      <c r="Y13" s="119">
        <v>0.01</v>
      </c>
      <c r="Z13" s="120">
        <v>17.52</v>
      </c>
      <c r="AA13" s="118">
        <v>250.41</v>
      </c>
      <c r="AB13" s="120">
        <v>951.13</v>
      </c>
      <c r="AC13" s="118">
        <v>405.7</v>
      </c>
      <c r="AD13" s="119">
        <v>62.893000000000001</v>
      </c>
      <c r="AE13" s="119">
        <v>194.31</v>
      </c>
      <c r="AF13" s="120">
        <v>0</v>
      </c>
      <c r="AG13" s="118">
        <v>18.895479999999999</v>
      </c>
      <c r="AH13" s="119">
        <v>25.5</v>
      </c>
      <c r="AI13" s="119">
        <v>9.4502199999999998</v>
      </c>
      <c r="AJ13" s="119">
        <v>31.103300000000001</v>
      </c>
      <c r="AK13" s="120">
        <v>36.1</v>
      </c>
      <c r="AL13" s="118">
        <v>66.239999999999995</v>
      </c>
      <c r="AM13" s="120">
        <v>66.5</v>
      </c>
      <c r="AN13" s="118">
        <v>86.420270000000002</v>
      </c>
      <c r="AO13" s="124" t="s">
        <v>1449</v>
      </c>
      <c r="AP13" s="119">
        <v>171.25889000000001</v>
      </c>
      <c r="AQ13" s="119">
        <v>22.759</v>
      </c>
      <c r="AR13" s="124" t="s">
        <v>1449</v>
      </c>
      <c r="AS13" s="119">
        <v>12.09971</v>
      </c>
      <c r="AT13" s="119">
        <v>0</v>
      </c>
      <c r="AU13" s="119">
        <v>40.252000000000002</v>
      </c>
      <c r="AV13" s="119">
        <v>18.064</v>
      </c>
      <c r="AW13" s="120">
        <v>72.442999999999998</v>
      </c>
    </row>
    <row r="14" spans="1:49" x14ac:dyDescent="0.25">
      <c r="A14" s="125" t="s">
        <v>726</v>
      </c>
      <c r="B14" s="118">
        <v>12.1</v>
      </c>
      <c r="C14" s="119">
        <v>38</v>
      </c>
      <c r="D14" s="119">
        <v>163</v>
      </c>
      <c r="E14" s="119">
        <v>143.55705</v>
      </c>
      <c r="F14" s="119">
        <v>41</v>
      </c>
      <c r="G14" s="120">
        <v>175</v>
      </c>
      <c r="H14" s="118">
        <v>39.6</v>
      </c>
      <c r="I14" s="120">
        <v>160</v>
      </c>
      <c r="J14" s="118">
        <v>0</v>
      </c>
      <c r="K14" s="119">
        <v>0</v>
      </c>
      <c r="L14" s="120">
        <v>24.08</v>
      </c>
      <c r="M14" s="121" t="s">
        <v>1449</v>
      </c>
      <c r="N14" s="122" t="s">
        <v>1449</v>
      </c>
      <c r="O14" s="123">
        <v>4.3520000000000003</v>
      </c>
      <c r="P14" s="118">
        <v>220.3</v>
      </c>
      <c r="Q14" s="119">
        <v>226.29</v>
      </c>
      <c r="R14" s="119">
        <v>645.65</v>
      </c>
      <c r="S14" s="120">
        <v>579.97400000000005</v>
      </c>
      <c r="T14" s="123">
        <v>334.68599999999998</v>
      </c>
      <c r="U14" s="123">
        <v>14.76</v>
      </c>
      <c r="V14" s="118">
        <v>7.94</v>
      </c>
      <c r="W14" s="119">
        <v>15.69</v>
      </c>
      <c r="X14" s="119">
        <v>3.76</v>
      </c>
      <c r="Y14" s="119">
        <v>0.01</v>
      </c>
      <c r="Z14" s="120">
        <v>15.91</v>
      </c>
      <c r="AA14" s="118">
        <v>268.97000000000003</v>
      </c>
      <c r="AB14" s="120">
        <v>969.68899999999996</v>
      </c>
      <c r="AC14" s="118">
        <v>420</v>
      </c>
      <c r="AD14" s="119">
        <v>62.738</v>
      </c>
      <c r="AE14" s="119">
        <v>223.97</v>
      </c>
      <c r="AF14" s="120">
        <v>0</v>
      </c>
      <c r="AG14" s="118">
        <v>18.895479999999999</v>
      </c>
      <c r="AH14" s="119">
        <v>26.5</v>
      </c>
      <c r="AI14" s="119">
        <v>9.0254200000000004</v>
      </c>
      <c r="AJ14" s="119">
        <v>31.103300000000001</v>
      </c>
      <c r="AK14" s="120">
        <v>35.6</v>
      </c>
      <c r="AL14" s="118">
        <v>65.900000000000006</v>
      </c>
      <c r="AM14" s="120">
        <v>66.16</v>
      </c>
      <c r="AN14" s="118">
        <v>100.67100000000001</v>
      </c>
      <c r="AO14" s="124" t="s">
        <v>1449</v>
      </c>
      <c r="AP14" s="124" t="s">
        <v>1449</v>
      </c>
      <c r="AQ14" s="119">
        <v>22.385999999999999</v>
      </c>
      <c r="AR14" s="124" t="s">
        <v>1449</v>
      </c>
      <c r="AS14" s="119">
        <v>12.028549999999999</v>
      </c>
      <c r="AT14" s="119">
        <v>0</v>
      </c>
      <c r="AU14" s="119">
        <v>40.252000000000002</v>
      </c>
      <c r="AV14" s="119">
        <v>17.721</v>
      </c>
      <c r="AW14" s="120">
        <v>72.308000000000007</v>
      </c>
    </row>
    <row r="15" spans="1:49" x14ac:dyDescent="0.25">
      <c r="A15" s="125" t="s">
        <v>727</v>
      </c>
      <c r="B15" s="118">
        <v>12.1</v>
      </c>
      <c r="C15" s="119">
        <v>38</v>
      </c>
      <c r="D15" s="119">
        <v>163</v>
      </c>
      <c r="E15" s="119">
        <v>143.55705</v>
      </c>
      <c r="F15" s="119">
        <v>41</v>
      </c>
      <c r="G15" s="120">
        <v>175</v>
      </c>
      <c r="H15" s="118">
        <v>39.6</v>
      </c>
      <c r="I15" s="120">
        <v>160</v>
      </c>
      <c r="J15" s="118">
        <v>0</v>
      </c>
      <c r="K15" s="119">
        <v>0</v>
      </c>
      <c r="L15" s="120">
        <v>24.08</v>
      </c>
      <c r="M15" s="121" t="s">
        <v>1449</v>
      </c>
      <c r="N15" s="122" t="s">
        <v>1449</v>
      </c>
      <c r="O15" s="123">
        <v>4.3520000000000003</v>
      </c>
      <c r="P15" s="118">
        <v>220.3</v>
      </c>
      <c r="Q15" s="119">
        <v>226.29</v>
      </c>
      <c r="R15" s="119">
        <v>645.65</v>
      </c>
      <c r="S15" s="120">
        <v>579.97400000000005</v>
      </c>
      <c r="T15" s="123">
        <v>334.68599999999998</v>
      </c>
      <c r="U15" s="123">
        <v>14.76</v>
      </c>
      <c r="V15" s="118">
        <v>7.94</v>
      </c>
      <c r="W15" s="119">
        <v>15.69</v>
      </c>
      <c r="X15" s="119">
        <v>3.76</v>
      </c>
      <c r="Y15" s="119">
        <v>0.01</v>
      </c>
      <c r="Z15" s="120">
        <v>15.91</v>
      </c>
      <c r="AA15" s="118">
        <v>268.97000000000003</v>
      </c>
      <c r="AB15" s="120">
        <v>969.68899999999996</v>
      </c>
      <c r="AC15" s="118">
        <v>420</v>
      </c>
      <c r="AD15" s="119">
        <v>62.738</v>
      </c>
      <c r="AE15" s="119">
        <v>223.97</v>
      </c>
      <c r="AF15" s="120">
        <v>0</v>
      </c>
      <c r="AG15" s="118">
        <v>18.895479999999999</v>
      </c>
      <c r="AH15" s="119">
        <v>26.5</v>
      </c>
      <c r="AI15" s="119">
        <v>9.0254200000000004</v>
      </c>
      <c r="AJ15" s="119">
        <v>31.103300000000001</v>
      </c>
      <c r="AK15" s="120">
        <v>35.6</v>
      </c>
      <c r="AL15" s="118">
        <v>65.900000000000006</v>
      </c>
      <c r="AM15" s="120">
        <v>66.16</v>
      </c>
      <c r="AN15" s="118">
        <v>100.67100000000001</v>
      </c>
      <c r="AO15" s="124" t="s">
        <v>1449</v>
      </c>
      <c r="AP15" s="124" t="s">
        <v>1449</v>
      </c>
      <c r="AQ15" s="119">
        <v>22.385999999999999</v>
      </c>
      <c r="AR15" s="124" t="s">
        <v>1449</v>
      </c>
      <c r="AS15" s="119">
        <v>12.028549999999999</v>
      </c>
      <c r="AT15" s="119">
        <v>0</v>
      </c>
      <c r="AU15" s="119">
        <v>40.252000000000002</v>
      </c>
      <c r="AV15" s="119">
        <v>17.721</v>
      </c>
      <c r="AW15" s="120">
        <v>72.308000000000007</v>
      </c>
    </row>
    <row r="16" spans="1:49" x14ac:dyDescent="0.25">
      <c r="A16" s="125" t="s">
        <v>728</v>
      </c>
      <c r="B16" s="118">
        <v>12.1</v>
      </c>
      <c r="C16" s="119">
        <v>38</v>
      </c>
      <c r="D16" s="119">
        <v>163</v>
      </c>
      <c r="E16" s="119">
        <v>136.29040000000001</v>
      </c>
      <c r="F16" s="119">
        <v>41</v>
      </c>
      <c r="G16" s="120">
        <v>175</v>
      </c>
      <c r="H16" s="118">
        <v>39.6</v>
      </c>
      <c r="I16" s="120">
        <v>180</v>
      </c>
      <c r="J16" s="118">
        <v>0</v>
      </c>
      <c r="K16" s="119">
        <v>0</v>
      </c>
      <c r="L16" s="120">
        <v>24.11</v>
      </c>
      <c r="M16" s="121" t="s">
        <v>1449</v>
      </c>
      <c r="N16" s="122" t="s">
        <v>1449</v>
      </c>
      <c r="O16" s="123">
        <v>4.3520000000000003</v>
      </c>
      <c r="P16" s="118">
        <v>226.61</v>
      </c>
      <c r="Q16" s="119">
        <v>227.92</v>
      </c>
      <c r="R16" s="119">
        <v>656.61</v>
      </c>
      <c r="S16" s="120">
        <v>579.97400000000005</v>
      </c>
      <c r="T16" s="123">
        <v>350.66899999999998</v>
      </c>
      <c r="U16" s="123">
        <v>14.66</v>
      </c>
      <c r="V16" s="118">
        <v>8.42</v>
      </c>
      <c r="W16" s="119">
        <v>14.76</v>
      </c>
      <c r="X16" s="119">
        <v>3.74</v>
      </c>
      <c r="Y16" s="119">
        <v>0.01</v>
      </c>
      <c r="Z16" s="120">
        <v>15.929</v>
      </c>
      <c r="AA16" s="118">
        <v>280.76</v>
      </c>
      <c r="AB16" s="120">
        <v>981.48</v>
      </c>
      <c r="AC16" s="118">
        <v>420</v>
      </c>
      <c r="AD16" s="119">
        <v>62.362000000000002</v>
      </c>
      <c r="AE16" s="119">
        <v>245.39</v>
      </c>
      <c r="AF16" s="120">
        <v>0</v>
      </c>
      <c r="AG16" s="118">
        <v>18.895479999999999</v>
      </c>
      <c r="AH16" s="119">
        <v>26.5</v>
      </c>
      <c r="AI16" s="119">
        <v>9.4747800000000009</v>
      </c>
      <c r="AJ16" s="119">
        <v>31.103300000000001</v>
      </c>
      <c r="AK16" s="120">
        <v>35.5</v>
      </c>
      <c r="AL16" s="118">
        <v>66.94</v>
      </c>
      <c r="AM16" s="120">
        <v>67.2</v>
      </c>
      <c r="AN16" s="118">
        <v>115.00700000000001</v>
      </c>
      <c r="AO16" s="124" t="s">
        <v>1449</v>
      </c>
      <c r="AP16" s="124" t="s">
        <v>1449</v>
      </c>
      <c r="AQ16" s="119">
        <v>22.181999999999999</v>
      </c>
      <c r="AR16" s="124" t="s">
        <v>1449</v>
      </c>
      <c r="AS16" s="119">
        <v>12.07357</v>
      </c>
      <c r="AT16" s="119">
        <v>0</v>
      </c>
      <c r="AU16" s="119">
        <v>40.252000000000002</v>
      </c>
      <c r="AV16" s="119">
        <v>17.937999999999999</v>
      </c>
      <c r="AW16" s="120">
        <v>71.09</v>
      </c>
    </row>
    <row r="17" spans="1:49" x14ac:dyDescent="0.25">
      <c r="A17" s="125" t="s">
        <v>729</v>
      </c>
      <c r="B17" s="118">
        <v>12.1</v>
      </c>
      <c r="C17" s="119">
        <v>38</v>
      </c>
      <c r="D17" s="119">
        <v>163</v>
      </c>
      <c r="E17" s="119">
        <v>136.29040000000001</v>
      </c>
      <c r="F17" s="119">
        <v>41</v>
      </c>
      <c r="G17" s="120">
        <v>175</v>
      </c>
      <c r="H17" s="118">
        <v>39.6</v>
      </c>
      <c r="I17" s="120">
        <v>180</v>
      </c>
      <c r="J17" s="118">
        <v>0</v>
      </c>
      <c r="K17" s="119">
        <v>0</v>
      </c>
      <c r="L17" s="120">
        <v>24.11</v>
      </c>
      <c r="M17" s="121" t="s">
        <v>1449</v>
      </c>
      <c r="N17" s="122" t="s">
        <v>1449</v>
      </c>
      <c r="O17" s="123">
        <v>4.3520000000000003</v>
      </c>
      <c r="P17" s="118">
        <v>226.61</v>
      </c>
      <c r="Q17" s="119">
        <v>227.92</v>
      </c>
      <c r="R17" s="119">
        <v>656.61</v>
      </c>
      <c r="S17" s="120">
        <v>579.97400000000005</v>
      </c>
      <c r="T17" s="123">
        <v>350.66899999999998</v>
      </c>
      <c r="U17" s="123">
        <v>14.66</v>
      </c>
      <c r="V17" s="118">
        <v>8.42</v>
      </c>
      <c r="W17" s="119">
        <v>14.76</v>
      </c>
      <c r="X17" s="119">
        <v>3.74</v>
      </c>
      <c r="Y17" s="119">
        <v>0.01</v>
      </c>
      <c r="Z17" s="120">
        <v>15.929</v>
      </c>
      <c r="AA17" s="118">
        <v>280.76</v>
      </c>
      <c r="AB17" s="120">
        <v>981.48</v>
      </c>
      <c r="AC17" s="118">
        <v>420</v>
      </c>
      <c r="AD17" s="119">
        <v>62.362000000000002</v>
      </c>
      <c r="AE17" s="119">
        <v>245.39</v>
      </c>
      <c r="AF17" s="120">
        <v>0</v>
      </c>
      <c r="AG17" s="118">
        <v>18.895479999999999</v>
      </c>
      <c r="AH17" s="119">
        <v>26.5</v>
      </c>
      <c r="AI17" s="119">
        <v>9.4747800000000009</v>
      </c>
      <c r="AJ17" s="119">
        <v>31.103300000000001</v>
      </c>
      <c r="AK17" s="120">
        <v>35.5</v>
      </c>
      <c r="AL17" s="118">
        <v>66.94</v>
      </c>
      <c r="AM17" s="120">
        <v>67.2</v>
      </c>
      <c r="AN17" s="118">
        <v>115.00700000000001</v>
      </c>
      <c r="AO17" s="124" t="s">
        <v>1449</v>
      </c>
      <c r="AP17" s="124" t="s">
        <v>1449</v>
      </c>
      <c r="AQ17" s="119">
        <v>22.181999999999999</v>
      </c>
      <c r="AR17" s="124" t="s">
        <v>1449</v>
      </c>
      <c r="AS17" s="119">
        <v>12.07357</v>
      </c>
      <c r="AT17" s="119">
        <v>0</v>
      </c>
      <c r="AU17" s="119">
        <v>40.252000000000002</v>
      </c>
      <c r="AV17" s="119">
        <v>17.937999999999999</v>
      </c>
      <c r="AW17" s="120">
        <v>71.09</v>
      </c>
    </row>
    <row r="18" spans="1:49" x14ac:dyDescent="0.25">
      <c r="A18" s="125" t="s">
        <v>730</v>
      </c>
      <c r="B18" s="118">
        <v>12.1</v>
      </c>
      <c r="C18" s="119">
        <v>38</v>
      </c>
      <c r="D18" s="119">
        <v>163</v>
      </c>
      <c r="E18" s="119">
        <v>135.50682</v>
      </c>
      <c r="F18" s="119">
        <v>40.9</v>
      </c>
      <c r="G18" s="120">
        <v>175</v>
      </c>
      <c r="H18" s="118">
        <v>39.6</v>
      </c>
      <c r="I18" s="120">
        <v>155</v>
      </c>
      <c r="J18" s="118">
        <v>0</v>
      </c>
      <c r="K18" s="119">
        <v>0</v>
      </c>
      <c r="L18" s="120">
        <v>24.01</v>
      </c>
      <c r="M18" s="121" t="s">
        <v>1449</v>
      </c>
      <c r="N18" s="122" t="s">
        <v>1449</v>
      </c>
      <c r="O18" s="123">
        <v>4.3520000000000003</v>
      </c>
      <c r="P18" s="118">
        <v>226.61</v>
      </c>
      <c r="Q18" s="119">
        <v>227.92</v>
      </c>
      <c r="R18" s="119">
        <v>656.61</v>
      </c>
      <c r="S18" s="120">
        <v>579.97400000000005</v>
      </c>
      <c r="T18" s="123">
        <v>341.69400000000002</v>
      </c>
      <c r="U18" s="123">
        <v>14.43</v>
      </c>
      <c r="V18" s="118">
        <v>10.99</v>
      </c>
      <c r="W18" s="119">
        <v>16.559999999999999</v>
      </c>
      <c r="X18" s="119">
        <v>3.77</v>
      </c>
      <c r="Y18" s="119">
        <v>0.01</v>
      </c>
      <c r="Z18" s="120">
        <v>15.327</v>
      </c>
      <c r="AA18" s="118">
        <v>260.77</v>
      </c>
      <c r="AB18" s="120">
        <v>961.48699999999997</v>
      </c>
      <c r="AC18" s="118">
        <v>420</v>
      </c>
      <c r="AD18" s="119">
        <v>62.633000000000003</v>
      </c>
      <c r="AE18" s="119">
        <v>262.37</v>
      </c>
      <c r="AF18" s="120">
        <v>0.7</v>
      </c>
      <c r="AG18" s="118">
        <v>18.895479999999999</v>
      </c>
      <c r="AH18" s="119">
        <v>26.5</v>
      </c>
      <c r="AI18" s="119">
        <v>9.2866300000000006</v>
      </c>
      <c r="AJ18" s="119">
        <v>31.103300000000001</v>
      </c>
      <c r="AK18" s="120">
        <v>35.5</v>
      </c>
      <c r="AL18" s="118">
        <v>68.680000000000007</v>
      </c>
      <c r="AM18" s="120">
        <v>68.94</v>
      </c>
      <c r="AN18" s="118">
        <v>116.062</v>
      </c>
      <c r="AO18" s="124" t="s">
        <v>1449</v>
      </c>
      <c r="AP18" s="124" t="s">
        <v>1449</v>
      </c>
      <c r="AQ18" s="119">
        <v>21.908999999999999</v>
      </c>
      <c r="AR18" s="124" t="s">
        <v>1449</v>
      </c>
      <c r="AS18" s="119">
        <v>12.17109</v>
      </c>
      <c r="AT18" s="119">
        <v>0</v>
      </c>
      <c r="AU18" s="119">
        <v>40.252000000000002</v>
      </c>
      <c r="AV18" s="119">
        <v>18.408000000000001</v>
      </c>
      <c r="AW18" s="120">
        <v>70.394000000000005</v>
      </c>
    </row>
    <row r="19" spans="1:49" x14ac:dyDescent="0.25">
      <c r="A19" s="125" t="s">
        <v>731</v>
      </c>
      <c r="B19" s="118">
        <v>12.1</v>
      </c>
      <c r="C19" s="119">
        <v>38</v>
      </c>
      <c r="D19" s="119">
        <v>163</v>
      </c>
      <c r="E19" s="119">
        <v>135.50682</v>
      </c>
      <c r="F19" s="119">
        <v>40.9</v>
      </c>
      <c r="G19" s="120">
        <v>175</v>
      </c>
      <c r="H19" s="118">
        <v>39.6</v>
      </c>
      <c r="I19" s="120">
        <v>155</v>
      </c>
      <c r="J19" s="118">
        <v>0</v>
      </c>
      <c r="K19" s="119">
        <v>0</v>
      </c>
      <c r="L19" s="120">
        <v>24.01</v>
      </c>
      <c r="M19" s="121" t="s">
        <v>1449</v>
      </c>
      <c r="N19" s="122" t="s">
        <v>1449</v>
      </c>
      <c r="O19" s="123">
        <v>4.3520000000000003</v>
      </c>
      <c r="P19" s="118">
        <v>226.61</v>
      </c>
      <c r="Q19" s="119">
        <v>227.92</v>
      </c>
      <c r="R19" s="119">
        <v>656.61</v>
      </c>
      <c r="S19" s="120">
        <v>579.97400000000005</v>
      </c>
      <c r="T19" s="123">
        <v>341.69400000000002</v>
      </c>
      <c r="U19" s="123">
        <v>14.43</v>
      </c>
      <c r="V19" s="118">
        <v>10.99</v>
      </c>
      <c r="W19" s="119">
        <v>16.559999999999999</v>
      </c>
      <c r="X19" s="119">
        <v>3.77</v>
      </c>
      <c r="Y19" s="119">
        <v>0.01</v>
      </c>
      <c r="Z19" s="120">
        <v>15.327</v>
      </c>
      <c r="AA19" s="118">
        <v>260.77</v>
      </c>
      <c r="AB19" s="120">
        <v>961.48699999999997</v>
      </c>
      <c r="AC19" s="118">
        <v>420</v>
      </c>
      <c r="AD19" s="119">
        <v>62.633000000000003</v>
      </c>
      <c r="AE19" s="119">
        <v>262.37</v>
      </c>
      <c r="AF19" s="120">
        <v>0.7</v>
      </c>
      <c r="AG19" s="118">
        <v>18.895479999999999</v>
      </c>
      <c r="AH19" s="119">
        <v>26.5</v>
      </c>
      <c r="AI19" s="119">
        <v>9.2866300000000006</v>
      </c>
      <c r="AJ19" s="119">
        <v>31.103300000000001</v>
      </c>
      <c r="AK19" s="120">
        <v>35.5</v>
      </c>
      <c r="AL19" s="118">
        <v>68.680000000000007</v>
      </c>
      <c r="AM19" s="120">
        <v>68.94</v>
      </c>
      <c r="AN19" s="118">
        <v>116.062</v>
      </c>
      <c r="AO19" s="124" t="s">
        <v>1449</v>
      </c>
      <c r="AP19" s="124" t="s">
        <v>1449</v>
      </c>
      <c r="AQ19" s="119">
        <v>21.908999999999999</v>
      </c>
      <c r="AR19" s="124" t="s">
        <v>1449</v>
      </c>
      <c r="AS19" s="119">
        <v>12.17109</v>
      </c>
      <c r="AT19" s="119">
        <v>0</v>
      </c>
      <c r="AU19" s="119">
        <v>40.252000000000002</v>
      </c>
      <c r="AV19" s="119">
        <v>18.408000000000001</v>
      </c>
      <c r="AW19" s="120">
        <v>70.394000000000005</v>
      </c>
    </row>
    <row r="20" spans="1:49" x14ac:dyDescent="0.25">
      <c r="A20" s="125" t="s">
        <v>732</v>
      </c>
      <c r="B20" s="118">
        <v>12.1</v>
      </c>
      <c r="C20" s="119">
        <v>38</v>
      </c>
      <c r="D20" s="119">
        <v>163</v>
      </c>
      <c r="E20" s="119">
        <v>134.18607</v>
      </c>
      <c r="F20" s="119">
        <v>41</v>
      </c>
      <c r="G20" s="120">
        <v>175</v>
      </c>
      <c r="H20" s="118">
        <v>39.6</v>
      </c>
      <c r="I20" s="120">
        <v>153</v>
      </c>
      <c r="J20" s="118">
        <v>0</v>
      </c>
      <c r="K20" s="119">
        <v>0</v>
      </c>
      <c r="L20" s="120">
        <v>24.09</v>
      </c>
      <c r="M20" s="121" t="s">
        <v>1449</v>
      </c>
      <c r="N20" s="122" t="s">
        <v>1449</v>
      </c>
      <c r="O20" s="123">
        <v>4.3520000000000003</v>
      </c>
      <c r="P20" s="118">
        <v>226.61</v>
      </c>
      <c r="Q20" s="119">
        <v>227.92</v>
      </c>
      <c r="R20" s="119">
        <v>653.86</v>
      </c>
      <c r="S20" s="120">
        <v>579.97400000000005</v>
      </c>
      <c r="T20" s="123">
        <v>339.834</v>
      </c>
      <c r="U20" s="123">
        <v>14.29</v>
      </c>
      <c r="V20" s="118">
        <v>12.09</v>
      </c>
      <c r="W20" s="119">
        <v>19.95</v>
      </c>
      <c r="X20" s="119">
        <v>3.79</v>
      </c>
      <c r="Y20" s="119">
        <v>0.01</v>
      </c>
      <c r="Z20" s="120">
        <v>14.909000000000001</v>
      </c>
      <c r="AA20" s="118">
        <v>224.92</v>
      </c>
      <c r="AB20" s="120">
        <v>925.64200000000005</v>
      </c>
      <c r="AC20" s="118">
        <v>420</v>
      </c>
      <c r="AD20" s="119">
        <v>63.033000000000001</v>
      </c>
      <c r="AE20" s="119">
        <v>262.60000000000002</v>
      </c>
      <c r="AF20" s="120">
        <v>0</v>
      </c>
      <c r="AG20" s="118">
        <v>18.895479999999999</v>
      </c>
      <c r="AH20" s="119">
        <v>26.5</v>
      </c>
      <c r="AI20" s="119">
        <v>9.4426900000000007</v>
      </c>
      <c r="AJ20" s="119">
        <v>31.103300000000001</v>
      </c>
      <c r="AK20" s="120">
        <v>35</v>
      </c>
      <c r="AL20" s="118">
        <v>71.430000000000007</v>
      </c>
      <c r="AM20" s="120">
        <v>71.69</v>
      </c>
      <c r="AN20" s="118">
        <v>116.062</v>
      </c>
      <c r="AO20" s="124" t="s">
        <v>1449</v>
      </c>
      <c r="AP20" s="124" t="s">
        <v>1449</v>
      </c>
      <c r="AQ20" s="119">
        <v>22</v>
      </c>
      <c r="AR20" s="124" t="s">
        <v>1449</v>
      </c>
      <c r="AS20" s="119">
        <v>12.32255</v>
      </c>
      <c r="AT20" s="119">
        <v>0</v>
      </c>
      <c r="AU20" s="119">
        <v>40.252000000000002</v>
      </c>
      <c r="AV20" s="119">
        <v>19.138000000000002</v>
      </c>
      <c r="AW20" s="120">
        <v>69.284000000000006</v>
      </c>
    </row>
    <row r="21" spans="1:49" x14ac:dyDescent="0.25">
      <c r="A21" s="125" t="s">
        <v>733</v>
      </c>
      <c r="B21" s="118">
        <v>12.1</v>
      </c>
      <c r="C21" s="119">
        <v>38</v>
      </c>
      <c r="D21" s="119">
        <v>163</v>
      </c>
      <c r="E21" s="119">
        <v>134.18607</v>
      </c>
      <c r="F21" s="119">
        <v>41</v>
      </c>
      <c r="G21" s="120">
        <v>175</v>
      </c>
      <c r="H21" s="118">
        <v>39.6</v>
      </c>
      <c r="I21" s="120">
        <v>153</v>
      </c>
      <c r="J21" s="118">
        <v>0</v>
      </c>
      <c r="K21" s="119">
        <v>0</v>
      </c>
      <c r="L21" s="120">
        <v>24.09</v>
      </c>
      <c r="M21" s="121" t="s">
        <v>1449</v>
      </c>
      <c r="N21" s="122" t="s">
        <v>1449</v>
      </c>
      <c r="O21" s="123">
        <v>4.3520000000000003</v>
      </c>
      <c r="P21" s="118">
        <v>226.61</v>
      </c>
      <c r="Q21" s="119">
        <v>227.92</v>
      </c>
      <c r="R21" s="119">
        <v>653.86</v>
      </c>
      <c r="S21" s="120">
        <v>579.97400000000005</v>
      </c>
      <c r="T21" s="123">
        <v>339.834</v>
      </c>
      <c r="U21" s="123">
        <v>14.29</v>
      </c>
      <c r="V21" s="118">
        <v>12.09</v>
      </c>
      <c r="W21" s="119">
        <v>19.95</v>
      </c>
      <c r="X21" s="119">
        <v>3.79</v>
      </c>
      <c r="Y21" s="119">
        <v>0.01</v>
      </c>
      <c r="Z21" s="120">
        <v>14.909000000000001</v>
      </c>
      <c r="AA21" s="118">
        <v>224.92</v>
      </c>
      <c r="AB21" s="120">
        <v>925.64200000000005</v>
      </c>
      <c r="AC21" s="118">
        <v>420</v>
      </c>
      <c r="AD21" s="119">
        <v>63.033000000000001</v>
      </c>
      <c r="AE21" s="119">
        <v>262.60000000000002</v>
      </c>
      <c r="AF21" s="120">
        <v>0</v>
      </c>
      <c r="AG21" s="118">
        <v>18.895479999999999</v>
      </c>
      <c r="AH21" s="119">
        <v>26.5</v>
      </c>
      <c r="AI21" s="119">
        <v>9.4426900000000007</v>
      </c>
      <c r="AJ21" s="119">
        <v>31.103300000000001</v>
      </c>
      <c r="AK21" s="120">
        <v>35</v>
      </c>
      <c r="AL21" s="118">
        <v>71.430000000000007</v>
      </c>
      <c r="AM21" s="120">
        <v>71.69</v>
      </c>
      <c r="AN21" s="118">
        <v>116.062</v>
      </c>
      <c r="AO21" s="124" t="s">
        <v>1449</v>
      </c>
      <c r="AP21" s="124" t="s">
        <v>1449</v>
      </c>
      <c r="AQ21" s="119">
        <v>22</v>
      </c>
      <c r="AR21" s="124" t="s">
        <v>1449</v>
      </c>
      <c r="AS21" s="119">
        <v>12.32255</v>
      </c>
      <c r="AT21" s="119">
        <v>0</v>
      </c>
      <c r="AU21" s="119">
        <v>40.252000000000002</v>
      </c>
      <c r="AV21" s="119">
        <v>19.138000000000002</v>
      </c>
      <c r="AW21" s="120">
        <v>69.284000000000006</v>
      </c>
    </row>
    <row r="22" spans="1:49" x14ac:dyDescent="0.25">
      <c r="A22" s="125" t="s">
        <v>734</v>
      </c>
      <c r="B22" s="118">
        <v>12.1</v>
      </c>
      <c r="C22" s="119">
        <v>38</v>
      </c>
      <c r="D22" s="119">
        <v>163</v>
      </c>
      <c r="E22" s="119">
        <v>133.65244000000001</v>
      </c>
      <c r="F22" s="119">
        <v>41</v>
      </c>
      <c r="G22" s="120">
        <v>175</v>
      </c>
      <c r="H22" s="118">
        <v>39.6</v>
      </c>
      <c r="I22" s="120">
        <v>153</v>
      </c>
      <c r="J22" s="118">
        <v>0</v>
      </c>
      <c r="K22" s="119">
        <v>0</v>
      </c>
      <c r="L22" s="120">
        <v>24.1</v>
      </c>
      <c r="M22" s="121" t="s">
        <v>1449</v>
      </c>
      <c r="N22" s="122" t="s">
        <v>1449</v>
      </c>
      <c r="O22" s="123">
        <v>4.3520000000000003</v>
      </c>
      <c r="P22" s="118">
        <v>225.02</v>
      </c>
      <c r="Q22" s="119">
        <v>226.29</v>
      </c>
      <c r="R22" s="119">
        <v>648.38</v>
      </c>
      <c r="S22" s="120">
        <v>579.97400000000005</v>
      </c>
      <c r="T22" s="123">
        <v>337.65899999999999</v>
      </c>
      <c r="U22" s="123">
        <v>14.22</v>
      </c>
      <c r="V22" s="118">
        <v>12.09</v>
      </c>
      <c r="W22" s="119">
        <v>21.48</v>
      </c>
      <c r="X22" s="119">
        <v>3.79</v>
      </c>
      <c r="Y22" s="119">
        <v>0.01</v>
      </c>
      <c r="Z22" s="120">
        <v>14.795999999999999</v>
      </c>
      <c r="AA22" s="118">
        <v>229.32</v>
      </c>
      <c r="AB22" s="120">
        <v>930.04399999999998</v>
      </c>
      <c r="AC22" s="118">
        <v>420</v>
      </c>
      <c r="AD22" s="119">
        <v>62.777999999999999</v>
      </c>
      <c r="AE22" s="119">
        <v>252.26</v>
      </c>
      <c r="AF22" s="120">
        <v>0</v>
      </c>
      <c r="AG22" s="118">
        <v>18.895479999999999</v>
      </c>
      <c r="AH22" s="119">
        <v>26.3</v>
      </c>
      <c r="AI22" s="119">
        <v>9.3898899999999994</v>
      </c>
      <c r="AJ22" s="119">
        <v>31.103300000000001</v>
      </c>
      <c r="AK22" s="120">
        <v>35</v>
      </c>
      <c r="AL22" s="118">
        <v>72.05</v>
      </c>
      <c r="AM22" s="120">
        <v>72.31</v>
      </c>
      <c r="AN22" s="118">
        <v>109.794</v>
      </c>
      <c r="AO22" s="124" t="s">
        <v>1449</v>
      </c>
      <c r="AP22" s="124" t="s">
        <v>1449</v>
      </c>
      <c r="AQ22" s="119">
        <v>21.98</v>
      </c>
      <c r="AR22" s="124" t="s">
        <v>1449</v>
      </c>
      <c r="AS22" s="119">
        <v>12.74105</v>
      </c>
      <c r="AT22" s="119">
        <v>0</v>
      </c>
      <c r="AU22" s="119">
        <v>40.252000000000002</v>
      </c>
      <c r="AV22" s="119">
        <v>21.155000000000001</v>
      </c>
      <c r="AW22" s="120">
        <v>69.572999999999993</v>
      </c>
    </row>
    <row r="23" spans="1:49" x14ac:dyDescent="0.25">
      <c r="A23" s="125" t="s">
        <v>735</v>
      </c>
      <c r="B23" s="118">
        <v>12.1</v>
      </c>
      <c r="C23" s="119">
        <v>38</v>
      </c>
      <c r="D23" s="119">
        <v>163</v>
      </c>
      <c r="E23" s="119">
        <v>133.65244000000001</v>
      </c>
      <c r="F23" s="119">
        <v>41</v>
      </c>
      <c r="G23" s="120">
        <v>175</v>
      </c>
      <c r="H23" s="118">
        <v>39.6</v>
      </c>
      <c r="I23" s="120">
        <v>153</v>
      </c>
      <c r="J23" s="118">
        <v>0</v>
      </c>
      <c r="K23" s="119">
        <v>0</v>
      </c>
      <c r="L23" s="120">
        <v>24.1</v>
      </c>
      <c r="M23" s="121" t="s">
        <v>1449</v>
      </c>
      <c r="N23" s="122" t="s">
        <v>1449</v>
      </c>
      <c r="O23" s="123">
        <v>4.3520000000000003</v>
      </c>
      <c r="P23" s="118">
        <v>225.02</v>
      </c>
      <c r="Q23" s="119">
        <v>226.29</v>
      </c>
      <c r="R23" s="119">
        <v>648.38</v>
      </c>
      <c r="S23" s="120">
        <v>579.97400000000005</v>
      </c>
      <c r="T23" s="123">
        <v>337.65899999999999</v>
      </c>
      <c r="U23" s="123">
        <v>14.22</v>
      </c>
      <c r="V23" s="118">
        <v>12.09</v>
      </c>
      <c r="W23" s="119">
        <v>21.48</v>
      </c>
      <c r="X23" s="119">
        <v>3.79</v>
      </c>
      <c r="Y23" s="119">
        <v>0.01</v>
      </c>
      <c r="Z23" s="120">
        <v>14.795999999999999</v>
      </c>
      <c r="AA23" s="118">
        <v>229.32</v>
      </c>
      <c r="AB23" s="120">
        <v>930.04399999999998</v>
      </c>
      <c r="AC23" s="118">
        <v>420</v>
      </c>
      <c r="AD23" s="119">
        <v>62.777999999999999</v>
      </c>
      <c r="AE23" s="119">
        <v>252.26</v>
      </c>
      <c r="AF23" s="120">
        <v>0</v>
      </c>
      <c r="AG23" s="118">
        <v>18.895479999999999</v>
      </c>
      <c r="AH23" s="119">
        <v>26.3</v>
      </c>
      <c r="AI23" s="119">
        <v>9.3898899999999994</v>
      </c>
      <c r="AJ23" s="119">
        <v>31.103300000000001</v>
      </c>
      <c r="AK23" s="120">
        <v>35</v>
      </c>
      <c r="AL23" s="118">
        <v>72.05</v>
      </c>
      <c r="AM23" s="120">
        <v>72.31</v>
      </c>
      <c r="AN23" s="118">
        <v>109.794</v>
      </c>
      <c r="AO23" s="124" t="s">
        <v>1449</v>
      </c>
      <c r="AP23" s="124" t="s">
        <v>1449</v>
      </c>
      <c r="AQ23" s="119">
        <v>21.98</v>
      </c>
      <c r="AR23" s="124" t="s">
        <v>1449</v>
      </c>
      <c r="AS23" s="119">
        <v>12.74105</v>
      </c>
      <c r="AT23" s="119">
        <v>0</v>
      </c>
      <c r="AU23" s="119">
        <v>40.252000000000002</v>
      </c>
      <c r="AV23" s="119">
        <v>21.155000000000001</v>
      </c>
      <c r="AW23" s="120">
        <v>69.572999999999993</v>
      </c>
    </row>
    <row r="24" spans="1:49" x14ac:dyDescent="0.25">
      <c r="A24" s="125" t="s">
        <v>736</v>
      </c>
      <c r="B24" s="118">
        <v>12.1</v>
      </c>
      <c r="C24" s="119">
        <v>38</v>
      </c>
      <c r="D24" s="119">
        <v>163</v>
      </c>
      <c r="E24" s="119">
        <v>133.11568</v>
      </c>
      <c r="F24" s="119">
        <v>40.9</v>
      </c>
      <c r="G24" s="120">
        <v>175</v>
      </c>
      <c r="H24" s="118">
        <v>39.6</v>
      </c>
      <c r="I24" s="120">
        <v>153</v>
      </c>
      <c r="J24" s="118">
        <v>0</v>
      </c>
      <c r="K24" s="119">
        <v>0</v>
      </c>
      <c r="L24" s="120">
        <v>24.17</v>
      </c>
      <c r="M24" s="118">
        <v>1.07</v>
      </c>
      <c r="N24" s="120">
        <v>280.79000000000002</v>
      </c>
      <c r="O24" s="123">
        <v>4.3520000000000003</v>
      </c>
      <c r="P24" s="118">
        <v>225.02</v>
      </c>
      <c r="Q24" s="119">
        <v>224.66</v>
      </c>
      <c r="R24" s="119">
        <v>651.11</v>
      </c>
      <c r="S24" s="120">
        <v>579.97400000000005</v>
      </c>
      <c r="T24" s="123">
        <v>333.68700000000001</v>
      </c>
      <c r="U24" s="123">
        <v>14.13</v>
      </c>
      <c r="V24" s="118">
        <v>12.09</v>
      </c>
      <c r="W24" s="119">
        <v>19.350000000000001</v>
      </c>
      <c r="X24" s="119">
        <v>3.79</v>
      </c>
      <c r="Y24" s="119">
        <v>0.01</v>
      </c>
      <c r="Z24" s="120">
        <v>15.685</v>
      </c>
      <c r="AA24" s="118">
        <v>227.28</v>
      </c>
      <c r="AB24" s="120">
        <v>928.00199999999995</v>
      </c>
      <c r="AC24" s="118">
        <v>420</v>
      </c>
      <c r="AD24" s="119">
        <v>62.658000000000001</v>
      </c>
      <c r="AE24" s="119">
        <v>250.66</v>
      </c>
      <c r="AF24" s="120">
        <v>0</v>
      </c>
      <c r="AG24" s="118">
        <v>18.895479999999999</v>
      </c>
      <c r="AH24" s="119">
        <v>25.1</v>
      </c>
      <c r="AI24" s="119">
        <v>9.5765799999999999</v>
      </c>
      <c r="AJ24" s="119">
        <v>31.103300000000001</v>
      </c>
      <c r="AK24" s="120">
        <v>34.799999999999997</v>
      </c>
      <c r="AL24" s="118">
        <v>73.28</v>
      </c>
      <c r="AM24" s="120">
        <v>73.55</v>
      </c>
      <c r="AN24" s="118">
        <v>110.828</v>
      </c>
      <c r="AO24" s="124" t="s">
        <v>1449</v>
      </c>
      <c r="AP24" s="124" t="s">
        <v>1449</v>
      </c>
      <c r="AQ24" s="119">
        <v>21.707000000000001</v>
      </c>
      <c r="AR24" s="124" t="s">
        <v>1449</v>
      </c>
      <c r="AS24" s="119">
        <v>13.29462</v>
      </c>
      <c r="AT24" s="119">
        <v>0</v>
      </c>
      <c r="AU24" s="119">
        <v>40.252000000000002</v>
      </c>
      <c r="AV24" s="119">
        <v>23.823</v>
      </c>
      <c r="AW24" s="120">
        <v>69.858000000000004</v>
      </c>
    </row>
    <row r="25" spans="1:49" x14ac:dyDescent="0.25">
      <c r="A25" s="125" t="s">
        <v>737</v>
      </c>
      <c r="B25" s="118">
        <v>12.1</v>
      </c>
      <c r="C25" s="119">
        <v>38</v>
      </c>
      <c r="D25" s="119">
        <v>163</v>
      </c>
      <c r="E25" s="119">
        <v>133.11568</v>
      </c>
      <c r="F25" s="119">
        <v>40.9</v>
      </c>
      <c r="G25" s="120">
        <v>175</v>
      </c>
      <c r="H25" s="118">
        <v>39.6</v>
      </c>
      <c r="I25" s="120">
        <v>153</v>
      </c>
      <c r="J25" s="118">
        <v>0</v>
      </c>
      <c r="K25" s="119">
        <v>0</v>
      </c>
      <c r="L25" s="120">
        <v>24.17</v>
      </c>
      <c r="M25" s="118">
        <v>1.07</v>
      </c>
      <c r="N25" s="120">
        <v>280.79000000000002</v>
      </c>
      <c r="O25" s="123">
        <v>4.3520000000000003</v>
      </c>
      <c r="P25" s="118">
        <v>225.02</v>
      </c>
      <c r="Q25" s="119">
        <v>224.66</v>
      </c>
      <c r="R25" s="119">
        <v>651.11</v>
      </c>
      <c r="S25" s="120">
        <v>579.97400000000005</v>
      </c>
      <c r="T25" s="123">
        <v>333.68700000000001</v>
      </c>
      <c r="U25" s="123">
        <v>14.13</v>
      </c>
      <c r="V25" s="118">
        <v>12.09</v>
      </c>
      <c r="W25" s="119">
        <v>19.350000000000001</v>
      </c>
      <c r="X25" s="119">
        <v>3.79</v>
      </c>
      <c r="Y25" s="119">
        <v>0.01</v>
      </c>
      <c r="Z25" s="120">
        <v>15.685</v>
      </c>
      <c r="AA25" s="118">
        <v>227.28</v>
      </c>
      <c r="AB25" s="120">
        <v>928.00199999999995</v>
      </c>
      <c r="AC25" s="118">
        <v>420</v>
      </c>
      <c r="AD25" s="119">
        <v>62.658000000000001</v>
      </c>
      <c r="AE25" s="119">
        <v>250.66</v>
      </c>
      <c r="AF25" s="120">
        <v>0</v>
      </c>
      <c r="AG25" s="118">
        <v>18.895479999999999</v>
      </c>
      <c r="AH25" s="119">
        <v>25.1</v>
      </c>
      <c r="AI25" s="119">
        <v>9.5765799999999999</v>
      </c>
      <c r="AJ25" s="119">
        <v>31.103300000000001</v>
      </c>
      <c r="AK25" s="120">
        <v>34.799999999999997</v>
      </c>
      <c r="AL25" s="118">
        <v>73.28</v>
      </c>
      <c r="AM25" s="120">
        <v>73.55</v>
      </c>
      <c r="AN25" s="118">
        <v>110.828</v>
      </c>
      <c r="AO25" s="124" t="s">
        <v>1449</v>
      </c>
      <c r="AP25" s="124" t="s">
        <v>1449</v>
      </c>
      <c r="AQ25" s="119">
        <v>21.707000000000001</v>
      </c>
      <c r="AR25" s="124" t="s">
        <v>1449</v>
      </c>
      <c r="AS25" s="119">
        <v>13.29462</v>
      </c>
      <c r="AT25" s="119">
        <v>0</v>
      </c>
      <c r="AU25" s="119">
        <v>40.252000000000002</v>
      </c>
      <c r="AV25" s="119">
        <v>23.823</v>
      </c>
      <c r="AW25" s="120">
        <v>69.858000000000004</v>
      </c>
    </row>
    <row r="26" spans="1:49" x14ac:dyDescent="0.25">
      <c r="A26" s="125" t="s">
        <v>738</v>
      </c>
      <c r="B26" s="118">
        <v>12.2</v>
      </c>
      <c r="C26" s="119">
        <v>38</v>
      </c>
      <c r="D26" s="119">
        <v>163</v>
      </c>
      <c r="E26" s="119">
        <v>136.57166000000001</v>
      </c>
      <c r="F26" s="119">
        <v>36.9</v>
      </c>
      <c r="G26" s="120">
        <v>175</v>
      </c>
      <c r="H26" s="118">
        <v>37.5</v>
      </c>
      <c r="I26" s="120">
        <v>150</v>
      </c>
      <c r="J26" s="118">
        <v>0</v>
      </c>
      <c r="K26" s="119">
        <v>0</v>
      </c>
      <c r="L26" s="120">
        <v>24</v>
      </c>
      <c r="M26" s="121" t="s">
        <v>1449</v>
      </c>
      <c r="N26" s="122" t="s">
        <v>1449</v>
      </c>
      <c r="O26" s="123">
        <v>4.3520000000000003</v>
      </c>
      <c r="P26" s="118">
        <v>225.02</v>
      </c>
      <c r="Q26" s="119">
        <v>224.66</v>
      </c>
      <c r="R26" s="119">
        <v>653.86</v>
      </c>
      <c r="S26" s="120">
        <v>579.97400000000005</v>
      </c>
      <c r="T26" s="123">
        <v>347.88600000000002</v>
      </c>
      <c r="U26" s="123">
        <v>14.03</v>
      </c>
      <c r="V26" s="118">
        <v>5.7</v>
      </c>
      <c r="W26" s="119">
        <v>17.100000000000001</v>
      </c>
      <c r="X26" s="119">
        <v>3.79</v>
      </c>
      <c r="Y26" s="119">
        <v>0.01</v>
      </c>
      <c r="Z26" s="120">
        <v>17.52</v>
      </c>
      <c r="AA26" s="118">
        <v>279.76</v>
      </c>
      <c r="AB26" s="120">
        <v>926.06</v>
      </c>
      <c r="AC26" s="118">
        <v>420</v>
      </c>
      <c r="AD26" s="119">
        <v>62.646999999999998</v>
      </c>
      <c r="AE26" s="119">
        <v>245.44</v>
      </c>
      <c r="AF26" s="120">
        <v>0</v>
      </c>
      <c r="AG26" s="118">
        <v>18.895479999999999</v>
      </c>
      <c r="AH26" s="119">
        <v>18</v>
      </c>
      <c r="AI26" s="119">
        <v>9.3041199999999993</v>
      </c>
      <c r="AJ26" s="119">
        <v>31.103300000000001</v>
      </c>
      <c r="AK26" s="120">
        <v>34.5</v>
      </c>
      <c r="AL26" s="118">
        <v>74.28</v>
      </c>
      <c r="AM26" s="120">
        <v>74.540000000000006</v>
      </c>
      <c r="AN26" s="118">
        <v>110.828</v>
      </c>
      <c r="AO26" s="124" t="s">
        <v>1449</v>
      </c>
      <c r="AP26" s="124" t="s">
        <v>1449</v>
      </c>
      <c r="AQ26" s="119">
        <v>21.731999999999999</v>
      </c>
      <c r="AR26" s="124" t="s">
        <v>1449</v>
      </c>
      <c r="AS26" s="119">
        <v>13.643610000000001</v>
      </c>
      <c r="AT26" s="119">
        <v>0</v>
      </c>
      <c r="AU26" s="119">
        <v>40.252000000000002</v>
      </c>
      <c r="AV26" s="119">
        <v>25.504999999999999</v>
      </c>
      <c r="AW26" s="120">
        <v>70.463999999999999</v>
      </c>
    </row>
    <row r="27" spans="1:49" x14ac:dyDescent="0.25">
      <c r="A27" s="125" t="s">
        <v>739</v>
      </c>
      <c r="B27" s="118">
        <v>12.2</v>
      </c>
      <c r="C27" s="119">
        <v>38</v>
      </c>
      <c r="D27" s="119">
        <v>163</v>
      </c>
      <c r="E27" s="119">
        <v>136.57166000000001</v>
      </c>
      <c r="F27" s="119">
        <v>36.9</v>
      </c>
      <c r="G27" s="120">
        <v>175</v>
      </c>
      <c r="H27" s="118">
        <v>37.5</v>
      </c>
      <c r="I27" s="120">
        <v>150</v>
      </c>
      <c r="J27" s="118">
        <v>0</v>
      </c>
      <c r="K27" s="119">
        <v>0</v>
      </c>
      <c r="L27" s="120">
        <v>24</v>
      </c>
      <c r="M27" s="121" t="s">
        <v>1449</v>
      </c>
      <c r="N27" s="122" t="s">
        <v>1449</v>
      </c>
      <c r="O27" s="123">
        <v>4.3520000000000003</v>
      </c>
      <c r="P27" s="118">
        <v>225.02</v>
      </c>
      <c r="Q27" s="119">
        <v>224.66</v>
      </c>
      <c r="R27" s="119">
        <v>653.86</v>
      </c>
      <c r="S27" s="120">
        <v>579.97400000000005</v>
      </c>
      <c r="T27" s="123">
        <v>347.88600000000002</v>
      </c>
      <c r="U27" s="123">
        <v>14.03</v>
      </c>
      <c r="V27" s="118">
        <v>5.7</v>
      </c>
      <c r="W27" s="119">
        <v>17.100000000000001</v>
      </c>
      <c r="X27" s="119">
        <v>3.79</v>
      </c>
      <c r="Y27" s="119">
        <v>0.01</v>
      </c>
      <c r="Z27" s="120">
        <v>17.52</v>
      </c>
      <c r="AA27" s="118">
        <v>279.76</v>
      </c>
      <c r="AB27" s="120">
        <v>926.06</v>
      </c>
      <c r="AC27" s="118">
        <v>420</v>
      </c>
      <c r="AD27" s="119">
        <v>62.646999999999998</v>
      </c>
      <c r="AE27" s="119">
        <v>245.44</v>
      </c>
      <c r="AF27" s="120">
        <v>0</v>
      </c>
      <c r="AG27" s="118">
        <v>18.895479999999999</v>
      </c>
      <c r="AH27" s="119">
        <v>18</v>
      </c>
      <c r="AI27" s="119">
        <v>9.3041199999999993</v>
      </c>
      <c r="AJ27" s="119">
        <v>31.103300000000001</v>
      </c>
      <c r="AK27" s="120">
        <v>34.5</v>
      </c>
      <c r="AL27" s="118">
        <v>74.28</v>
      </c>
      <c r="AM27" s="120">
        <v>74.540000000000006</v>
      </c>
      <c r="AN27" s="118">
        <v>110.828</v>
      </c>
      <c r="AO27" s="124" t="s">
        <v>1449</v>
      </c>
      <c r="AP27" s="124" t="s">
        <v>1449</v>
      </c>
      <c r="AQ27" s="119">
        <v>21.731999999999999</v>
      </c>
      <c r="AR27" s="124" t="s">
        <v>1449</v>
      </c>
      <c r="AS27" s="119">
        <v>13.643610000000001</v>
      </c>
      <c r="AT27" s="119">
        <v>0</v>
      </c>
      <c r="AU27" s="119">
        <v>40.252000000000002</v>
      </c>
      <c r="AV27" s="119">
        <v>25.504999999999999</v>
      </c>
      <c r="AW27" s="120">
        <v>70.463999999999999</v>
      </c>
    </row>
    <row r="28" spans="1:49" x14ac:dyDescent="0.25">
      <c r="A28" s="125" t="s">
        <v>740</v>
      </c>
      <c r="B28" s="118">
        <v>12.2</v>
      </c>
      <c r="C28" s="119">
        <v>38</v>
      </c>
      <c r="D28" s="119">
        <v>163</v>
      </c>
      <c r="E28" s="119">
        <v>143.91490999999999</v>
      </c>
      <c r="F28" s="119">
        <v>33.9</v>
      </c>
      <c r="G28" s="120">
        <v>175</v>
      </c>
      <c r="H28" s="118">
        <v>37.5</v>
      </c>
      <c r="I28" s="120">
        <v>148</v>
      </c>
      <c r="J28" s="118">
        <v>0</v>
      </c>
      <c r="K28" s="119">
        <v>0</v>
      </c>
      <c r="L28" s="120">
        <v>23.91</v>
      </c>
      <c r="M28" s="121" t="s">
        <v>1449</v>
      </c>
      <c r="N28" s="122" t="s">
        <v>1449</v>
      </c>
      <c r="O28" s="123">
        <v>4.3520000000000003</v>
      </c>
      <c r="P28" s="118">
        <v>223.44</v>
      </c>
      <c r="Q28" s="119">
        <v>227.92</v>
      </c>
      <c r="R28" s="119">
        <v>659.36</v>
      </c>
      <c r="S28" s="120">
        <v>579.97400000000005</v>
      </c>
      <c r="T28" s="123">
        <v>369.92700000000002</v>
      </c>
      <c r="U28" s="123">
        <v>13.98</v>
      </c>
      <c r="V28" s="118">
        <v>5.7</v>
      </c>
      <c r="W28" s="119">
        <v>17.100000000000001</v>
      </c>
      <c r="X28" s="119">
        <v>3.79</v>
      </c>
      <c r="Y28" s="119">
        <v>0.01</v>
      </c>
      <c r="Z28" s="120">
        <v>17.52</v>
      </c>
      <c r="AA28" s="118">
        <v>271.95</v>
      </c>
      <c r="AB28" s="120">
        <v>918.25</v>
      </c>
      <c r="AC28" s="118">
        <v>420</v>
      </c>
      <c r="AD28" s="119">
        <v>54.676000000000002</v>
      </c>
      <c r="AE28" s="119">
        <v>241.95</v>
      </c>
      <c r="AF28" s="120">
        <v>0</v>
      </c>
      <c r="AG28" s="118">
        <v>18.895479999999999</v>
      </c>
      <c r="AH28" s="119">
        <v>17.5</v>
      </c>
      <c r="AI28" s="119">
        <v>9.7339699999999993</v>
      </c>
      <c r="AJ28" s="119">
        <v>31.103300000000001</v>
      </c>
      <c r="AK28" s="120">
        <v>34.5</v>
      </c>
      <c r="AL28" s="118">
        <v>74.42</v>
      </c>
      <c r="AM28" s="120">
        <v>74.680000000000007</v>
      </c>
      <c r="AN28" s="118">
        <v>106.71599999999999</v>
      </c>
      <c r="AO28" s="124" t="s">
        <v>1449</v>
      </c>
      <c r="AP28" s="124" t="s">
        <v>1449</v>
      </c>
      <c r="AQ28" s="119">
        <v>21.638999999999999</v>
      </c>
      <c r="AR28" s="124" t="s">
        <v>1449</v>
      </c>
      <c r="AS28" s="119">
        <v>13.80358</v>
      </c>
      <c r="AT28" s="119">
        <v>0</v>
      </c>
      <c r="AU28" s="119">
        <v>40.252000000000002</v>
      </c>
      <c r="AV28" s="119">
        <v>26.276</v>
      </c>
      <c r="AW28" s="120">
        <v>70.182000000000002</v>
      </c>
    </row>
    <row r="29" spans="1:49" x14ac:dyDescent="0.25">
      <c r="A29" s="125" t="s">
        <v>741</v>
      </c>
      <c r="B29" s="118">
        <v>12.2</v>
      </c>
      <c r="C29" s="119">
        <v>38</v>
      </c>
      <c r="D29" s="119">
        <v>163</v>
      </c>
      <c r="E29" s="119">
        <v>143.91490999999999</v>
      </c>
      <c r="F29" s="119">
        <v>33.9</v>
      </c>
      <c r="G29" s="120">
        <v>175</v>
      </c>
      <c r="H29" s="118">
        <v>37.5</v>
      </c>
      <c r="I29" s="120">
        <v>148</v>
      </c>
      <c r="J29" s="118">
        <v>0</v>
      </c>
      <c r="K29" s="119">
        <v>0</v>
      </c>
      <c r="L29" s="120">
        <v>23.91</v>
      </c>
      <c r="M29" s="121" t="s">
        <v>1449</v>
      </c>
      <c r="N29" s="122" t="s">
        <v>1449</v>
      </c>
      <c r="O29" s="123">
        <v>4.3520000000000003</v>
      </c>
      <c r="P29" s="118">
        <v>223.44</v>
      </c>
      <c r="Q29" s="119">
        <v>227.92</v>
      </c>
      <c r="R29" s="119">
        <v>659.36</v>
      </c>
      <c r="S29" s="120">
        <v>579.97400000000005</v>
      </c>
      <c r="T29" s="123">
        <v>369.92700000000002</v>
      </c>
      <c r="U29" s="123">
        <v>13.98</v>
      </c>
      <c r="V29" s="118">
        <v>5.7</v>
      </c>
      <c r="W29" s="119">
        <v>17.100000000000001</v>
      </c>
      <c r="X29" s="119">
        <v>3.79</v>
      </c>
      <c r="Y29" s="119">
        <v>0.01</v>
      </c>
      <c r="Z29" s="120">
        <v>17.52</v>
      </c>
      <c r="AA29" s="118">
        <v>271.95</v>
      </c>
      <c r="AB29" s="120">
        <v>918.25</v>
      </c>
      <c r="AC29" s="118">
        <v>420</v>
      </c>
      <c r="AD29" s="119">
        <v>54.676000000000002</v>
      </c>
      <c r="AE29" s="119">
        <v>241.95</v>
      </c>
      <c r="AF29" s="120">
        <v>0</v>
      </c>
      <c r="AG29" s="118">
        <v>18.895479999999999</v>
      </c>
      <c r="AH29" s="119">
        <v>17.5</v>
      </c>
      <c r="AI29" s="119">
        <v>9.7339699999999993</v>
      </c>
      <c r="AJ29" s="119">
        <v>31.103300000000001</v>
      </c>
      <c r="AK29" s="120">
        <v>34.5</v>
      </c>
      <c r="AL29" s="118">
        <v>74.42</v>
      </c>
      <c r="AM29" s="120">
        <v>74.680000000000007</v>
      </c>
      <c r="AN29" s="118">
        <v>106.71599999999999</v>
      </c>
      <c r="AO29" s="124" t="s">
        <v>1449</v>
      </c>
      <c r="AP29" s="124" t="s">
        <v>1449</v>
      </c>
      <c r="AQ29" s="119">
        <v>21.638999999999999</v>
      </c>
      <c r="AR29" s="124" t="s">
        <v>1449</v>
      </c>
      <c r="AS29" s="119">
        <v>13.80358</v>
      </c>
      <c r="AT29" s="119">
        <v>0</v>
      </c>
      <c r="AU29" s="119">
        <v>40.252000000000002</v>
      </c>
      <c r="AV29" s="119">
        <v>26.276</v>
      </c>
      <c r="AW29" s="120">
        <v>70.182000000000002</v>
      </c>
    </row>
    <row r="30" spans="1:49" x14ac:dyDescent="0.25">
      <c r="A30" s="125" t="s">
        <v>742</v>
      </c>
      <c r="B30" s="118">
        <v>12.2</v>
      </c>
      <c r="C30" s="119">
        <v>38</v>
      </c>
      <c r="D30" s="119">
        <v>163</v>
      </c>
      <c r="E30" s="119">
        <v>149.57848999999999</v>
      </c>
      <c r="F30" s="119">
        <v>35.200000000000003</v>
      </c>
      <c r="G30" s="120">
        <v>175</v>
      </c>
      <c r="H30" s="118">
        <v>37.5</v>
      </c>
      <c r="I30" s="120">
        <v>148</v>
      </c>
      <c r="J30" s="118">
        <v>0</v>
      </c>
      <c r="K30" s="119">
        <v>0</v>
      </c>
      <c r="L30" s="120">
        <v>24.12</v>
      </c>
      <c r="M30" s="121" t="s">
        <v>1449</v>
      </c>
      <c r="N30" s="122" t="s">
        <v>1449</v>
      </c>
      <c r="O30" s="123">
        <v>4.3520000000000003</v>
      </c>
      <c r="P30" s="118">
        <v>223.44</v>
      </c>
      <c r="Q30" s="119">
        <v>227.92</v>
      </c>
      <c r="R30" s="119">
        <v>659.36</v>
      </c>
      <c r="S30" s="120">
        <v>579.97400000000005</v>
      </c>
      <c r="T30" s="123">
        <v>390.03899999999999</v>
      </c>
      <c r="U30" s="123">
        <v>13.83</v>
      </c>
      <c r="V30" s="118">
        <v>5.7</v>
      </c>
      <c r="W30" s="119">
        <v>17.100000000000001</v>
      </c>
      <c r="X30" s="119">
        <v>3.79</v>
      </c>
      <c r="Y30" s="119">
        <v>0.01</v>
      </c>
      <c r="Z30" s="120">
        <v>17.52</v>
      </c>
      <c r="AA30" s="118">
        <v>248.91</v>
      </c>
      <c r="AB30" s="120">
        <v>895.21</v>
      </c>
      <c r="AC30" s="118">
        <v>420</v>
      </c>
      <c r="AD30" s="119">
        <v>54.210999999999999</v>
      </c>
      <c r="AE30" s="119">
        <v>248.96</v>
      </c>
      <c r="AF30" s="120">
        <v>0.7</v>
      </c>
      <c r="AG30" s="118">
        <v>18.895479999999999</v>
      </c>
      <c r="AH30" s="119">
        <v>17</v>
      </c>
      <c r="AI30" s="119">
        <v>9.6256900000000005</v>
      </c>
      <c r="AJ30" s="119">
        <v>31.103300000000001</v>
      </c>
      <c r="AK30" s="120">
        <v>34.5</v>
      </c>
      <c r="AL30" s="118">
        <v>80.989999999999995</v>
      </c>
      <c r="AM30" s="120">
        <v>81.25</v>
      </c>
      <c r="AN30" s="118">
        <v>104.684</v>
      </c>
      <c r="AO30" s="124" t="s">
        <v>1449</v>
      </c>
      <c r="AP30" s="124" t="s">
        <v>1449</v>
      </c>
      <c r="AQ30" s="119">
        <v>21.797999999999998</v>
      </c>
      <c r="AR30" s="124" t="s">
        <v>1449</v>
      </c>
      <c r="AS30" s="119">
        <v>13.83076</v>
      </c>
      <c r="AT30" s="119">
        <v>0</v>
      </c>
      <c r="AU30" s="119">
        <v>40.252000000000002</v>
      </c>
      <c r="AV30" s="119">
        <v>26.407</v>
      </c>
      <c r="AW30" s="120">
        <v>69.503</v>
      </c>
    </row>
    <row r="31" spans="1:49" x14ac:dyDescent="0.25">
      <c r="A31" s="125" t="s">
        <v>743</v>
      </c>
      <c r="B31" s="118">
        <v>12.2</v>
      </c>
      <c r="C31" s="119">
        <v>38</v>
      </c>
      <c r="D31" s="119">
        <v>163</v>
      </c>
      <c r="E31" s="119">
        <v>149.57848999999999</v>
      </c>
      <c r="F31" s="119">
        <v>35.200000000000003</v>
      </c>
      <c r="G31" s="120">
        <v>175</v>
      </c>
      <c r="H31" s="118">
        <v>37.5</v>
      </c>
      <c r="I31" s="120">
        <v>148</v>
      </c>
      <c r="J31" s="118">
        <v>0</v>
      </c>
      <c r="K31" s="119">
        <v>0</v>
      </c>
      <c r="L31" s="120">
        <v>24.12</v>
      </c>
      <c r="M31" s="121" t="s">
        <v>1449</v>
      </c>
      <c r="N31" s="122" t="s">
        <v>1449</v>
      </c>
      <c r="O31" s="123">
        <v>4.3520000000000003</v>
      </c>
      <c r="P31" s="118">
        <v>223.44</v>
      </c>
      <c r="Q31" s="119">
        <v>227.92</v>
      </c>
      <c r="R31" s="119">
        <v>659.36</v>
      </c>
      <c r="S31" s="120">
        <v>579.97400000000005</v>
      </c>
      <c r="T31" s="123">
        <v>390.03899999999999</v>
      </c>
      <c r="U31" s="123">
        <v>13.83</v>
      </c>
      <c r="V31" s="118">
        <v>5.7</v>
      </c>
      <c r="W31" s="119">
        <v>17.100000000000001</v>
      </c>
      <c r="X31" s="119">
        <v>3.79</v>
      </c>
      <c r="Y31" s="119">
        <v>0.01</v>
      </c>
      <c r="Z31" s="120">
        <v>17.52</v>
      </c>
      <c r="AA31" s="118">
        <v>248.91</v>
      </c>
      <c r="AB31" s="120">
        <v>895.21</v>
      </c>
      <c r="AC31" s="118">
        <v>420</v>
      </c>
      <c r="AD31" s="119">
        <v>54.210999999999999</v>
      </c>
      <c r="AE31" s="119">
        <v>248.96</v>
      </c>
      <c r="AF31" s="120">
        <v>0.7</v>
      </c>
      <c r="AG31" s="118">
        <v>18.895479999999999</v>
      </c>
      <c r="AH31" s="119">
        <v>17</v>
      </c>
      <c r="AI31" s="119">
        <v>9.6256900000000005</v>
      </c>
      <c r="AJ31" s="119">
        <v>31.103300000000001</v>
      </c>
      <c r="AK31" s="120">
        <v>34.5</v>
      </c>
      <c r="AL31" s="118">
        <v>80.989999999999995</v>
      </c>
      <c r="AM31" s="120">
        <v>81.25</v>
      </c>
      <c r="AN31" s="118">
        <v>104.684</v>
      </c>
      <c r="AO31" s="124" t="s">
        <v>1449</v>
      </c>
      <c r="AP31" s="124" t="s">
        <v>1449</v>
      </c>
      <c r="AQ31" s="119">
        <v>21.797999999999998</v>
      </c>
      <c r="AR31" s="124" t="s">
        <v>1449</v>
      </c>
      <c r="AS31" s="119">
        <v>13.83076</v>
      </c>
      <c r="AT31" s="119">
        <v>0</v>
      </c>
      <c r="AU31" s="119">
        <v>40.252000000000002</v>
      </c>
      <c r="AV31" s="119">
        <v>26.407</v>
      </c>
      <c r="AW31" s="120">
        <v>69.503</v>
      </c>
    </row>
    <row r="32" spans="1:49" x14ac:dyDescent="0.25">
      <c r="A32" s="125" t="s">
        <v>744</v>
      </c>
      <c r="B32" s="118">
        <v>12.2</v>
      </c>
      <c r="C32" s="119">
        <v>38</v>
      </c>
      <c r="D32" s="119">
        <v>163</v>
      </c>
      <c r="E32" s="119">
        <v>146.38129000000001</v>
      </c>
      <c r="F32" s="119">
        <v>40.4</v>
      </c>
      <c r="G32" s="120">
        <v>175</v>
      </c>
      <c r="H32" s="118">
        <v>37.5</v>
      </c>
      <c r="I32" s="120">
        <v>147</v>
      </c>
      <c r="J32" s="118">
        <v>0</v>
      </c>
      <c r="K32" s="119">
        <v>0</v>
      </c>
      <c r="L32" s="120">
        <v>24.03</v>
      </c>
      <c r="M32" s="121" t="s">
        <v>1449</v>
      </c>
      <c r="N32" s="122" t="s">
        <v>1449</v>
      </c>
      <c r="O32" s="123">
        <v>4.3520000000000003</v>
      </c>
      <c r="P32" s="118">
        <v>225.02</v>
      </c>
      <c r="Q32" s="119">
        <v>225.29</v>
      </c>
      <c r="R32" s="119">
        <v>667.67</v>
      </c>
      <c r="S32" s="120">
        <v>579.97400000000005</v>
      </c>
      <c r="T32" s="123">
        <v>390.05900000000003</v>
      </c>
      <c r="U32" s="123">
        <v>14.36</v>
      </c>
      <c r="V32" s="118">
        <v>5.7</v>
      </c>
      <c r="W32" s="119">
        <v>17.100000000000001</v>
      </c>
      <c r="X32" s="119">
        <v>3.79</v>
      </c>
      <c r="Y32" s="119">
        <v>0.01</v>
      </c>
      <c r="Z32" s="120">
        <v>17.52</v>
      </c>
      <c r="AA32" s="118">
        <v>226.69</v>
      </c>
      <c r="AB32" s="120">
        <v>872.99</v>
      </c>
      <c r="AC32" s="118">
        <v>420</v>
      </c>
      <c r="AD32" s="119">
        <v>54.177999999999997</v>
      </c>
      <c r="AE32" s="119">
        <v>252.95</v>
      </c>
      <c r="AF32" s="120">
        <v>0</v>
      </c>
      <c r="AG32" s="118">
        <v>18.895479999999999</v>
      </c>
      <c r="AH32" s="119">
        <v>27</v>
      </c>
      <c r="AI32" s="119">
        <v>9.6813400000000005</v>
      </c>
      <c r="AJ32" s="119">
        <v>31.103300000000001</v>
      </c>
      <c r="AK32" s="120">
        <v>34.5</v>
      </c>
      <c r="AL32" s="118">
        <v>75.72</v>
      </c>
      <c r="AM32" s="120">
        <v>75.98</v>
      </c>
      <c r="AN32" s="118">
        <v>104.684</v>
      </c>
      <c r="AO32" s="124" t="s">
        <v>1449</v>
      </c>
      <c r="AP32" s="124" t="s">
        <v>1449</v>
      </c>
      <c r="AQ32" s="119">
        <v>21.757000000000001</v>
      </c>
      <c r="AR32" s="124" t="s">
        <v>1449</v>
      </c>
      <c r="AS32" s="119">
        <v>13.796939999999999</v>
      </c>
      <c r="AT32" s="119">
        <v>0</v>
      </c>
      <c r="AU32" s="119">
        <v>40.252000000000002</v>
      </c>
      <c r="AV32" s="119">
        <v>26.244</v>
      </c>
      <c r="AW32" s="120">
        <v>68.781000000000006</v>
      </c>
    </row>
    <row r="33" spans="1:49" x14ac:dyDescent="0.25">
      <c r="A33" s="125" t="s">
        <v>745</v>
      </c>
      <c r="B33" s="118">
        <v>12.2</v>
      </c>
      <c r="C33" s="119">
        <v>38</v>
      </c>
      <c r="D33" s="119">
        <v>163</v>
      </c>
      <c r="E33" s="119">
        <v>146.38129000000001</v>
      </c>
      <c r="F33" s="119">
        <v>40.4</v>
      </c>
      <c r="G33" s="120">
        <v>175</v>
      </c>
      <c r="H33" s="118">
        <v>37.5</v>
      </c>
      <c r="I33" s="120">
        <v>147</v>
      </c>
      <c r="J33" s="118">
        <v>0</v>
      </c>
      <c r="K33" s="119">
        <v>0</v>
      </c>
      <c r="L33" s="120">
        <v>24.03</v>
      </c>
      <c r="M33" s="121" t="s">
        <v>1449</v>
      </c>
      <c r="N33" s="122" t="s">
        <v>1449</v>
      </c>
      <c r="O33" s="123">
        <v>4.3520000000000003</v>
      </c>
      <c r="P33" s="118">
        <v>225.02</v>
      </c>
      <c r="Q33" s="119">
        <v>225.29</v>
      </c>
      <c r="R33" s="119">
        <v>667.67</v>
      </c>
      <c r="S33" s="120">
        <v>579.97400000000005</v>
      </c>
      <c r="T33" s="123">
        <v>390.05900000000003</v>
      </c>
      <c r="U33" s="123">
        <v>14.36</v>
      </c>
      <c r="V33" s="118">
        <v>5.7</v>
      </c>
      <c r="W33" s="119">
        <v>17.100000000000001</v>
      </c>
      <c r="X33" s="119">
        <v>3.79</v>
      </c>
      <c r="Y33" s="119">
        <v>0.01</v>
      </c>
      <c r="Z33" s="120">
        <v>17.52</v>
      </c>
      <c r="AA33" s="118">
        <v>226.69</v>
      </c>
      <c r="AB33" s="120">
        <v>872.99</v>
      </c>
      <c r="AC33" s="118">
        <v>420</v>
      </c>
      <c r="AD33" s="119">
        <v>54.177999999999997</v>
      </c>
      <c r="AE33" s="119">
        <v>252.95</v>
      </c>
      <c r="AF33" s="120">
        <v>0</v>
      </c>
      <c r="AG33" s="118">
        <v>18.895479999999999</v>
      </c>
      <c r="AH33" s="119">
        <v>27</v>
      </c>
      <c r="AI33" s="119">
        <v>9.6813400000000005</v>
      </c>
      <c r="AJ33" s="119">
        <v>31.103300000000001</v>
      </c>
      <c r="AK33" s="120">
        <v>34.5</v>
      </c>
      <c r="AL33" s="118">
        <v>75.72</v>
      </c>
      <c r="AM33" s="120">
        <v>75.98</v>
      </c>
      <c r="AN33" s="118">
        <v>104.684</v>
      </c>
      <c r="AO33" s="124" t="s">
        <v>1449</v>
      </c>
      <c r="AP33" s="124" t="s">
        <v>1449</v>
      </c>
      <c r="AQ33" s="119">
        <v>21.757000000000001</v>
      </c>
      <c r="AR33" s="124" t="s">
        <v>1449</v>
      </c>
      <c r="AS33" s="119">
        <v>13.796939999999999</v>
      </c>
      <c r="AT33" s="119">
        <v>0</v>
      </c>
      <c r="AU33" s="119">
        <v>40.252000000000002</v>
      </c>
      <c r="AV33" s="119">
        <v>26.244</v>
      </c>
      <c r="AW33" s="120">
        <v>68.781000000000006</v>
      </c>
    </row>
    <row r="34" spans="1:49" x14ac:dyDescent="0.25">
      <c r="A34" s="125" t="s">
        <v>746</v>
      </c>
      <c r="B34" s="118">
        <v>12.2</v>
      </c>
      <c r="C34" s="119">
        <v>38</v>
      </c>
      <c r="D34" s="119">
        <v>163</v>
      </c>
      <c r="E34" s="119">
        <v>143.28914</v>
      </c>
      <c r="F34" s="119">
        <v>41.1</v>
      </c>
      <c r="G34" s="120">
        <v>175</v>
      </c>
      <c r="H34" s="118">
        <v>37.5</v>
      </c>
      <c r="I34" s="120">
        <v>144</v>
      </c>
      <c r="J34" s="118">
        <v>0</v>
      </c>
      <c r="K34" s="119">
        <v>0</v>
      </c>
      <c r="L34" s="120">
        <v>24.08</v>
      </c>
      <c r="M34" s="121" t="s">
        <v>1449</v>
      </c>
      <c r="N34" s="122" t="s">
        <v>1449</v>
      </c>
      <c r="O34" s="123">
        <v>4.3520000000000003</v>
      </c>
      <c r="P34" s="118">
        <v>221.87</v>
      </c>
      <c r="Q34" s="119">
        <v>226.29</v>
      </c>
      <c r="R34" s="119">
        <v>676.04</v>
      </c>
      <c r="S34" s="120">
        <v>579.97400000000005</v>
      </c>
      <c r="T34" s="123">
        <v>389.89600000000002</v>
      </c>
      <c r="U34" s="123">
        <v>14.4</v>
      </c>
      <c r="V34" s="118">
        <v>5.7</v>
      </c>
      <c r="W34" s="119">
        <v>17.100000000000001</v>
      </c>
      <c r="X34" s="119">
        <v>3.79</v>
      </c>
      <c r="Y34" s="119">
        <v>0.01</v>
      </c>
      <c r="Z34" s="120">
        <v>17.52</v>
      </c>
      <c r="AA34" s="118">
        <v>226.2</v>
      </c>
      <c r="AB34" s="120">
        <v>872.5</v>
      </c>
      <c r="AC34" s="118">
        <v>398.2</v>
      </c>
      <c r="AD34" s="119">
        <v>54.215000000000003</v>
      </c>
      <c r="AE34" s="119">
        <v>239.81</v>
      </c>
      <c r="AF34" s="120">
        <v>0</v>
      </c>
      <c r="AG34" s="118">
        <v>18.895479999999999</v>
      </c>
      <c r="AH34" s="119">
        <v>27</v>
      </c>
      <c r="AI34" s="119">
        <v>9.5689100000000007</v>
      </c>
      <c r="AJ34" s="119">
        <v>31.103300000000001</v>
      </c>
      <c r="AK34" s="120">
        <v>34</v>
      </c>
      <c r="AL34" s="118">
        <v>76.06</v>
      </c>
      <c r="AM34" s="120">
        <v>76.319999999999993</v>
      </c>
      <c r="AN34" s="118">
        <v>104.684</v>
      </c>
      <c r="AO34" s="124" t="s">
        <v>1449</v>
      </c>
      <c r="AP34" s="124" t="s">
        <v>1449</v>
      </c>
      <c r="AQ34" s="119">
        <v>21.626999999999999</v>
      </c>
      <c r="AR34" s="124" t="s">
        <v>1449</v>
      </c>
      <c r="AS34" s="119">
        <v>13.64818</v>
      </c>
      <c r="AT34" s="119">
        <v>0</v>
      </c>
      <c r="AU34" s="119">
        <v>40.252000000000002</v>
      </c>
      <c r="AV34" s="119">
        <v>25.527000000000001</v>
      </c>
      <c r="AW34" s="120">
        <v>68.828999999999994</v>
      </c>
    </row>
    <row r="35" spans="1:49" x14ac:dyDescent="0.25">
      <c r="A35" s="125" t="s">
        <v>747</v>
      </c>
      <c r="B35" s="118">
        <v>12.2</v>
      </c>
      <c r="C35" s="119">
        <v>38</v>
      </c>
      <c r="D35" s="119">
        <v>163</v>
      </c>
      <c r="E35" s="119">
        <v>143.28914</v>
      </c>
      <c r="F35" s="119">
        <v>41.1</v>
      </c>
      <c r="G35" s="120">
        <v>175</v>
      </c>
      <c r="H35" s="118">
        <v>37.5</v>
      </c>
      <c r="I35" s="120">
        <v>144</v>
      </c>
      <c r="J35" s="118">
        <v>0</v>
      </c>
      <c r="K35" s="119">
        <v>0</v>
      </c>
      <c r="L35" s="120">
        <v>24.08</v>
      </c>
      <c r="M35" s="121" t="s">
        <v>1449</v>
      </c>
      <c r="N35" s="122" t="s">
        <v>1449</v>
      </c>
      <c r="O35" s="123">
        <v>4.3520000000000003</v>
      </c>
      <c r="P35" s="118">
        <v>221.87</v>
      </c>
      <c r="Q35" s="119">
        <v>226.29</v>
      </c>
      <c r="R35" s="119">
        <v>676.04</v>
      </c>
      <c r="S35" s="120">
        <v>579.97400000000005</v>
      </c>
      <c r="T35" s="123">
        <v>389.89600000000002</v>
      </c>
      <c r="U35" s="123">
        <v>14.4</v>
      </c>
      <c r="V35" s="118">
        <v>5.7</v>
      </c>
      <c r="W35" s="119">
        <v>17.100000000000001</v>
      </c>
      <c r="X35" s="119">
        <v>3.79</v>
      </c>
      <c r="Y35" s="119">
        <v>0.01</v>
      </c>
      <c r="Z35" s="120">
        <v>17.52</v>
      </c>
      <c r="AA35" s="118">
        <v>226.2</v>
      </c>
      <c r="AB35" s="120">
        <v>872.5</v>
      </c>
      <c r="AC35" s="118">
        <v>398.2</v>
      </c>
      <c r="AD35" s="119">
        <v>54.215000000000003</v>
      </c>
      <c r="AE35" s="119">
        <v>239.81</v>
      </c>
      <c r="AF35" s="120">
        <v>0</v>
      </c>
      <c r="AG35" s="118">
        <v>18.895479999999999</v>
      </c>
      <c r="AH35" s="119">
        <v>27</v>
      </c>
      <c r="AI35" s="119">
        <v>9.5689100000000007</v>
      </c>
      <c r="AJ35" s="119">
        <v>31.103300000000001</v>
      </c>
      <c r="AK35" s="120">
        <v>34</v>
      </c>
      <c r="AL35" s="118">
        <v>76.06</v>
      </c>
      <c r="AM35" s="120">
        <v>76.319999999999993</v>
      </c>
      <c r="AN35" s="118">
        <v>104.684</v>
      </c>
      <c r="AO35" s="124" t="s">
        <v>1449</v>
      </c>
      <c r="AP35" s="124" t="s">
        <v>1449</v>
      </c>
      <c r="AQ35" s="119">
        <v>21.626999999999999</v>
      </c>
      <c r="AR35" s="124" t="s">
        <v>1449</v>
      </c>
      <c r="AS35" s="119">
        <v>13.64818</v>
      </c>
      <c r="AT35" s="119">
        <v>0</v>
      </c>
      <c r="AU35" s="119">
        <v>40.252000000000002</v>
      </c>
      <c r="AV35" s="119">
        <v>25.527000000000001</v>
      </c>
      <c r="AW35" s="120">
        <v>68.828999999999994</v>
      </c>
    </row>
    <row r="36" spans="1:49" x14ac:dyDescent="0.25">
      <c r="A36" s="125" t="s">
        <v>748</v>
      </c>
      <c r="B36" s="118">
        <v>12.2</v>
      </c>
      <c r="C36" s="119">
        <v>38</v>
      </c>
      <c r="D36" s="119">
        <v>163</v>
      </c>
      <c r="E36" s="119">
        <v>142.59412</v>
      </c>
      <c r="F36" s="119">
        <v>41.1</v>
      </c>
      <c r="G36" s="120">
        <v>175</v>
      </c>
      <c r="H36" s="118">
        <v>37.5</v>
      </c>
      <c r="I36" s="120">
        <v>144</v>
      </c>
      <c r="J36" s="118">
        <v>0</v>
      </c>
      <c r="K36" s="119">
        <v>0</v>
      </c>
      <c r="L36" s="120">
        <v>24.11</v>
      </c>
      <c r="M36" s="121" t="s">
        <v>1449</v>
      </c>
      <c r="N36" s="122" t="s">
        <v>1449</v>
      </c>
      <c r="O36" s="123">
        <v>4.3520000000000003</v>
      </c>
      <c r="P36" s="118">
        <v>221.87</v>
      </c>
      <c r="Q36" s="119">
        <v>227.92</v>
      </c>
      <c r="R36" s="119">
        <v>681.65</v>
      </c>
      <c r="S36" s="120">
        <v>579.97400000000005</v>
      </c>
      <c r="T36" s="123">
        <v>389.88</v>
      </c>
      <c r="U36" s="123">
        <v>14.36</v>
      </c>
      <c r="V36" s="118">
        <v>5.7</v>
      </c>
      <c r="W36" s="119">
        <v>17.100000000000001</v>
      </c>
      <c r="X36" s="119">
        <v>3.79</v>
      </c>
      <c r="Y36" s="119">
        <v>0.01</v>
      </c>
      <c r="Z36" s="120">
        <v>17.52</v>
      </c>
      <c r="AA36" s="118">
        <v>209.72</v>
      </c>
      <c r="AB36" s="120">
        <v>856.02</v>
      </c>
      <c r="AC36" s="118">
        <v>398.2</v>
      </c>
      <c r="AD36" s="119">
        <v>53.55</v>
      </c>
      <c r="AE36" s="119">
        <v>253.6</v>
      </c>
      <c r="AF36" s="120">
        <v>0</v>
      </c>
      <c r="AG36" s="118">
        <v>18.895479999999999</v>
      </c>
      <c r="AH36" s="119">
        <v>27.5</v>
      </c>
      <c r="AI36" s="119">
        <v>9.6177499999999991</v>
      </c>
      <c r="AJ36" s="119">
        <v>31.103300000000001</v>
      </c>
      <c r="AK36" s="120">
        <v>34</v>
      </c>
      <c r="AL36" s="118">
        <v>78.14</v>
      </c>
      <c r="AM36" s="120">
        <v>78.400000000000006</v>
      </c>
      <c r="AN36" s="118">
        <v>103.675</v>
      </c>
      <c r="AO36" s="124" t="s">
        <v>1449</v>
      </c>
      <c r="AP36" s="124" t="s">
        <v>1449</v>
      </c>
      <c r="AQ36" s="119">
        <v>21.408000000000001</v>
      </c>
      <c r="AR36" s="124" t="s">
        <v>1449</v>
      </c>
      <c r="AS36" s="119">
        <v>13.896739999999999</v>
      </c>
      <c r="AT36" s="119">
        <v>0</v>
      </c>
      <c r="AU36" s="119">
        <v>40.252000000000002</v>
      </c>
      <c r="AV36" s="119">
        <v>26.725000000000001</v>
      </c>
      <c r="AW36" s="120">
        <v>69.326999999999998</v>
      </c>
    </row>
    <row r="37" spans="1:49" x14ac:dyDescent="0.25">
      <c r="A37" s="125" t="s">
        <v>749</v>
      </c>
      <c r="B37" s="118">
        <v>12.2</v>
      </c>
      <c r="C37" s="119">
        <v>38</v>
      </c>
      <c r="D37" s="119">
        <v>163</v>
      </c>
      <c r="E37" s="119">
        <v>142.59412</v>
      </c>
      <c r="F37" s="119">
        <v>41.1</v>
      </c>
      <c r="G37" s="120">
        <v>175</v>
      </c>
      <c r="H37" s="118">
        <v>37.5</v>
      </c>
      <c r="I37" s="120">
        <v>144</v>
      </c>
      <c r="J37" s="118">
        <v>0</v>
      </c>
      <c r="K37" s="119">
        <v>0</v>
      </c>
      <c r="L37" s="120">
        <v>24.11</v>
      </c>
      <c r="M37" s="121" t="s">
        <v>1449</v>
      </c>
      <c r="N37" s="122" t="s">
        <v>1449</v>
      </c>
      <c r="O37" s="123">
        <v>4.3520000000000003</v>
      </c>
      <c r="P37" s="118">
        <v>221.87</v>
      </c>
      <c r="Q37" s="119">
        <v>227.92</v>
      </c>
      <c r="R37" s="119">
        <v>681.65</v>
      </c>
      <c r="S37" s="120">
        <v>579.97400000000005</v>
      </c>
      <c r="T37" s="123">
        <v>389.88</v>
      </c>
      <c r="U37" s="123">
        <v>14.36</v>
      </c>
      <c r="V37" s="118">
        <v>5.7</v>
      </c>
      <c r="W37" s="119">
        <v>17.100000000000001</v>
      </c>
      <c r="X37" s="119">
        <v>3.79</v>
      </c>
      <c r="Y37" s="119">
        <v>0.01</v>
      </c>
      <c r="Z37" s="120">
        <v>17.52</v>
      </c>
      <c r="AA37" s="118">
        <v>209.72</v>
      </c>
      <c r="AB37" s="120">
        <v>856.02</v>
      </c>
      <c r="AC37" s="118">
        <v>398.2</v>
      </c>
      <c r="AD37" s="119">
        <v>53.55</v>
      </c>
      <c r="AE37" s="119">
        <v>253.6</v>
      </c>
      <c r="AF37" s="120">
        <v>0</v>
      </c>
      <c r="AG37" s="118">
        <v>18.895479999999999</v>
      </c>
      <c r="AH37" s="119">
        <v>27.5</v>
      </c>
      <c r="AI37" s="119">
        <v>9.6177499999999991</v>
      </c>
      <c r="AJ37" s="119">
        <v>31.103300000000001</v>
      </c>
      <c r="AK37" s="120">
        <v>34</v>
      </c>
      <c r="AL37" s="118">
        <v>78.14</v>
      </c>
      <c r="AM37" s="120">
        <v>78.400000000000006</v>
      </c>
      <c r="AN37" s="118">
        <v>103.675</v>
      </c>
      <c r="AO37" s="124" t="s">
        <v>1449</v>
      </c>
      <c r="AP37" s="124" t="s">
        <v>1449</v>
      </c>
      <c r="AQ37" s="119">
        <v>21.408000000000001</v>
      </c>
      <c r="AR37" s="124" t="s">
        <v>1449</v>
      </c>
      <c r="AS37" s="119">
        <v>13.896739999999999</v>
      </c>
      <c r="AT37" s="119">
        <v>0</v>
      </c>
      <c r="AU37" s="119">
        <v>40.252000000000002</v>
      </c>
      <c r="AV37" s="119">
        <v>26.725000000000001</v>
      </c>
      <c r="AW37" s="120">
        <v>69.326999999999998</v>
      </c>
    </row>
    <row r="38" spans="1:49" x14ac:dyDescent="0.25">
      <c r="A38" s="125" t="s">
        <v>750</v>
      </c>
      <c r="B38" s="118">
        <v>12.2</v>
      </c>
      <c r="C38" s="119">
        <v>38</v>
      </c>
      <c r="D38" s="119">
        <v>163</v>
      </c>
      <c r="E38" s="119">
        <v>142.76183</v>
      </c>
      <c r="F38" s="119">
        <v>41</v>
      </c>
      <c r="G38" s="120">
        <v>175</v>
      </c>
      <c r="H38" s="118">
        <v>37.5</v>
      </c>
      <c r="I38" s="120">
        <v>144</v>
      </c>
      <c r="J38" s="118">
        <v>0</v>
      </c>
      <c r="K38" s="119">
        <v>0</v>
      </c>
      <c r="L38" s="120">
        <v>24.01</v>
      </c>
      <c r="M38" s="121" t="s">
        <v>1449</v>
      </c>
      <c r="N38" s="122" t="s">
        <v>1449</v>
      </c>
      <c r="O38" s="123">
        <v>4.3520000000000003</v>
      </c>
      <c r="P38" s="118">
        <v>218.74</v>
      </c>
      <c r="Q38" s="119">
        <v>227.92</v>
      </c>
      <c r="R38" s="119">
        <v>684.47</v>
      </c>
      <c r="S38" s="120">
        <v>579.97400000000005</v>
      </c>
      <c r="T38" s="123">
        <v>397.87799999999999</v>
      </c>
      <c r="U38" s="123">
        <v>14.48</v>
      </c>
      <c r="V38" s="118">
        <v>5.7</v>
      </c>
      <c r="W38" s="119">
        <v>17.100000000000001</v>
      </c>
      <c r="X38" s="119">
        <v>3.79</v>
      </c>
      <c r="Y38" s="119">
        <v>0.01</v>
      </c>
      <c r="Z38" s="120">
        <v>17.52</v>
      </c>
      <c r="AA38" s="118">
        <v>196.14</v>
      </c>
      <c r="AB38" s="120">
        <v>842.44</v>
      </c>
      <c r="AC38" s="118">
        <v>387.18</v>
      </c>
      <c r="AD38" s="119">
        <v>53.478999999999999</v>
      </c>
      <c r="AE38" s="119">
        <v>245.26</v>
      </c>
      <c r="AF38" s="120">
        <v>0</v>
      </c>
      <c r="AG38" s="118">
        <v>18.895479999999999</v>
      </c>
      <c r="AH38" s="119">
        <v>27.5</v>
      </c>
      <c r="AI38" s="119">
        <v>9.5720700000000001</v>
      </c>
      <c r="AJ38" s="119">
        <v>31.103300000000001</v>
      </c>
      <c r="AK38" s="120">
        <v>34</v>
      </c>
      <c r="AL38" s="118">
        <v>75.739999999999995</v>
      </c>
      <c r="AM38" s="120">
        <v>76</v>
      </c>
      <c r="AN38" s="118">
        <v>103.675</v>
      </c>
      <c r="AO38" s="124" t="s">
        <v>1449</v>
      </c>
      <c r="AP38" s="124" t="s">
        <v>1449</v>
      </c>
      <c r="AQ38" s="119">
        <v>21.238</v>
      </c>
      <c r="AR38" s="124" t="s">
        <v>1449</v>
      </c>
      <c r="AS38" s="119">
        <v>14.237439999999999</v>
      </c>
      <c r="AT38" s="119">
        <v>0</v>
      </c>
      <c r="AU38" s="119">
        <v>40.252000000000002</v>
      </c>
      <c r="AV38" s="119">
        <v>28.367000000000001</v>
      </c>
      <c r="AW38" s="120">
        <v>68.662000000000006</v>
      </c>
    </row>
    <row r="39" spans="1:49" x14ac:dyDescent="0.25">
      <c r="A39" s="125" t="s">
        <v>751</v>
      </c>
      <c r="B39" s="118">
        <v>12.2</v>
      </c>
      <c r="C39" s="119">
        <v>38</v>
      </c>
      <c r="D39" s="119">
        <v>163</v>
      </c>
      <c r="E39" s="119">
        <v>142.76183</v>
      </c>
      <c r="F39" s="119">
        <v>41</v>
      </c>
      <c r="G39" s="120">
        <v>175</v>
      </c>
      <c r="H39" s="118">
        <v>37.5</v>
      </c>
      <c r="I39" s="120">
        <v>144</v>
      </c>
      <c r="J39" s="118">
        <v>0</v>
      </c>
      <c r="K39" s="119">
        <v>0</v>
      </c>
      <c r="L39" s="120">
        <v>24.01</v>
      </c>
      <c r="M39" s="121" t="s">
        <v>1449</v>
      </c>
      <c r="N39" s="122" t="s">
        <v>1449</v>
      </c>
      <c r="O39" s="123">
        <v>4.3520000000000003</v>
      </c>
      <c r="P39" s="118">
        <v>218.74</v>
      </c>
      <c r="Q39" s="119">
        <v>227.92</v>
      </c>
      <c r="R39" s="119">
        <v>684.47</v>
      </c>
      <c r="S39" s="120">
        <v>579.97400000000005</v>
      </c>
      <c r="T39" s="123">
        <v>397.87799999999999</v>
      </c>
      <c r="U39" s="123">
        <v>14.48</v>
      </c>
      <c r="V39" s="118">
        <v>5.7</v>
      </c>
      <c r="W39" s="119">
        <v>17.100000000000001</v>
      </c>
      <c r="X39" s="119">
        <v>3.79</v>
      </c>
      <c r="Y39" s="119">
        <v>0.01</v>
      </c>
      <c r="Z39" s="120">
        <v>17.52</v>
      </c>
      <c r="AA39" s="118">
        <v>196.14</v>
      </c>
      <c r="AB39" s="120">
        <v>842.44</v>
      </c>
      <c r="AC39" s="118">
        <v>387.18</v>
      </c>
      <c r="AD39" s="119">
        <v>53.478999999999999</v>
      </c>
      <c r="AE39" s="119">
        <v>245.26</v>
      </c>
      <c r="AF39" s="120">
        <v>0</v>
      </c>
      <c r="AG39" s="118">
        <v>18.895479999999999</v>
      </c>
      <c r="AH39" s="119">
        <v>27.5</v>
      </c>
      <c r="AI39" s="119">
        <v>9.5720700000000001</v>
      </c>
      <c r="AJ39" s="119">
        <v>31.103300000000001</v>
      </c>
      <c r="AK39" s="120">
        <v>34</v>
      </c>
      <c r="AL39" s="118">
        <v>75.739999999999995</v>
      </c>
      <c r="AM39" s="120">
        <v>76</v>
      </c>
      <c r="AN39" s="118">
        <v>103.675</v>
      </c>
      <c r="AO39" s="124" t="s">
        <v>1449</v>
      </c>
      <c r="AP39" s="124" t="s">
        <v>1449</v>
      </c>
      <c r="AQ39" s="119">
        <v>21.238</v>
      </c>
      <c r="AR39" s="124" t="s">
        <v>1449</v>
      </c>
      <c r="AS39" s="119">
        <v>14.237439999999999</v>
      </c>
      <c r="AT39" s="119">
        <v>0</v>
      </c>
      <c r="AU39" s="119">
        <v>40.252000000000002</v>
      </c>
      <c r="AV39" s="119">
        <v>28.367000000000001</v>
      </c>
      <c r="AW39" s="120">
        <v>68.662000000000006</v>
      </c>
    </row>
    <row r="40" spans="1:49" x14ac:dyDescent="0.25">
      <c r="A40" s="125" t="s">
        <v>752</v>
      </c>
      <c r="B40" s="118">
        <v>12.2</v>
      </c>
      <c r="C40" s="119">
        <v>38</v>
      </c>
      <c r="D40" s="119">
        <v>163</v>
      </c>
      <c r="E40" s="119">
        <v>142.37846999999999</v>
      </c>
      <c r="F40" s="119">
        <v>41</v>
      </c>
      <c r="G40" s="120">
        <v>175</v>
      </c>
      <c r="H40" s="118">
        <v>38.5</v>
      </c>
      <c r="I40" s="120">
        <v>144</v>
      </c>
      <c r="J40" s="118">
        <v>0</v>
      </c>
      <c r="K40" s="119">
        <v>0</v>
      </c>
      <c r="L40" s="120">
        <v>23.84</v>
      </c>
      <c r="M40" s="121" t="s">
        <v>1449</v>
      </c>
      <c r="N40" s="122" t="s">
        <v>1449</v>
      </c>
      <c r="O40" s="123">
        <v>4.3520000000000003</v>
      </c>
      <c r="P40" s="118">
        <v>211.04</v>
      </c>
      <c r="Q40" s="119">
        <v>226.29</v>
      </c>
      <c r="R40" s="119">
        <v>692.96</v>
      </c>
      <c r="S40" s="120">
        <v>579.97400000000005</v>
      </c>
      <c r="T40" s="123">
        <v>406.017</v>
      </c>
      <c r="U40" s="123">
        <v>14.86</v>
      </c>
      <c r="V40" s="118">
        <v>5.7</v>
      </c>
      <c r="W40" s="119">
        <v>17.100000000000001</v>
      </c>
      <c r="X40" s="119">
        <v>3.79</v>
      </c>
      <c r="Y40" s="119">
        <v>0.01</v>
      </c>
      <c r="Z40" s="120">
        <v>17.52</v>
      </c>
      <c r="AA40" s="118">
        <v>195.23</v>
      </c>
      <c r="AB40" s="120">
        <v>841.53</v>
      </c>
      <c r="AC40" s="118">
        <v>398.2</v>
      </c>
      <c r="AD40" s="119">
        <v>62.984000000000002</v>
      </c>
      <c r="AE40" s="119">
        <v>236.44</v>
      </c>
      <c r="AF40" s="120">
        <v>0</v>
      </c>
      <c r="AG40" s="118">
        <v>18.895479999999999</v>
      </c>
      <c r="AH40" s="119">
        <v>27.5</v>
      </c>
      <c r="AI40" s="119">
        <v>9.6030999999999995</v>
      </c>
      <c r="AJ40" s="119">
        <v>31.103300000000001</v>
      </c>
      <c r="AK40" s="120">
        <v>34</v>
      </c>
      <c r="AL40" s="118">
        <v>76.540000000000006</v>
      </c>
      <c r="AM40" s="120">
        <v>76.8</v>
      </c>
      <c r="AN40" s="118">
        <v>100.67100000000001</v>
      </c>
      <c r="AO40" s="124" t="s">
        <v>1449</v>
      </c>
      <c r="AP40" s="124" t="s">
        <v>1449</v>
      </c>
      <c r="AQ40" s="119">
        <v>21.231000000000002</v>
      </c>
      <c r="AR40" s="124" t="s">
        <v>1449</v>
      </c>
      <c r="AS40" s="119">
        <v>14.55157</v>
      </c>
      <c r="AT40" s="119">
        <v>0</v>
      </c>
      <c r="AU40" s="119">
        <v>40.252000000000002</v>
      </c>
      <c r="AV40" s="119">
        <v>29.881</v>
      </c>
      <c r="AW40" s="120">
        <v>67.881</v>
      </c>
    </row>
    <row r="41" spans="1:49" x14ac:dyDescent="0.25">
      <c r="A41" s="125" t="s">
        <v>753</v>
      </c>
      <c r="B41" s="118">
        <v>12.2</v>
      </c>
      <c r="C41" s="119">
        <v>38</v>
      </c>
      <c r="D41" s="119">
        <v>163</v>
      </c>
      <c r="E41" s="119">
        <v>142.37846999999999</v>
      </c>
      <c r="F41" s="119">
        <v>41</v>
      </c>
      <c r="G41" s="120">
        <v>175</v>
      </c>
      <c r="H41" s="118">
        <v>38.5</v>
      </c>
      <c r="I41" s="120">
        <v>144</v>
      </c>
      <c r="J41" s="118">
        <v>0</v>
      </c>
      <c r="K41" s="119">
        <v>0</v>
      </c>
      <c r="L41" s="120">
        <v>23.84</v>
      </c>
      <c r="M41" s="121" t="s">
        <v>1449</v>
      </c>
      <c r="N41" s="122" t="s">
        <v>1449</v>
      </c>
      <c r="O41" s="123">
        <v>4.3520000000000003</v>
      </c>
      <c r="P41" s="118">
        <v>211.04</v>
      </c>
      <c r="Q41" s="119">
        <v>226.29</v>
      </c>
      <c r="R41" s="119">
        <v>692.96</v>
      </c>
      <c r="S41" s="120">
        <v>579.97400000000005</v>
      </c>
      <c r="T41" s="123">
        <v>406.017</v>
      </c>
      <c r="U41" s="123">
        <v>14.86</v>
      </c>
      <c r="V41" s="118">
        <v>5.7</v>
      </c>
      <c r="W41" s="119">
        <v>17.100000000000001</v>
      </c>
      <c r="X41" s="119">
        <v>3.79</v>
      </c>
      <c r="Y41" s="119">
        <v>0.01</v>
      </c>
      <c r="Z41" s="120">
        <v>17.52</v>
      </c>
      <c r="AA41" s="118">
        <v>195.23</v>
      </c>
      <c r="AB41" s="120">
        <v>841.53</v>
      </c>
      <c r="AC41" s="118">
        <v>398.2</v>
      </c>
      <c r="AD41" s="119">
        <v>62.984000000000002</v>
      </c>
      <c r="AE41" s="119">
        <v>236.44</v>
      </c>
      <c r="AF41" s="120">
        <v>0</v>
      </c>
      <c r="AG41" s="118">
        <v>18.895479999999999</v>
      </c>
      <c r="AH41" s="119">
        <v>27.5</v>
      </c>
      <c r="AI41" s="119">
        <v>9.6030999999999995</v>
      </c>
      <c r="AJ41" s="119">
        <v>31.103300000000001</v>
      </c>
      <c r="AK41" s="120">
        <v>34</v>
      </c>
      <c r="AL41" s="118">
        <v>76.540000000000006</v>
      </c>
      <c r="AM41" s="120">
        <v>76.8</v>
      </c>
      <c r="AN41" s="118">
        <v>100.67100000000001</v>
      </c>
      <c r="AO41" s="124" t="s">
        <v>1449</v>
      </c>
      <c r="AP41" s="124" t="s">
        <v>1449</v>
      </c>
      <c r="AQ41" s="119">
        <v>21.231000000000002</v>
      </c>
      <c r="AR41" s="124" t="s">
        <v>1449</v>
      </c>
      <c r="AS41" s="119">
        <v>14.55157</v>
      </c>
      <c r="AT41" s="119">
        <v>0</v>
      </c>
      <c r="AU41" s="119">
        <v>40.252000000000002</v>
      </c>
      <c r="AV41" s="119">
        <v>29.881</v>
      </c>
      <c r="AW41" s="120">
        <v>67.881</v>
      </c>
    </row>
    <row r="42" spans="1:49" x14ac:dyDescent="0.25">
      <c r="A42" s="125" t="s">
        <v>754</v>
      </c>
      <c r="B42" s="118">
        <v>12.2</v>
      </c>
      <c r="C42" s="119">
        <v>38</v>
      </c>
      <c r="D42" s="119">
        <v>163</v>
      </c>
      <c r="E42" s="119">
        <v>140.60966999999999</v>
      </c>
      <c r="F42" s="119">
        <v>41.1</v>
      </c>
      <c r="G42" s="120">
        <v>175</v>
      </c>
      <c r="H42" s="118">
        <v>38.5</v>
      </c>
      <c r="I42" s="120">
        <v>155</v>
      </c>
      <c r="J42" s="118">
        <v>0</v>
      </c>
      <c r="K42" s="119">
        <v>0</v>
      </c>
      <c r="L42" s="120">
        <v>23.99</v>
      </c>
      <c r="M42" s="121" t="s">
        <v>1449</v>
      </c>
      <c r="N42" s="122" t="s">
        <v>1449</v>
      </c>
      <c r="O42" s="123">
        <v>4.3520000000000003</v>
      </c>
      <c r="P42" s="118">
        <v>205</v>
      </c>
      <c r="Q42" s="119">
        <v>227.92</v>
      </c>
      <c r="R42" s="119">
        <v>695.8</v>
      </c>
      <c r="S42" s="120">
        <v>579.97400000000005</v>
      </c>
      <c r="T42" s="123">
        <v>413.91800000000001</v>
      </c>
      <c r="U42" s="123">
        <v>15.04</v>
      </c>
      <c r="V42" s="118">
        <v>5.7</v>
      </c>
      <c r="W42" s="119">
        <v>17.100000000000001</v>
      </c>
      <c r="X42" s="119">
        <v>3.79</v>
      </c>
      <c r="Y42" s="119">
        <v>0.01</v>
      </c>
      <c r="Z42" s="120">
        <v>17.52</v>
      </c>
      <c r="AA42" s="118">
        <v>191.92</v>
      </c>
      <c r="AB42" s="120">
        <v>838.22</v>
      </c>
      <c r="AC42" s="118">
        <v>372.88</v>
      </c>
      <c r="AD42" s="119">
        <v>62.851999999999997</v>
      </c>
      <c r="AE42" s="119">
        <v>241.04</v>
      </c>
      <c r="AF42" s="120">
        <v>0</v>
      </c>
      <c r="AG42" s="118">
        <v>18.895479999999999</v>
      </c>
      <c r="AH42" s="119">
        <v>27.5</v>
      </c>
      <c r="AI42" s="119">
        <v>9.44285</v>
      </c>
      <c r="AJ42" s="119">
        <v>31.103300000000001</v>
      </c>
      <c r="AK42" s="120">
        <v>34</v>
      </c>
      <c r="AL42" s="118">
        <v>76.59</v>
      </c>
      <c r="AM42" s="120">
        <v>76.849999999999994</v>
      </c>
      <c r="AN42" s="118">
        <v>98.688999999999993</v>
      </c>
      <c r="AO42" s="124" t="s">
        <v>1449</v>
      </c>
      <c r="AP42" s="124" t="s">
        <v>1449</v>
      </c>
      <c r="AQ42" s="119">
        <v>21.276</v>
      </c>
      <c r="AR42" s="124" t="s">
        <v>1449</v>
      </c>
      <c r="AS42" s="119">
        <v>14.649710000000001</v>
      </c>
      <c r="AT42" s="119">
        <v>0</v>
      </c>
      <c r="AU42" s="119">
        <v>40.252000000000002</v>
      </c>
      <c r="AV42" s="119">
        <v>30.353999999999999</v>
      </c>
      <c r="AW42" s="120">
        <v>70.611000000000004</v>
      </c>
    </row>
    <row r="43" spans="1:49" x14ac:dyDescent="0.25">
      <c r="A43" s="125" t="s">
        <v>755</v>
      </c>
      <c r="B43" s="118">
        <v>12.2</v>
      </c>
      <c r="C43" s="119">
        <v>38</v>
      </c>
      <c r="D43" s="119">
        <v>163</v>
      </c>
      <c r="E43" s="119">
        <v>140.60966999999999</v>
      </c>
      <c r="F43" s="119">
        <v>41.1</v>
      </c>
      <c r="G43" s="120">
        <v>175</v>
      </c>
      <c r="H43" s="118">
        <v>38.5</v>
      </c>
      <c r="I43" s="120">
        <v>155</v>
      </c>
      <c r="J43" s="118">
        <v>0</v>
      </c>
      <c r="K43" s="119">
        <v>0</v>
      </c>
      <c r="L43" s="120">
        <v>23.99</v>
      </c>
      <c r="M43" s="121" t="s">
        <v>1449</v>
      </c>
      <c r="N43" s="122" t="s">
        <v>1449</v>
      </c>
      <c r="O43" s="123">
        <v>4.3520000000000003</v>
      </c>
      <c r="P43" s="118">
        <v>205</v>
      </c>
      <c r="Q43" s="119">
        <v>227.92</v>
      </c>
      <c r="R43" s="119">
        <v>695.8</v>
      </c>
      <c r="S43" s="120">
        <v>579.97400000000005</v>
      </c>
      <c r="T43" s="123">
        <v>413.91800000000001</v>
      </c>
      <c r="U43" s="123">
        <v>15.04</v>
      </c>
      <c r="V43" s="118">
        <v>5.7</v>
      </c>
      <c r="W43" s="119">
        <v>17.100000000000001</v>
      </c>
      <c r="X43" s="119">
        <v>3.79</v>
      </c>
      <c r="Y43" s="119">
        <v>0.01</v>
      </c>
      <c r="Z43" s="120">
        <v>17.52</v>
      </c>
      <c r="AA43" s="118">
        <v>191.92</v>
      </c>
      <c r="AB43" s="120">
        <v>838.22</v>
      </c>
      <c r="AC43" s="118">
        <v>372.88</v>
      </c>
      <c r="AD43" s="119">
        <v>62.851999999999997</v>
      </c>
      <c r="AE43" s="119">
        <v>241.04</v>
      </c>
      <c r="AF43" s="120">
        <v>0</v>
      </c>
      <c r="AG43" s="118">
        <v>18.895479999999999</v>
      </c>
      <c r="AH43" s="119">
        <v>27.5</v>
      </c>
      <c r="AI43" s="119">
        <v>9.44285</v>
      </c>
      <c r="AJ43" s="119">
        <v>31.103300000000001</v>
      </c>
      <c r="AK43" s="120">
        <v>34</v>
      </c>
      <c r="AL43" s="118">
        <v>76.59</v>
      </c>
      <c r="AM43" s="120">
        <v>76.849999999999994</v>
      </c>
      <c r="AN43" s="118">
        <v>98.688999999999993</v>
      </c>
      <c r="AO43" s="124" t="s">
        <v>1449</v>
      </c>
      <c r="AP43" s="124" t="s">
        <v>1449</v>
      </c>
      <c r="AQ43" s="119">
        <v>21.276</v>
      </c>
      <c r="AR43" s="124" t="s">
        <v>1449</v>
      </c>
      <c r="AS43" s="119">
        <v>14.649710000000001</v>
      </c>
      <c r="AT43" s="119">
        <v>0</v>
      </c>
      <c r="AU43" s="119">
        <v>40.252000000000002</v>
      </c>
      <c r="AV43" s="119">
        <v>30.353999999999999</v>
      </c>
      <c r="AW43" s="120">
        <v>70.611000000000004</v>
      </c>
    </row>
    <row r="44" spans="1:49" x14ac:dyDescent="0.25">
      <c r="A44" s="125" t="s">
        <v>756</v>
      </c>
      <c r="B44" s="118">
        <v>12.2</v>
      </c>
      <c r="C44" s="119">
        <v>38</v>
      </c>
      <c r="D44" s="119">
        <v>165</v>
      </c>
      <c r="E44" s="119">
        <v>142.52107000000001</v>
      </c>
      <c r="F44" s="119">
        <v>37.200000000000003</v>
      </c>
      <c r="G44" s="120">
        <v>175</v>
      </c>
      <c r="H44" s="118">
        <v>38.5</v>
      </c>
      <c r="I44" s="120">
        <v>175</v>
      </c>
      <c r="J44" s="118">
        <v>0</v>
      </c>
      <c r="K44" s="119">
        <v>0</v>
      </c>
      <c r="L44" s="120">
        <v>23.95</v>
      </c>
      <c r="M44" s="121" t="s">
        <v>1449</v>
      </c>
      <c r="N44" s="122" t="s">
        <v>1449</v>
      </c>
      <c r="O44" s="123">
        <v>4.3520000000000003</v>
      </c>
      <c r="P44" s="118">
        <v>202.03</v>
      </c>
      <c r="Q44" s="119">
        <v>229.57</v>
      </c>
      <c r="R44" s="119">
        <v>698.65</v>
      </c>
      <c r="S44" s="120">
        <v>579.97400000000005</v>
      </c>
      <c r="T44" s="123">
        <v>420.113</v>
      </c>
      <c r="U44" s="123">
        <v>15.48</v>
      </c>
      <c r="V44" s="118">
        <v>8.42</v>
      </c>
      <c r="W44" s="119">
        <v>34.369999999999997</v>
      </c>
      <c r="X44" s="119">
        <v>23.46</v>
      </c>
      <c r="Y44" s="119">
        <v>0.01</v>
      </c>
      <c r="Z44" s="120">
        <v>17.018000000000001</v>
      </c>
      <c r="AA44" s="118">
        <v>199.06</v>
      </c>
      <c r="AB44" s="120">
        <v>859.5</v>
      </c>
      <c r="AC44" s="118">
        <v>387.03</v>
      </c>
      <c r="AD44" s="119">
        <v>61.850999999999999</v>
      </c>
      <c r="AE44" s="119">
        <v>232.07</v>
      </c>
      <c r="AF44" s="120">
        <v>0</v>
      </c>
      <c r="AG44" s="118">
        <v>18.895479999999999</v>
      </c>
      <c r="AH44" s="119">
        <v>28</v>
      </c>
      <c r="AI44" s="119">
        <v>9.5382899999999999</v>
      </c>
      <c r="AJ44" s="119">
        <v>31.103300000000001</v>
      </c>
      <c r="AK44" s="120">
        <v>34</v>
      </c>
      <c r="AL44" s="118">
        <v>73.39</v>
      </c>
      <c r="AM44" s="120">
        <v>73.650000000000006</v>
      </c>
      <c r="AN44" s="118">
        <v>97.704999999999998</v>
      </c>
      <c r="AO44" s="124" t="s">
        <v>1449</v>
      </c>
      <c r="AP44" s="124" t="s">
        <v>1449</v>
      </c>
      <c r="AQ44" s="119">
        <v>21.734000000000002</v>
      </c>
      <c r="AR44" s="124" t="s">
        <v>1449</v>
      </c>
      <c r="AS44" s="119">
        <v>14.739549999999999</v>
      </c>
      <c r="AT44" s="119">
        <v>0</v>
      </c>
      <c r="AU44" s="119">
        <v>40.252000000000002</v>
      </c>
      <c r="AV44" s="119">
        <v>30.786999999999999</v>
      </c>
      <c r="AW44" s="120">
        <v>71.628</v>
      </c>
    </row>
    <row r="45" spans="1:49" x14ac:dyDescent="0.25">
      <c r="A45" s="125" t="s">
        <v>757</v>
      </c>
      <c r="B45" s="118">
        <v>12.2</v>
      </c>
      <c r="C45" s="119">
        <v>38</v>
      </c>
      <c r="D45" s="119">
        <v>165</v>
      </c>
      <c r="E45" s="119">
        <v>142.52107000000001</v>
      </c>
      <c r="F45" s="119">
        <v>37.200000000000003</v>
      </c>
      <c r="G45" s="120">
        <v>175</v>
      </c>
      <c r="H45" s="118">
        <v>38.5</v>
      </c>
      <c r="I45" s="120">
        <v>175</v>
      </c>
      <c r="J45" s="118">
        <v>0</v>
      </c>
      <c r="K45" s="119">
        <v>0</v>
      </c>
      <c r="L45" s="120">
        <v>23.95</v>
      </c>
      <c r="M45" s="121" t="s">
        <v>1449</v>
      </c>
      <c r="N45" s="122" t="s">
        <v>1449</v>
      </c>
      <c r="O45" s="123">
        <v>4.3520000000000003</v>
      </c>
      <c r="P45" s="118">
        <v>202.03</v>
      </c>
      <c r="Q45" s="119">
        <v>229.57</v>
      </c>
      <c r="R45" s="119">
        <v>698.65</v>
      </c>
      <c r="S45" s="120">
        <v>579.97400000000005</v>
      </c>
      <c r="T45" s="123">
        <v>420.113</v>
      </c>
      <c r="U45" s="123">
        <v>15.48</v>
      </c>
      <c r="V45" s="118">
        <v>8.42</v>
      </c>
      <c r="W45" s="119">
        <v>34.369999999999997</v>
      </c>
      <c r="X45" s="119">
        <v>23.46</v>
      </c>
      <c r="Y45" s="119">
        <v>0.01</v>
      </c>
      <c r="Z45" s="120">
        <v>17.018000000000001</v>
      </c>
      <c r="AA45" s="118">
        <v>199.06</v>
      </c>
      <c r="AB45" s="120">
        <v>859.5</v>
      </c>
      <c r="AC45" s="118">
        <v>387.03</v>
      </c>
      <c r="AD45" s="119">
        <v>61.850999999999999</v>
      </c>
      <c r="AE45" s="119">
        <v>232.07</v>
      </c>
      <c r="AF45" s="120">
        <v>0</v>
      </c>
      <c r="AG45" s="118">
        <v>18.895479999999999</v>
      </c>
      <c r="AH45" s="119">
        <v>28</v>
      </c>
      <c r="AI45" s="119">
        <v>9.5382899999999999</v>
      </c>
      <c r="AJ45" s="119">
        <v>31.103300000000001</v>
      </c>
      <c r="AK45" s="120">
        <v>34</v>
      </c>
      <c r="AL45" s="118">
        <v>73.39</v>
      </c>
      <c r="AM45" s="120">
        <v>73.650000000000006</v>
      </c>
      <c r="AN45" s="118">
        <v>97.704999999999998</v>
      </c>
      <c r="AO45" s="124" t="s">
        <v>1449</v>
      </c>
      <c r="AP45" s="124" t="s">
        <v>1449</v>
      </c>
      <c r="AQ45" s="119">
        <v>21.734000000000002</v>
      </c>
      <c r="AR45" s="124" t="s">
        <v>1449</v>
      </c>
      <c r="AS45" s="119">
        <v>14.739549999999999</v>
      </c>
      <c r="AT45" s="119">
        <v>0</v>
      </c>
      <c r="AU45" s="119">
        <v>40.252000000000002</v>
      </c>
      <c r="AV45" s="119">
        <v>30.786999999999999</v>
      </c>
      <c r="AW45" s="120">
        <v>71.628</v>
      </c>
    </row>
    <row r="46" spans="1:49" x14ac:dyDescent="0.25">
      <c r="A46" s="125" t="s">
        <v>758</v>
      </c>
      <c r="B46" s="118">
        <v>12.2</v>
      </c>
      <c r="C46" s="119">
        <v>38</v>
      </c>
      <c r="D46" s="119">
        <v>163</v>
      </c>
      <c r="E46" s="119">
        <v>154.50145000000001</v>
      </c>
      <c r="F46" s="119">
        <v>31.1</v>
      </c>
      <c r="G46" s="120">
        <v>175</v>
      </c>
      <c r="H46" s="118">
        <v>39.6</v>
      </c>
      <c r="I46" s="120">
        <v>185</v>
      </c>
      <c r="J46" s="118">
        <v>0</v>
      </c>
      <c r="K46" s="119">
        <v>0</v>
      </c>
      <c r="L46" s="120">
        <v>24.02</v>
      </c>
      <c r="M46" s="121" t="s">
        <v>1449</v>
      </c>
      <c r="N46" s="122" t="s">
        <v>1449</v>
      </c>
      <c r="O46" s="123">
        <v>4.3520000000000003</v>
      </c>
      <c r="P46" s="118">
        <v>202.03</v>
      </c>
      <c r="Q46" s="119">
        <v>226.29</v>
      </c>
      <c r="R46" s="119">
        <v>701.51</v>
      </c>
      <c r="S46" s="120">
        <v>579.97400000000005</v>
      </c>
      <c r="T46" s="123">
        <v>429.93700000000001</v>
      </c>
      <c r="U46" s="123">
        <v>16.38</v>
      </c>
      <c r="V46" s="118">
        <v>4.88</v>
      </c>
      <c r="W46" s="119">
        <v>32.799999999999997</v>
      </c>
      <c r="X46" s="119">
        <v>22.83</v>
      </c>
      <c r="Y46" s="119">
        <v>0.01</v>
      </c>
      <c r="Z46" s="120">
        <v>16.8</v>
      </c>
      <c r="AA46" s="118">
        <v>182.44</v>
      </c>
      <c r="AB46" s="120">
        <v>842.88</v>
      </c>
      <c r="AC46" s="118">
        <v>379.83</v>
      </c>
      <c r="AD46" s="119">
        <v>62.058</v>
      </c>
      <c r="AE46" s="119">
        <v>227.23</v>
      </c>
      <c r="AF46" s="120">
        <v>0</v>
      </c>
      <c r="AG46" s="118">
        <v>18.895479999999999</v>
      </c>
      <c r="AH46" s="119">
        <v>29</v>
      </c>
      <c r="AI46" s="119">
        <v>9.2535500000000006</v>
      </c>
      <c r="AJ46" s="119">
        <v>31.103300000000001</v>
      </c>
      <c r="AK46" s="120">
        <v>34.5</v>
      </c>
      <c r="AL46" s="118">
        <v>74.62</v>
      </c>
      <c r="AM46" s="120">
        <v>74.88</v>
      </c>
      <c r="AN46" s="118">
        <v>99.677999999999997</v>
      </c>
      <c r="AO46" s="124" t="s">
        <v>1449</v>
      </c>
      <c r="AP46" s="124" t="s">
        <v>1449</v>
      </c>
      <c r="AQ46" s="119">
        <v>22.928000000000001</v>
      </c>
      <c r="AR46" s="124" t="s">
        <v>1449</v>
      </c>
      <c r="AS46" s="119">
        <v>14.548870000000001</v>
      </c>
      <c r="AT46" s="119">
        <v>0</v>
      </c>
      <c r="AU46" s="119">
        <v>40.252000000000002</v>
      </c>
      <c r="AV46" s="119">
        <v>29.867999999999999</v>
      </c>
      <c r="AW46" s="120">
        <v>73.613</v>
      </c>
    </row>
    <row r="47" spans="1:49" x14ac:dyDescent="0.25">
      <c r="A47" s="125" t="s">
        <v>759</v>
      </c>
      <c r="B47" s="118">
        <v>12.2</v>
      </c>
      <c r="C47" s="119">
        <v>38</v>
      </c>
      <c r="D47" s="119">
        <v>163</v>
      </c>
      <c r="E47" s="119">
        <v>154.50145000000001</v>
      </c>
      <c r="F47" s="119">
        <v>31.1</v>
      </c>
      <c r="G47" s="120">
        <v>175</v>
      </c>
      <c r="H47" s="118">
        <v>39.6</v>
      </c>
      <c r="I47" s="120">
        <v>185</v>
      </c>
      <c r="J47" s="118">
        <v>0</v>
      </c>
      <c r="K47" s="119">
        <v>0</v>
      </c>
      <c r="L47" s="120">
        <v>24.02</v>
      </c>
      <c r="M47" s="121" t="s">
        <v>1449</v>
      </c>
      <c r="N47" s="122" t="s">
        <v>1449</v>
      </c>
      <c r="O47" s="123">
        <v>4.3520000000000003</v>
      </c>
      <c r="P47" s="118">
        <v>202.03</v>
      </c>
      <c r="Q47" s="119">
        <v>226.29</v>
      </c>
      <c r="R47" s="119">
        <v>701.51</v>
      </c>
      <c r="S47" s="120">
        <v>579.97400000000005</v>
      </c>
      <c r="T47" s="123">
        <v>429.93700000000001</v>
      </c>
      <c r="U47" s="123">
        <v>16.38</v>
      </c>
      <c r="V47" s="118">
        <v>4.88</v>
      </c>
      <c r="W47" s="119">
        <v>32.799999999999997</v>
      </c>
      <c r="X47" s="119">
        <v>22.83</v>
      </c>
      <c r="Y47" s="119">
        <v>0.01</v>
      </c>
      <c r="Z47" s="120">
        <v>16.8</v>
      </c>
      <c r="AA47" s="118">
        <v>182.44</v>
      </c>
      <c r="AB47" s="120">
        <v>842.88</v>
      </c>
      <c r="AC47" s="118">
        <v>379.83</v>
      </c>
      <c r="AD47" s="119">
        <v>62.058</v>
      </c>
      <c r="AE47" s="119">
        <v>227.23</v>
      </c>
      <c r="AF47" s="120">
        <v>0</v>
      </c>
      <c r="AG47" s="118">
        <v>18.895479999999999</v>
      </c>
      <c r="AH47" s="119">
        <v>29</v>
      </c>
      <c r="AI47" s="119">
        <v>9.2535500000000006</v>
      </c>
      <c r="AJ47" s="119">
        <v>31.103300000000001</v>
      </c>
      <c r="AK47" s="120">
        <v>34.5</v>
      </c>
      <c r="AL47" s="118">
        <v>74.62</v>
      </c>
      <c r="AM47" s="120">
        <v>74.88</v>
      </c>
      <c r="AN47" s="118">
        <v>99.677999999999997</v>
      </c>
      <c r="AO47" s="124" t="s">
        <v>1449</v>
      </c>
      <c r="AP47" s="124" t="s">
        <v>1449</v>
      </c>
      <c r="AQ47" s="119">
        <v>22.928000000000001</v>
      </c>
      <c r="AR47" s="124" t="s">
        <v>1449</v>
      </c>
      <c r="AS47" s="119">
        <v>14.548870000000001</v>
      </c>
      <c r="AT47" s="119">
        <v>0</v>
      </c>
      <c r="AU47" s="119">
        <v>40.252000000000002</v>
      </c>
      <c r="AV47" s="119">
        <v>29.867999999999999</v>
      </c>
      <c r="AW47" s="120">
        <v>73.613</v>
      </c>
    </row>
    <row r="48" spans="1:49" x14ac:dyDescent="0.25">
      <c r="A48" s="125" t="s">
        <v>760</v>
      </c>
      <c r="B48" s="118">
        <v>12.2</v>
      </c>
      <c r="C48" s="119">
        <v>38</v>
      </c>
      <c r="D48" s="119">
        <v>163</v>
      </c>
      <c r="E48" s="119">
        <v>166.59012000000001</v>
      </c>
      <c r="F48" s="119">
        <v>40</v>
      </c>
      <c r="G48" s="120">
        <v>175</v>
      </c>
      <c r="H48" s="118">
        <v>39.6</v>
      </c>
      <c r="I48" s="120">
        <v>190</v>
      </c>
      <c r="J48" s="118">
        <v>0</v>
      </c>
      <c r="K48" s="119">
        <v>0</v>
      </c>
      <c r="L48" s="120">
        <v>23.88</v>
      </c>
      <c r="M48" s="118">
        <v>1.07</v>
      </c>
      <c r="N48" s="120">
        <v>352.99</v>
      </c>
      <c r="O48" s="123">
        <v>4.3520000000000003</v>
      </c>
      <c r="P48" s="118">
        <v>202.03</v>
      </c>
      <c r="Q48" s="119">
        <v>224.66</v>
      </c>
      <c r="R48" s="119">
        <v>707.25</v>
      </c>
      <c r="S48" s="120">
        <v>579.97400000000005</v>
      </c>
      <c r="T48" s="123">
        <v>432.73200000000003</v>
      </c>
      <c r="U48" s="123">
        <v>16.97</v>
      </c>
      <c r="V48" s="118">
        <v>3.05</v>
      </c>
      <c r="W48" s="119">
        <v>34.36</v>
      </c>
      <c r="X48" s="119">
        <v>22.82</v>
      </c>
      <c r="Y48" s="119">
        <v>0.01</v>
      </c>
      <c r="Z48" s="120">
        <v>15.18</v>
      </c>
      <c r="AA48" s="118">
        <v>180.16</v>
      </c>
      <c r="AB48" s="120">
        <v>840.6</v>
      </c>
      <c r="AC48" s="118">
        <v>383.41</v>
      </c>
      <c r="AD48" s="119">
        <v>61.896000000000001</v>
      </c>
      <c r="AE48" s="119">
        <v>230.08</v>
      </c>
      <c r="AF48" s="120">
        <v>0</v>
      </c>
      <c r="AG48" s="118">
        <v>18.895479999999999</v>
      </c>
      <c r="AH48" s="119">
        <v>30</v>
      </c>
      <c r="AI48" s="119">
        <v>9.6434899999999999</v>
      </c>
      <c r="AJ48" s="119">
        <v>31.103300000000001</v>
      </c>
      <c r="AK48" s="120">
        <v>35.5</v>
      </c>
      <c r="AL48" s="118">
        <v>75.459999999999994</v>
      </c>
      <c r="AM48" s="120">
        <v>75.72</v>
      </c>
      <c r="AN48" s="118">
        <v>99.677999999999997</v>
      </c>
      <c r="AO48" s="124" t="s">
        <v>1449</v>
      </c>
      <c r="AP48" s="124" t="s">
        <v>1449</v>
      </c>
      <c r="AQ48" s="119">
        <v>24.434000000000001</v>
      </c>
      <c r="AR48" s="124" t="s">
        <v>1449</v>
      </c>
      <c r="AS48" s="119">
        <v>14.17</v>
      </c>
      <c r="AT48" s="119">
        <v>0</v>
      </c>
      <c r="AU48" s="119">
        <v>40.252000000000002</v>
      </c>
      <c r="AV48" s="119">
        <v>28.042000000000002</v>
      </c>
      <c r="AW48" s="120">
        <v>75.671000000000006</v>
      </c>
    </row>
    <row r="49" spans="1:49" x14ac:dyDescent="0.25">
      <c r="A49" s="125" t="s">
        <v>761</v>
      </c>
      <c r="B49" s="118">
        <v>12.2</v>
      </c>
      <c r="C49" s="119">
        <v>38</v>
      </c>
      <c r="D49" s="119">
        <v>163</v>
      </c>
      <c r="E49" s="119">
        <v>166.59012000000001</v>
      </c>
      <c r="F49" s="119">
        <v>40</v>
      </c>
      <c r="G49" s="120">
        <v>175</v>
      </c>
      <c r="H49" s="118">
        <v>39.6</v>
      </c>
      <c r="I49" s="120">
        <v>190</v>
      </c>
      <c r="J49" s="118">
        <v>0</v>
      </c>
      <c r="K49" s="119">
        <v>0</v>
      </c>
      <c r="L49" s="120">
        <v>23.88</v>
      </c>
      <c r="M49" s="118">
        <v>1.07</v>
      </c>
      <c r="N49" s="120">
        <v>352.99</v>
      </c>
      <c r="O49" s="123">
        <v>4.3520000000000003</v>
      </c>
      <c r="P49" s="118">
        <v>202.03</v>
      </c>
      <c r="Q49" s="119">
        <v>224.66</v>
      </c>
      <c r="R49" s="119">
        <v>707.25</v>
      </c>
      <c r="S49" s="120">
        <v>579.97400000000005</v>
      </c>
      <c r="T49" s="123">
        <v>432.73200000000003</v>
      </c>
      <c r="U49" s="123">
        <v>16.97</v>
      </c>
      <c r="V49" s="118">
        <v>3.05</v>
      </c>
      <c r="W49" s="119">
        <v>34.36</v>
      </c>
      <c r="X49" s="119">
        <v>22.82</v>
      </c>
      <c r="Y49" s="119">
        <v>0.01</v>
      </c>
      <c r="Z49" s="120">
        <v>15.18</v>
      </c>
      <c r="AA49" s="118">
        <v>180.16</v>
      </c>
      <c r="AB49" s="120">
        <v>840.6</v>
      </c>
      <c r="AC49" s="118">
        <v>383.41</v>
      </c>
      <c r="AD49" s="119">
        <v>61.896000000000001</v>
      </c>
      <c r="AE49" s="119">
        <v>230.08</v>
      </c>
      <c r="AF49" s="120">
        <v>0</v>
      </c>
      <c r="AG49" s="118">
        <v>18.895479999999999</v>
      </c>
      <c r="AH49" s="119">
        <v>30</v>
      </c>
      <c r="AI49" s="119">
        <v>9.6434899999999999</v>
      </c>
      <c r="AJ49" s="119">
        <v>31.103300000000001</v>
      </c>
      <c r="AK49" s="120">
        <v>35.5</v>
      </c>
      <c r="AL49" s="118">
        <v>75.459999999999994</v>
      </c>
      <c r="AM49" s="120">
        <v>75.72</v>
      </c>
      <c r="AN49" s="118">
        <v>99.677999999999997</v>
      </c>
      <c r="AO49" s="124" t="s">
        <v>1449</v>
      </c>
      <c r="AP49" s="124" t="s">
        <v>1449</v>
      </c>
      <c r="AQ49" s="119">
        <v>24.434000000000001</v>
      </c>
      <c r="AR49" s="124" t="s">
        <v>1449</v>
      </c>
      <c r="AS49" s="119">
        <v>14.17</v>
      </c>
      <c r="AT49" s="119">
        <v>0</v>
      </c>
      <c r="AU49" s="119">
        <v>40.252000000000002</v>
      </c>
      <c r="AV49" s="119">
        <v>28.042000000000002</v>
      </c>
      <c r="AW49" s="120">
        <v>75.671000000000006</v>
      </c>
    </row>
    <row r="50" spans="1:49" x14ac:dyDescent="0.25">
      <c r="A50" s="125" t="s">
        <v>762</v>
      </c>
      <c r="B50" s="118">
        <v>12.2</v>
      </c>
      <c r="C50" s="119">
        <v>38</v>
      </c>
      <c r="D50" s="119">
        <v>163</v>
      </c>
      <c r="E50" s="119">
        <v>180.56277</v>
      </c>
      <c r="F50" s="119">
        <v>38.6</v>
      </c>
      <c r="G50" s="120">
        <v>175</v>
      </c>
      <c r="H50" s="118">
        <v>39.6</v>
      </c>
      <c r="I50" s="120">
        <v>190</v>
      </c>
      <c r="J50" s="118">
        <v>0</v>
      </c>
      <c r="K50" s="119">
        <v>0</v>
      </c>
      <c r="L50" s="120">
        <v>24.18</v>
      </c>
      <c r="M50" s="121" t="s">
        <v>1449</v>
      </c>
      <c r="N50" s="122" t="s">
        <v>1449</v>
      </c>
      <c r="O50" s="123">
        <v>4.3520000000000003</v>
      </c>
      <c r="P50" s="118">
        <v>202.03</v>
      </c>
      <c r="Q50" s="119">
        <v>223.05</v>
      </c>
      <c r="R50" s="119">
        <v>707.25</v>
      </c>
      <c r="S50" s="120">
        <v>579.97400000000005</v>
      </c>
      <c r="T50" s="123">
        <v>431.86200000000002</v>
      </c>
      <c r="U50" s="123">
        <v>16.95</v>
      </c>
      <c r="V50" s="118">
        <v>1.55</v>
      </c>
      <c r="W50" s="119">
        <v>30.81</v>
      </c>
      <c r="X50" s="119">
        <v>16.62</v>
      </c>
      <c r="Y50" s="119">
        <v>0.01</v>
      </c>
      <c r="Z50" s="120">
        <v>18.123999999999999</v>
      </c>
      <c r="AA50" s="118">
        <v>186.61</v>
      </c>
      <c r="AB50" s="120">
        <v>847.05</v>
      </c>
      <c r="AC50" s="118">
        <v>420</v>
      </c>
      <c r="AD50" s="119">
        <v>61.814999999999998</v>
      </c>
      <c r="AE50" s="119">
        <v>217.42</v>
      </c>
      <c r="AF50" s="120">
        <v>0</v>
      </c>
      <c r="AG50" s="118">
        <v>18.895479999999999</v>
      </c>
      <c r="AH50" s="119">
        <v>30</v>
      </c>
      <c r="AI50" s="119">
        <v>9.7372700000000005</v>
      </c>
      <c r="AJ50" s="119">
        <v>31.103300000000001</v>
      </c>
      <c r="AK50" s="120">
        <v>40</v>
      </c>
      <c r="AL50" s="118">
        <v>74.88</v>
      </c>
      <c r="AM50" s="120">
        <v>75.14</v>
      </c>
      <c r="AN50" s="118">
        <v>100.67100000000001</v>
      </c>
      <c r="AO50" s="124" t="s">
        <v>1449</v>
      </c>
      <c r="AP50" s="124" t="s">
        <v>1449</v>
      </c>
      <c r="AQ50" s="119">
        <v>25.606999999999999</v>
      </c>
      <c r="AR50" s="124" t="s">
        <v>1449</v>
      </c>
      <c r="AS50" s="119">
        <v>13.888030000000001</v>
      </c>
      <c r="AT50" s="119">
        <v>0</v>
      </c>
      <c r="AU50" s="119">
        <v>40.252000000000002</v>
      </c>
      <c r="AV50" s="119">
        <v>26.683</v>
      </c>
      <c r="AW50" s="120">
        <v>76.353999999999999</v>
      </c>
    </row>
    <row r="51" spans="1:49" x14ac:dyDescent="0.25">
      <c r="A51" s="125" t="s">
        <v>763</v>
      </c>
      <c r="B51" s="118">
        <v>12.2</v>
      </c>
      <c r="C51" s="119">
        <v>38</v>
      </c>
      <c r="D51" s="119">
        <v>163</v>
      </c>
      <c r="E51" s="119">
        <v>180.56277</v>
      </c>
      <c r="F51" s="119">
        <v>38.6</v>
      </c>
      <c r="G51" s="120">
        <v>175</v>
      </c>
      <c r="H51" s="118">
        <v>39.6</v>
      </c>
      <c r="I51" s="120">
        <v>190</v>
      </c>
      <c r="J51" s="118">
        <v>0</v>
      </c>
      <c r="K51" s="119">
        <v>0</v>
      </c>
      <c r="L51" s="120">
        <v>24.18</v>
      </c>
      <c r="M51" s="121" t="s">
        <v>1449</v>
      </c>
      <c r="N51" s="122" t="s">
        <v>1449</v>
      </c>
      <c r="O51" s="123">
        <v>4.3520000000000003</v>
      </c>
      <c r="P51" s="118">
        <v>202.03</v>
      </c>
      <c r="Q51" s="119">
        <v>223.05</v>
      </c>
      <c r="R51" s="119">
        <v>707.25</v>
      </c>
      <c r="S51" s="120">
        <v>579.97400000000005</v>
      </c>
      <c r="T51" s="123">
        <v>431.86200000000002</v>
      </c>
      <c r="U51" s="123">
        <v>16.95</v>
      </c>
      <c r="V51" s="118">
        <v>1.55</v>
      </c>
      <c r="W51" s="119">
        <v>30.81</v>
      </c>
      <c r="X51" s="119">
        <v>16.62</v>
      </c>
      <c r="Y51" s="119">
        <v>0.01</v>
      </c>
      <c r="Z51" s="120">
        <v>18.123999999999999</v>
      </c>
      <c r="AA51" s="118">
        <v>186.61</v>
      </c>
      <c r="AB51" s="120">
        <v>847.05</v>
      </c>
      <c r="AC51" s="118">
        <v>420</v>
      </c>
      <c r="AD51" s="119">
        <v>61.814999999999998</v>
      </c>
      <c r="AE51" s="119">
        <v>217.42</v>
      </c>
      <c r="AF51" s="120">
        <v>0</v>
      </c>
      <c r="AG51" s="118">
        <v>18.895479999999999</v>
      </c>
      <c r="AH51" s="119">
        <v>30</v>
      </c>
      <c r="AI51" s="119">
        <v>9.7372700000000005</v>
      </c>
      <c r="AJ51" s="119">
        <v>31.103300000000001</v>
      </c>
      <c r="AK51" s="120">
        <v>40</v>
      </c>
      <c r="AL51" s="118">
        <v>74.88</v>
      </c>
      <c r="AM51" s="120">
        <v>75.14</v>
      </c>
      <c r="AN51" s="118">
        <v>100.67100000000001</v>
      </c>
      <c r="AO51" s="124" t="s">
        <v>1449</v>
      </c>
      <c r="AP51" s="124" t="s">
        <v>1449</v>
      </c>
      <c r="AQ51" s="119">
        <v>25.606999999999999</v>
      </c>
      <c r="AR51" s="124" t="s">
        <v>1449</v>
      </c>
      <c r="AS51" s="119">
        <v>13.888030000000001</v>
      </c>
      <c r="AT51" s="119">
        <v>0</v>
      </c>
      <c r="AU51" s="119">
        <v>40.252000000000002</v>
      </c>
      <c r="AV51" s="119">
        <v>26.683</v>
      </c>
      <c r="AW51" s="120">
        <v>76.353999999999999</v>
      </c>
    </row>
    <row r="52" spans="1:49" x14ac:dyDescent="0.25">
      <c r="A52" s="125" t="s">
        <v>764</v>
      </c>
      <c r="B52" s="118">
        <v>12.2</v>
      </c>
      <c r="C52" s="119">
        <v>38</v>
      </c>
      <c r="D52" s="119">
        <v>163</v>
      </c>
      <c r="E52" s="119">
        <v>185.33088000000001</v>
      </c>
      <c r="F52" s="119">
        <v>41</v>
      </c>
      <c r="G52" s="120">
        <v>175</v>
      </c>
      <c r="H52" s="118">
        <v>37.5</v>
      </c>
      <c r="I52" s="120">
        <v>185</v>
      </c>
      <c r="J52" s="118">
        <v>0</v>
      </c>
      <c r="K52" s="119">
        <v>0</v>
      </c>
      <c r="L52" s="120">
        <v>24.01</v>
      </c>
      <c r="M52" s="121" t="s">
        <v>1449</v>
      </c>
      <c r="N52" s="122" t="s">
        <v>1449</v>
      </c>
      <c r="O52" s="123">
        <v>4.3520000000000003</v>
      </c>
      <c r="P52" s="118">
        <v>202.03</v>
      </c>
      <c r="Q52" s="119">
        <v>221.44</v>
      </c>
      <c r="R52" s="119">
        <v>707.25</v>
      </c>
      <c r="S52" s="120">
        <v>579.97400000000005</v>
      </c>
      <c r="T52" s="123">
        <v>427.88299999999998</v>
      </c>
      <c r="U52" s="123">
        <v>16.78</v>
      </c>
      <c r="V52" s="118">
        <v>1.55</v>
      </c>
      <c r="W52" s="119">
        <v>33.17</v>
      </c>
      <c r="X52" s="119">
        <v>16.62</v>
      </c>
      <c r="Y52" s="119">
        <v>0.01</v>
      </c>
      <c r="Z52" s="120">
        <v>16.661000000000001</v>
      </c>
      <c r="AA52" s="118">
        <v>198.64</v>
      </c>
      <c r="AB52" s="120">
        <v>859.08</v>
      </c>
      <c r="AC52" s="118">
        <v>420</v>
      </c>
      <c r="AD52" s="119">
        <v>62.122</v>
      </c>
      <c r="AE52" s="119">
        <v>208.99</v>
      </c>
      <c r="AF52" s="120">
        <v>0</v>
      </c>
      <c r="AG52" s="118">
        <v>18.895479999999999</v>
      </c>
      <c r="AH52" s="119">
        <v>29</v>
      </c>
      <c r="AI52" s="119">
        <v>9.6103400000000008</v>
      </c>
      <c r="AJ52" s="119">
        <v>31.103300000000001</v>
      </c>
      <c r="AK52" s="120">
        <v>42</v>
      </c>
      <c r="AL52" s="118">
        <v>81.239999999999995</v>
      </c>
      <c r="AM52" s="120">
        <v>81.5</v>
      </c>
      <c r="AN52" s="118">
        <v>100.67100000000001</v>
      </c>
      <c r="AO52" s="124" t="s">
        <v>1449</v>
      </c>
      <c r="AP52" s="124" t="s">
        <v>1449</v>
      </c>
      <c r="AQ52" s="119">
        <v>26.018999999999998</v>
      </c>
      <c r="AR52" s="124" t="s">
        <v>1449</v>
      </c>
      <c r="AS52" s="119">
        <v>13.607100000000001</v>
      </c>
      <c r="AT52" s="119">
        <v>0</v>
      </c>
      <c r="AU52" s="119">
        <v>40.252000000000002</v>
      </c>
      <c r="AV52" s="119">
        <v>25.329000000000001</v>
      </c>
      <c r="AW52" s="120">
        <v>77.114999999999995</v>
      </c>
    </row>
    <row r="53" spans="1:49" x14ac:dyDescent="0.25">
      <c r="A53" s="125" t="s">
        <v>765</v>
      </c>
      <c r="B53" s="118">
        <v>12.2</v>
      </c>
      <c r="C53" s="119">
        <v>38</v>
      </c>
      <c r="D53" s="119">
        <v>163</v>
      </c>
      <c r="E53" s="119">
        <v>185.33088000000001</v>
      </c>
      <c r="F53" s="119">
        <v>41</v>
      </c>
      <c r="G53" s="120">
        <v>175</v>
      </c>
      <c r="H53" s="118">
        <v>37.5</v>
      </c>
      <c r="I53" s="120">
        <v>185</v>
      </c>
      <c r="J53" s="118">
        <v>0</v>
      </c>
      <c r="K53" s="119">
        <v>0</v>
      </c>
      <c r="L53" s="120">
        <v>24.01</v>
      </c>
      <c r="M53" s="121" t="s">
        <v>1449</v>
      </c>
      <c r="N53" s="122" t="s">
        <v>1449</v>
      </c>
      <c r="O53" s="123">
        <v>4.3520000000000003</v>
      </c>
      <c r="P53" s="118">
        <v>202.03</v>
      </c>
      <c r="Q53" s="119">
        <v>221.44</v>
      </c>
      <c r="R53" s="119">
        <v>707.25</v>
      </c>
      <c r="S53" s="120">
        <v>579.97400000000005</v>
      </c>
      <c r="T53" s="123">
        <v>427.88299999999998</v>
      </c>
      <c r="U53" s="123">
        <v>16.78</v>
      </c>
      <c r="V53" s="118">
        <v>1.55</v>
      </c>
      <c r="W53" s="119">
        <v>33.17</v>
      </c>
      <c r="X53" s="119">
        <v>16.62</v>
      </c>
      <c r="Y53" s="119">
        <v>0.01</v>
      </c>
      <c r="Z53" s="120">
        <v>16.661000000000001</v>
      </c>
      <c r="AA53" s="118">
        <v>198.64</v>
      </c>
      <c r="AB53" s="120">
        <v>859.08</v>
      </c>
      <c r="AC53" s="118">
        <v>420</v>
      </c>
      <c r="AD53" s="119">
        <v>62.122</v>
      </c>
      <c r="AE53" s="119">
        <v>208.99</v>
      </c>
      <c r="AF53" s="120">
        <v>0</v>
      </c>
      <c r="AG53" s="118">
        <v>18.895479999999999</v>
      </c>
      <c r="AH53" s="119">
        <v>29</v>
      </c>
      <c r="AI53" s="119">
        <v>9.6103400000000008</v>
      </c>
      <c r="AJ53" s="119">
        <v>31.103300000000001</v>
      </c>
      <c r="AK53" s="120">
        <v>42</v>
      </c>
      <c r="AL53" s="118">
        <v>81.239999999999995</v>
      </c>
      <c r="AM53" s="120">
        <v>81.5</v>
      </c>
      <c r="AN53" s="118">
        <v>100.67100000000001</v>
      </c>
      <c r="AO53" s="124" t="s">
        <v>1449</v>
      </c>
      <c r="AP53" s="124" t="s">
        <v>1449</v>
      </c>
      <c r="AQ53" s="119">
        <v>26.018999999999998</v>
      </c>
      <c r="AR53" s="124" t="s">
        <v>1449</v>
      </c>
      <c r="AS53" s="119">
        <v>13.607100000000001</v>
      </c>
      <c r="AT53" s="119">
        <v>0</v>
      </c>
      <c r="AU53" s="119">
        <v>40.252000000000002</v>
      </c>
      <c r="AV53" s="119">
        <v>25.329000000000001</v>
      </c>
      <c r="AW53" s="120">
        <v>77.114999999999995</v>
      </c>
    </row>
    <row r="54" spans="1:49" x14ac:dyDescent="0.25">
      <c r="A54" s="125" t="s">
        <v>766</v>
      </c>
      <c r="B54" s="118">
        <v>12.2</v>
      </c>
      <c r="C54" s="119">
        <v>38</v>
      </c>
      <c r="D54" s="119">
        <v>163</v>
      </c>
      <c r="E54" s="119">
        <v>191.31144</v>
      </c>
      <c r="F54" s="119">
        <v>41.1</v>
      </c>
      <c r="G54" s="120">
        <v>175</v>
      </c>
      <c r="H54" s="118">
        <v>37.5</v>
      </c>
      <c r="I54" s="120">
        <v>180</v>
      </c>
      <c r="J54" s="118">
        <v>0</v>
      </c>
      <c r="K54" s="119">
        <v>0</v>
      </c>
      <c r="L54" s="120">
        <v>24.02</v>
      </c>
      <c r="M54" s="121" t="s">
        <v>1449</v>
      </c>
      <c r="N54" s="122" t="s">
        <v>1449</v>
      </c>
      <c r="O54" s="123">
        <v>4.3520000000000003</v>
      </c>
      <c r="P54" s="118">
        <v>203.51</v>
      </c>
      <c r="Q54" s="119">
        <v>218.24</v>
      </c>
      <c r="R54" s="119">
        <v>707.25</v>
      </c>
      <c r="S54" s="120">
        <v>579.97400000000005</v>
      </c>
      <c r="T54" s="123">
        <v>407.83</v>
      </c>
      <c r="U54" s="123">
        <v>16.670000000000002</v>
      </c>
      <c r="V54" s="118">
        <v>4.88</v>
      </c>
      <c r="W54" s="119">
        <v>30.34</v>
      </c>
      <c r="X54" s="119">
        <v>16.600000000000001</v>
      </c>
      <c r="Y54" s="119">
        <v>0.01</v>
      </c>
      <c r="Z54" s="120">
        <v>17.579999999999998</v>
      </c>
      <c r="AA54" s="118">
        <v>196.26</v>
      </c>
      <c r="AB54" s="120">
        <v>856.70100000000002</v>
      </c>
      <c r="AC54" s="118">
        <v>420</v>
      </c>
      <c r="AD54" s="119">
        <v>37.223999999999997</v>
      </c>
      <c r="AE54" s="119">
        <v>202.92</v>
      </c>
      <c r="AF54" s="120">
        <v>0</v>
      </c>
      <c r="AG54" s="118">
        <v>18.895479999999999</v>
      </c>
      <c r="AH54" s="119">
        <v>29</v>
      </c>
      <c r="AI54" s="119">
        <v>9.6369500000000006</v>
      </c>
      <c r="AJ54" s="119">
        <v>31.103300000000001</v>
      </c>
      <c r="AK54" s="120">
        <v>42</v>
      </c>
      <c r="AL54" s="118">
        <v>78.819999999999993</v>
      </c>
      <c r="AM54" s="120">
        <v>79.09</v>
      </c>
      <c r="AN54" s="118">
        <v>97.704999999999998</v>
      </c>
      <c r="AO54" s="124" t="s">
        <v>1449</v>
      </c>
      <c r="AP54" s="124" t="s">
        <v>1449</v>
      </c>
      <c r="AQ54" s="119">
        <v>25.972000000000001</v>
      </c>
      <c r="AR54" s="124" t="s">
        <v>1449</v>
      </c>
      <c r="AS54" s="119">
        <v>13.351889999999999</v>
      </c>
      <c r="AT54" s="119">
        <v>0</v>
      </c>
      <c r="AU54" s="119">
        <v>40.252000000000002</v>
      </c>
      <c r="AV54" s="119">
        <v>24.099</v>
      </c>
      <c r="AW54" s="120">
        <v>76.944999999999993</v>
      </c>
    </row>
    <row r="55" spans="1:49" x14ac:dyDescent="0.25">
      <c r="A55" s="125" t="s">
        <v>767</v>
      </c>
      <c r="B55" s="118">
        <v>12.2</v>
      </c>
      <c r="C55" s="119">
        <v>38</v>
      </c>
      <c r="D55" s="119">
        <v>163</v>
      </c>
      <c r="E55" s="119">
        <v>191.31144</v>
      </c>
      <c r="F55" s="119">
        <v>41.1</v>
      </c>
      <c r="G55" s="120">
        <v>175</v>
      </c>
      <c r="H55" s="118">
        <v>37.5</v>
      </c>
      <c r="I55" s="120">
        <v>180</v>
      </c>
      <c r="J55" s="118">
        <v>0</v>
      </c>
      <c r="K55" s="119">
        <v>0</v>
      </c>
      <c r="L55" s="120">
        <v>24.02</v>
      </c>
      <c r="M55" s="121" t="s">
        <v>1449</v>
      </c>
      <c r="N55" s="122" t="s">
        <v>1449</v>
      </c>
      <c r="O55" s="123">
        <v>4.3520000000000003</v>
      </c>
      <c r="P55" s="118">
        <v>203.51</v>
      </c>
      <c r="Q55" s="119">
        <v>218.24</v>
      </c>
      <c r="R55" s="119">
        <v>707.25</v>
      </c>
      <c r="S55" s="120">
        <v>579.97400000000005</v>
      </c>
      <c r="T55" s="123">
        <v>407.83</v>
      </c>
      <c r="U55" s="123">
        <v>16.670000000000002</v>
      </c>
      <c r="V55" s="118">
        <v>4.88</v>
      </c>
      <c r="W55" s="119">
        <v>30.34</v>
      </c>
      <c r="X55" s="119">
        <v>16.600000000000001</v>
      </c>
      <c r="Y55" s="119">
        <v>0.01</v>
      </c>
      <c r="Z55" s="120">
        <v>17.579999999999998</v>
      </c>
      <c r="AA55" s="118">
        <v>196.26</v>
      </c>
      <c r="AB55" s="120">
        <v>856.70100000000002</v>
      </c>
      <c r="AC55" s="118">
        <v>420</v>
      </c>
      <c r="AD55" s="119">
        <v>37.223999999999997</v>
      </c>
      <c r="AE55" s="119">
        <v>202.92</v>
      </c>
      <c r="AF55" s="120">
        <v>0</v>
      </c>
      <c r="AG55" s="118">
        <v>18.895479999999999</v>
      </c>
      <c r="AH55" s="119">
        <v>29</v>
      </c>
      <c r="AI55" s="119">
        <v>9.6369500000000006</v>
      </c>
      <c r="AJ55" s="119">
        <v>31.103300000000001</v>
      </c>
      <c r="AK55" s="120">
        <v>42</v>
      </c>
      <c r="AL55" s="118">
        <v>78.819999999999993</v>
      </c>
      <c r="AM55" s="120">
        <v>79.09</v>
      </c>
      <c r="AN55" s="118">
        <v>97.704999999999998</v>
      </c>
      <c r="AO55" s="124" t="s">
        <v>1449</v>
      </c>
      <c r="AP55" s="124" t="s">
        <v>1449</v>
      </c>
      <c r="AQ55" s="119">
        <v>25.972000000000001</v>
      </c>
      <c r="AR55" s="124" t="s">
        <v>1449</v>
      </c>
      <c r="AS55" s="119">
        <v>13.351889999999999</v>
      </c>
      <c r="AT55" s="119">
        <v>0</v>
      </c>
      <c r="AU55" s="119">
        <v>40.252000000000002</v>
      </c>
      <c r="AV55" s="119">
        <v>24.099</v>
      </c>
      <c r="AW55" s="120">
        <v>76.944999999999993</v>
      </c>
    </row>
    <row r="56" spans="1:49" x14ac:dyDescent="0.25">
      <c r="A56" s="125" t="s">
        <v>768</v>
      </c>
      <c r="B56" s="118">
        <v>12.2</v>
      </c>
      <c r="C56" s="119">
        <v>38</v>
      </c>
      <c r="D56" s="119">
        <v>163</v>
      </c>
      <c r="E56" s="119">
        <v>190.84773000000001</v>
      </c>
      <c r="F56" s="119">
        <v>41.1</v>
      </c>
      <c r="G56" s="120">
        <v>175</v>
      </c>
      <c r="H56" s="118">
        <v>37.5</v>
      </c>
      <c r="I56" s="120">
        <v>180</v>
      </c>
      <c r="J56" s="118">
        <v>0</v>
      </c>
      <c r="K56" s="119">
        <v>0</v>
      </c>
      <c r="L56" s="120">
        <v>24.16</v>
      </c>
      <c r="M56" s="121" t="s">
        <v>1449</v>
      </c>
      <c r="N56" s="122" t="s">
        <v>1449</v>
      </c>
      <c r="O56" s="123">
        <v>4.3520000000000003</v>
      </c>
      <c r="P56" s="118">
        <v>203.51</v>
      </c>
      <c r="Q56" s="119">
        <v>219.83</v>
      </c>
      <c r="R56" s="119">
        <v>713.01</v>
      </c>
      <c r="S56" s="120">
        <v>579.97400000000005</v>
      </c>
      <c r="T56" s="123">
        <v>390.82900000000001</v>
      </c>
      <c r="U56" s="123">
        <v>16.54</v>
      </c>
      <c r="V56" s="118">
        <v>4.49</v>
      </c>
      <c r="W56" s="119">
        <v>26.44</v>
      </c>
      <c r="X56" s="119">
        <v>16.55</v>
      </c>
      <c r="Y56" s="119">
        <v>0.01</v>
      </c>
      <c r="Z56" s="120">
        <v>14.519</v>
      </c>
      <c r="AA56" s="118">
        <v>214.77</v>
      </c>
      <c r="AB56" s="120">
        <v>875.21400000000006</v>
      </c>
      <c r="AC56" s="118">
        <v>420</v>
      </c>
      <c r="AD56" s="119">
        <v>0.87</v>
      </c>
      <c r="AE56" s="119">
        <v>209.29</v>
      </c>
      <c r="AF56" s="120">
        <v>0</v>
      </c>
      <c r="AG56" s="118">
        <v>18.895479999999999</v>
      </c>
      <c r="AH56" s="119">
        <v>29</v>
      </c>
      <c r="AI56" s="119">
        <v>9.75136</v>
      </c>
      <c r="AJ56" s="119">
        <v>31.103300000000001</v>
      </c>
      <c r="AK56" s="120">
        <v>42</v>
      </c>
      <c r="AL56" s="118">
        <v>79.8</v>
      </c>
      <c r="AM56" s="120">
        <v>80.06</v>
      </c>
      <c r="AN56" s="118">
        <v>120.322</v>
      </c>
      <c r="AO56" s="124" t="s">
        <v>1449</v>
      </c>
      <c r="AP56" s="124" t="s">
        <v>1449</v>
      </c>
      <c r="AQ56" s="119">
        <v>25.702000000000002</v>
      </c>
      <c r="AR56" s="124" t="s">
        <v>1449</v>
      </c>
      <c r="AS56" s="119">
        <v>13.36143</v>
      </c>
      <c r="AT56" s="119">
        <v>0</v>
      </c>
      <c r="AU56" s="119">
        <v>40.252000000000002</v>
      </c>
      <c r="AV56" s="119">
        <v>24.145</v>
      </c>
      <c r="AW56" s="120">
        <v>76.129000000000005</v>
      </c>
    </row>
    <row r="57" spans="1:49" x14ac:dyDescent="0.25">
      <c r="A57" s="125" t="s">
        <v>769</v>
      </c>
      <c r="B57" s="118">
        <v>12.2</v>
      </c>
      <c r="C57" s="119">
        <v>38</v>
      </c>
      <c r="D57" s="119">
        <v>163</v>
      </c>
      <c r="E57" s="119">
        <v>190.84773000000001</v>
      </c>
      <c r="F57" s="119">
        <v>41.1</v>
      </c>
      <c r="G57" s="120">
        <v>175</v>
      </c>
      <c r="H57" s="118">
        <v>37.5</v>
      </c>
      <c r="I57" s="120">
        <v>180</v>
      </c>
      <c r="J57" s="118">
        <v>0</v>
      </c>
      <c r="K57" s="119">
        <v>0</v>
      </c>
      <c r="L57" s="120">
        <v>24.16</v>
      </c>
      <c r="M57" s="121" t="s">
        <v>1449</v>
      </c>
      <c r="N57" s="122" t="s">
        <v>1449</v>
      </c>
      <c r="O57" s="123">
        <v>4.3520000000000003</v>
      </c>
      <c r="P57" s="118">
        <v>203.51</v>
      </c>
      <c r="Q57" s="119">
        <v>219.83</v>
      </c>
      <c r="R57" s="119">
        <v>713.01</v>
      </c>
      <c r="S57" s="120">
        <v>579.97400000000005</v>
      </c>
      <c r="T57" s="123">
        <v>390.82900000000001</v>
      </c>
      <c r="U57" s="123">
        <v>16.54</v>
      </c>
      <c r="V57" s="118">
        <v>4.49</v>
      </c>
      <c r="W57" s="119">
        <v>26.44</v>
      </c>
      <c r="X57" s="119">
        <v>16.55</v>
      </c>
      <c r="Y57" s="119">
        <v>0.01</v>
      </c>
      <c r="Z57" s="120">
        <v>14.519</v>
      </c>
      <c r="AA57" s="118">
        <v>214.77</v>
      </c>
      <c r="AB57" s="120">
        <v>875.21400000000006</v>
      </c>
      <c r="AC57" s="118">
        <v>420</v>
      </c>
      <c r="AD57" s="119">
        <v>0.87</v>
      </c>
      <c r="AE57" s="119">
        <v>209.29</v>
      </c>
      <c r="AF57" s="120">
        <v>0</v>
      </c>
      <c r="AG57" s="118">
        <v>18.895479999999999</v>
      </c>
      <c r="AH57" s="119">
        <v>29</v>
      </c>
      <c r="AI57" s="119">
        <v>9.75136</v>
      </c>
      <c r="AJ57" s="119">
        <v>31.103300000000001</v>
      </c>
      <c r="AK57" s="120">
        <v>42</v>
      </c>
      <c r="AL57" s="118">
        <v>79.8</v>
      </c>
      <c r="AM57" s="120">
        <v>80.06</v>
      </c>
      <c r="AN57" s="118">
        <v>120.322</v>
      </c>
      <c r="AO57" s="124" t="s">
        <v>1449</v>
      </c>
      <c r="AP57" s="124" t="s">
        <v>1449</v>
      </c>
      <c r="AQ57" s="119">
        <v>25.702000000000002</v>
      </c>
      <c r="AR57" s="124" t="s">
        <v>1449</v>
      </c>
      <c r="AS57" s="119">
        <v>13.36143</v>
      </c>
      <c r="AT57" s="119">
        <v>0</v>
      </c>
      <c r="AU57" s="119">
        <v>40.252000000000002</v>
      </c>
      <c r="AV57" s="119">
        <v>24.145</v>
      </c>
      <c r="AW57" s="120">
        <v>76.129000000000005</v>
      </c>
    </row>
    <row r="58" spans="1:49" x14ac:dyDescent="0.25">
      <c r="A58" s="125" t="s">
        <v>770</v>
      </c>
      <c r="B58" s="118">
        <v>12.2</v>
      </c>
      <c r="C58" s="119">
        <v>38</v>
      </c>
      <c r="D58" s="119">
        <v>163</v>
      </c>
      <c r="E58" s="119">
        <v>196.33041</v>
      </c>
      <c r="F58" s="119">
        <v>41.2</v>
      </c>
      <c r="G58" s="120">
        <v>175</v>
      </c>
      <c r="H58" s="118">
        <v>37.5</v>
      </c>
      <c r="I58" s="120">
        <v>175</v>
      </c>
      <c r="J58" s="118">
        <v>0</v>
      </c>
      <c r="K58" s="119">
        <v>0</v>
      </c>
      <c r="L58" s="120">
        <v>23.86</v>
      </c>
      <c r="M58" s="121" t="s">
        <v>1449</v>
      </c>
      <c r="N58" s="122" t="s">
        <v>1449</v>
      </c>
      <c r="O58" s="123">
        <v>4.3520000000000003</v>
      </c>
      <c r="P58" s="118">
        <v>205</v>
      </c>
      <c r="Q58" s="119">
        <v>231.21</v>
      </c>
      <c r="R58" s="119">
        <v>721.71</v>
      </c>
      <c r="S58" s="120">
        <v>579.97400000000005</v>
      </c>
      <c r="T58" s="123">
        <v>382.88400000000001</v>
      </c>
      <c r="U58" s="123">
        <v>16.54</v>
      </c>
      <c r="V58" s="118">
        <v>4.1100000000000003</v>
      </c>
      <c r="W58" s="119">
        <v>27.2</v>
      </c>
      <c r="X58" s="119">
        <v>16.52</v>
      </c>
      <c r="Y58" s="119">
        <v>0.01</v>
      </c>
      <c r="Z58" s="120">
        <v>14.151</v>
      </c>
      <c r="AA58" s="118">
        <v>216.34</v>
      </c>
      <c r="AB58" s="120">
        <v>876.78499999999997</v>
      </c>
      <c r="AC58" s="118">
        <v>420</v>
      </c>
      <c r="AD58" s="119">
        <v>0</v>
      </c>
      <c r="AE58" s="119">
        <v>208.65</v>
      </c>
      <c r="AF58" s="120">
        <v>0.7</v>
      </c>
      <c r="AG58" s="118">
        <v>18.895479999999999</v>
      </c>
      <c r="AH58" s="119">
        <v>29</v>
      </c>
      <c r="AI58" s="119">
        <v>9.6662800000000004</v>
      </c>
      <c r="AJ58" s="119">
        <v>31.103300000000001</v>
      </c>
      <c r="AK58" s="120">
        <v>42</v>
      </c>
      <c r="AL58" s="118">
        <v>80.22</v>
      </c>
      <c r="AM58" s="120">
        <v>80.48</v>
      </c>
      <c r="AN58" s="118">
        <v>120.322</v>
      </c>
      <c r="AO58" s="119">
        <v>87.391589999999994</v>
      </c>
      <c r="AP58" s="119">
        <v>165.51157000000001</v>
      </c>
      <c r="AQ58" s="119">
        <v>25.466999999999999</v>
      </c>
      <c r="AR58" s="119">
        <v>100.50033000000001</v>
      </c>
      <c r="AS58" s="119">
        <v>13.37907</v>
      </c>
      <c r="AT58" s="119">
        <v>0</v>
      </c>
      <c r="AU58" s="119">
        <v>40.252000000000002</v>
      </c>
      <c r="AV58" s="119">
        <v>24.23</v>
      </c>
      <c r="AW58" s="120">
        <v>74.634</v>
      </c>
    </row>
    <row r="59" spans="1:49" x14ac:dyDescent="0.25">
      <c r="A59" s="126" t="s">
        <v>771</v>
      </c>
      <c r="B59" s="127">
        <v>12.2</v>
      </c>
      <c r="C59" s="128">
        <v>38</v>
      </c>
      <c r="D59" s="128">
        <v>163</v>
      </c>
      <c r="E59" s="128">
        <v>196.33041</v>
      </c>
      <c r="F59" s="128">
        <v>41.2</v>
      </c>
      <c r="G59" s="129">
        <v>175</v>
      </c>
      <c r="H59" s="127">
        <v>37.5</v>
      </c>
      <c r="I59" s="129">
        <v>175</v>
      </c>
      <c r="J59" s="127">
        <v>0</v>
      </c>
      <c r="K59" s="128">
        <v>0</v>
      </c>
      <c r="L59" s="129">
        <v>23.86</v>
      </c>
      <c r="M59" s="130" t="s">
        <v>1449</v>
      </c>
      <c r="N59" s="131" t="s">
        <v>1449</v>
      </c>
      <c r="O59" s="132">
        <v>4.3520000000000003</v>
      </c>
      <c r="P59" s="127">
        <v>205</v>
      </c>
      <c r="Q59" s="128">
        <v>231.21</v>
      </c>
      <c r="R59" s="128">
        <v>721.71</v>
      </c>
      <c r="S59" s="129">
        <v>579.97400000000005</v>
      </c>
      <c r="T59" s="132">
        <v>382.88400000000001</v>
      </c>
      <c r="U59" s="132">
        <v>16.54</v>
      </c>
      <c r="V59" s="127">
        <v>4.1100000000000003</v>
      </c>
      <c r="W59" s="128">
        <v>27.2</v>
      </c>
      <c r="X59" s="128">
        <v>16.52</v>
      </c>
      <c r="Y59" s="128">
        <v>0.01</v>
      </c>
      <c r="Z59" s="129">
        <v>14.151</v>
      </c>
      <c r="AA59" s="127">
        <v>216.34</v>
      </c>
      <c r="AB59" s="129">
        <v>876.78499999999997</v>
      </c>
      <c r="AC59" s="127">
        <v>420</v>
      </c>
      <c r="AD59" s="128">
        <v>0</v>
      </c>
      <c r="AE59" s="128">
        <v>208.65</v>
      </c>
      <c r="AF59" s="129">
        <v>0.7</v>
      </c>
      <c r="AG59" s="127">
        <v>18.895479999999999</v>
      </c>
      <c r="AH59" s="128">
        <v>29</v>
      </c>
      <c r="AI59" s="128">
        <v>9.6662800000000004</v>
      </c>
      <c r="AJ59" s="128">
        <v>31.103300000000001</v>
      </c>
      <c r="AK59" s="129">
        <v>42</v>
      </c>
      <c r="AL59" s="127">
        <v>80.22</v>
      </c>
      <c r="AM59" s="129">
        <v>80.48</v>
      </c>
      <c r="AN59" s="127">
        <v>120.322</v>
      </c>
      <c r="AO59" s="128">
        <v>87.391589999999994</v>
      </c>
      <c r="AP59" s="128">
        <v>165.51157000000001</v>
      </c>
      <c r="AQ59" s="128">
        <v>25.466999999999999</v>
      </c>
      <c r="AR59" s="128">
        <v>100.50033000000001</v>
      </c>
      <c r="AS59" s="128">
        <v>13.37907</v>
      </c>
      <c r="AT59" s="128">
        <v>0</v>
      </c>
      <c r="AU59" s="128">
        <v>40.252000000000002</v>
      </c>
      <c r="AV59" s="128">
        <v>24.23</v>
      </c>
      <c r="AW59" s="129">
        <v>74.634</v>
      </c>
    </row>
    <row r="60" spans="1:49" x14ac:dyDescent="0.25">
      <c r="A60" s="133" t="s">
        <v>1379</v>
      </c>
      <c r="B60" s="134">
        <f t="shared" ref="B60:AW60" si="0">MIN(B12:B59)</f>
        <v>12.1</v>
      </c>
      <c r="C60" s="134">
        <f t="shared" si="0"/>
        <v>38</v>
      </c>
      <c r="D60" s="134">
        <f t="shared" si="0"/>
        <v>163</v>
      </c>
      <c r="E60" s="134">
        <f t="shared" si="0"/>
        <v>133.11568</v>
      </c>
      <c r="F60" s="134">
        <f t="shared" si="0"/>
        <v>31.1</v>
      </c>
      <c r="G60" s="134">
        <f t="shared" si="0"/>
        <v>175</v>
      </c>
      <c r="H60" s="134">
        <f t="shared" si="0"/>
        <v>37.5</v>
      </c>
      <c r="I60" s="134">
        <f t="shared" si="0"/>
        <v>144</v>
      </c>
      <c r="J60" s="134">
        <f t="shared" si="0"/>
        <v>0</v>
      </c>
      <c r="K60" s="134">
        <f t="shared" si="0"/>
        <v>0</v>
      </c>
      <c r="L60" s="134">
        <f t="shared" si="0"/>
        <v>23.84</v>
      </c>
      <c r="M60" s="134">
        <f t="shared" si="0"/>
        <v>1.07</v>
      </c>
      <c r="N60" s="134">
        <f t="shared" si="0"/>
        <v>280.79000000000002</v>
      </c>
      <c r="O60" s="134">
        <f t="shared" si="0"/>
        <v>4.3520000000000003</v>
      </c>
      <c r="P60" s="134">
        <f t="shared" si="0"/>
        <v>202.03</v>
      </c>
      <c r="Q60" s="134">
        <f t="shared" si="0"/>
        <v>218.24</v>
      </c>
      <c r="R60" s="134">
        <f t="shared" si="0"/>
        <v>640.21</v>
      </c>
      <c r="S60" s="134">
        <f t="shared" si="0"/>
        <v>579.97400000000005</v>
      </c>
      <c r="T60" s="134">
        <f t="shared" si="0"/>
        <v>320.18900000000002</v>
      </c>
      <c r="U60" s="134">
        <f t="shared" si="0"/>
        <v>13.83</v>
      </c>
      <c r="V60" s="134">
        <f t="shared" si="0"/>
        <v>1.55</v>
      </c>
      <c r="W60" s="134">
        <f t="shared" si="0"/>
        <v>14.76</v>
      </c>
      <c r="X60" s="134">
        <f t="shared" si="0"/>
        <v>3.74</v>
      </c>
      <c r="Y60" s="134">
        <f t="shared" si="0"/>
        <v>0.01</v>
      </c>
      <c r="Z60" s="134">
        <f t="shared" si="0"/>
        <v>14.151</v>
      </c>
      <c r="AA60" s="134">
        <f t="shared" si="0"/>
        <v>180.16</v>
      </c>
      <c r="AB60" s="134">
        <f t="shared" si="0"/>
        <v>838.22</v>
      </c>
      <c r="AC60" s="134">
        <f t="shared" si="0"/>
        <v>372.88</v>
      </c>
      <c r="AD60" s="134">
        <f t="shared" si="0"/>
        <v>0</v>
      </c>
      <c r="AE60" s="134">
        <f t="shared" si="0"/>
        <v>194.31</v>
      </c>
      <c r="AF60" s="134">
        <f t="shared" si="0"/>
        <v>0</v>
      </c>
      <c r="AG60" s="134">
        <f t="shared" si="0"/>
        <v>18.895479999999999</v>
      </c>
      <c r="AH60" s="134">
        <f t="shared" si="0"/>
        <v>17</v>
      </c>
      <c r="AI60" s="134">
        <f t="shared" si="0"/>
        <v>9.0254200000000004</v>
      </c>
      <c r="AJ60" s="134">
        <f t="shared" si="0"/>
        <v>31.103300000000001</v>
      </c>
      <c r="AK60" s="134">
        <f t="shared" si="0"/>
        <v>34</v>
      </c>
      <c r="AL60" s="134">
        <f t="shared" si="0"/>
        <v>65.900000000000006</v>
      </c>
      <c r="AM60" s="134">
        <f t="shared" si="0"/>
        <v>66.16</v>
      </c>
      <c r="AN60" s="134">
        <f t="shared" si="0"/>
        <v>86.420270000000002</v>
      </c>
      <c r="AO60" s="134">
        <f t="shared" si="0"/>
        <v>87.391589999999994</v>
      </c>
      <c r="AP60" s="134">
        <f t="shared" si="0"/>
        <v>165.51157000000001</v>
      </c>
      <c r="AQ60" s="134">
        <f t="shared" si="0"/>
        <v>21.231000000000002</v>
      </c>
      <c r="AR60" s="134">
        <f t="shared" si="0"/>
        <v>100.50033000000001</v>
      </c>
      <c r="AS60" s="134">
        <f t="shared" si="0"/>
        <v>12.028549999999999</v>
      </c>
      <c r="AT60" s="134">
        <f t="shared" si="0"/>
        <v>0</v>
      </c>
      <c r="AU60" s="134">
        <f t="shared" si="0"/>
        <v>40.252000000000002</v>
      </c>
      <c r="AV60" s="134">
        <f t="shared" si="0"/>
        <v>17.721</v>
      </c>
      <c r="AW60" s="135">
        <f t="shared" si="0"/>
        <v>67.881</v>
      </c>
    </row>
    <row r="61" spans="1:49" x14ac:dyDescent="0.25">
      <c r="A61" s="136" t="s">
        <v>1377</v>
      </c>
      <c r="B61" s="137">
        <f t="shared" ref="B61:AW61" si="1">MAX(B12:B59)</f>
        <v>12.2</v>
      </c>
      <c r="C61" s="137">
        <f t="shared" si="1"/>
        <v>38</v>
      </c>
      <c r="D61" s="137">
        <f t="shared" si="1"/>
        <v>165</v>
      </c>
      <c r="E61" s="137">
        <f t="shared" si="1"/>
        <v>196.33041</v>
      </c>
      <c r="F61" s="137">
        <f t="shared" si="1"/>
        <v>41.2</v>
      </c>
      <c r="G61" s="137">
        <f t="shared" si="1"/>
        <v>175</v>
      </c>
      <c r="H61" s="137">
        <f t="shared" si="1"/>
        <v>39.6</v>
      </c>
      <c r="I61" s="137">
        <f t="shared" si="1"/>
        <v>190</v>
      </c>
      <c r="J61" s="137">
        <f t="shared" si="1"/>
        <v>0</v>
      </c>
      <c r="K61" s="137">
        <f t="shared" si="1"/>
        <v>0</v>
      </c>
      <c r="L61" s="137">
        <f t="shared" si="1"/>
        <v>24.18</v>
      </c>
      <c r="M61" s="137">
        <f t="shared" si="1"/>
        <v>1.07</v>
      </c>
      <c r="N61" s="137">
        <f t="shared" si="1"/>
        <v>352.99</v>
      </c>
      <c r="O61" s="137">
        <f t="shared" si="1"/>
        <v>4.3520000000000003</v>
      </c>
      <c r="P61" s="137">
        <f t="shared" si="1"/>
        <v>226.61</v>
      </c>
      <c r="Q61" s="137">
        <f t="shared" si="1"/>
        <v>231.21</v>
      </c>
      <c r="R61" s="137">
        <f t="shared" si="1"/>
        <v>721.71</v>
      </c>
      <c r="S61" s="137">
        <f t="shared" si="1"/>
        <v>579.97400000000005</v>
      </c>
      <c r="T61" s="137">
        <f t="shared" si="1"/>
        <v>432.73200000000003</v>
      </c>
      <c r="U61" s="137">
        <f t="shared" si="1"/>
        <v>16.97</v>
      </c>
      <c r="V61" s="137">
        <f t="shared" si="1"/>
        <v>12.09</v>
      </c>
      <c r="W61" s="137">
        <f t="shared" si="1"/>
        <v>34.369999999999997</v>
      </c>
      <c r="X61" s="137">
        <f t="shared" si="1"/>
        <v>23.46</v>
      </c>
      <c r="Y61" s="137">
        <f t="shared" si="1"/>
        <v>0.01</v>
      </c>
      <c r="Z61" s="137">
        <f t="shared" si="1"/>
        <v>18.123999999999999</v>
      </c>
      <c r="AA61" s="137">
        <f t="shared" si="1"/>
        <v>280.76</v>
      </c>
      <c r="AB61" s="137">
        <f t="shared" si="1"/>
        <v>981.48</v>
      </c>
      <c r="AC61" s="137">
        <f t="shared" si="1"/>
        <v>420</v>
      </c>
      <c r="AD61" s="137">
        <f t="shared" si="1"/>
        <v>63.033000000000001</v>
      </c>
      <c r="AE61" s="137">
        <f t="shared" si="1"/>
        <v>262.60000000000002</v>
      </c>
      <c r="AF61" s="137">
        <f t="shared" si="1"/>
        <v>0.7</v>
      </c>
      <c r="AG61" s="137">
        <f t="shared" si="1"/>
        <v>18.895479999999999</v>
      </c>
      <c r="AH61" s="137">
        <f t="shared" si="1"/>
        <v>30</v>
      </c>
      <c r="AI61" s="137">
        <f t="shared" si="1"/>
        <v>9.75136</v>
      </c>
      <c r="AJ61" s="137">
        <f t="shared" si="1"/>
        <v>31.103300000000001</v>
      </c>
      <c r="AK61" s="137">
        <f t="shared" si="1"/>
        <v>42</v>
      </c>
      <c r="AL61" s="137">
        <f t="shared" si="1"/>
        <v>81.239999999999995</v>
      </c>
      <c r="AM61" s="137">
        <f t="shared" si="1"/>
        <v>81.5</v>
      </c>
      <c r="AN61" s="137">
        <f t="shared" si="1"/>
        <v>120.322</v>
      </c>
      <c r="AO61" s="137">
        <f t="shared" si="1"/>
        <v>87.391589999999994</v>
      </c>
      <c r="AP61" s="137">
        <f t="shared" si="1"/>
        <v>171.25889000000001</v>
      </c>
      <c r="AQ61" s="137">
        <f t="shared" si="1"/>
        <v>26.018999999999998</v>
      </c>
      <c r="AR61" s="137">
        <f t="shared" si="1"/>
        <v>100.50033000000001</v>
      </c>
      <c r="AS61" s="137">
        <f t="shared" si="1"/>
        <v>14.739549999999999</v>
      </c>
      <c r="AT61" s="137">
        <f t="shared" si="1"/>
        <v>0</v>
      </c>
      <c r="AU61" s="137">
        <f t="shared" si="1"/>
        <v>40.252000000000002</v>
      </c>
      <c r="AV61" s="137">
        <f t="shared" si="1"/>
        <v>30.786999999999999</v>
      </c>
      <c r="AW61" s="138">
        <f t="shared" si="1"/>
        <v>77.114999999999995</v>
      </c>
    </row>
    <row r="62" spans="1:49" x14ac:dyDescent="0.25">
      <c r="A62" s="139" t="s">
        <v>1450</v>
      </c>
      <c r="B62" s="140">
        <f t="shared" ref="B62:AW62" si="2">AVERAGE(B12:B59)</f>
        <v>12.170833333333333</v>
      </c>
      <c r="C62" s="140">
        <f t="shared" si="2"/>
        <v>38</v>
      </c>
      <c r="D62" s="140">
        <f t="shared" si="2"/>
        <v>163.08333333333334</v>
      </c>
      <c r="E62" s="140">
        <f t="shared" si="2"/>
        <v>152.55374500000002</v>
      </c>
      <c r="F62" s="140">
        <f t="shared" si="2"/>
        <v>39.349999999999987</v>
      </c>
      <c r="G62" s="140">
        <f t="shared" si="2"/>
        <v>175</v>
      </c>
      <c r="H62" s="140">
        <f t="shared" si="2"/>
        <v>38.499999999999993</v>
      </c>
      <c r="I62" s="140">
        <f t="shared" si="2"/>
        <v>162.625</v>
      </c>
      <c r="J62" s="140">
        <f t="shared" si="2"/>
        <v>0</v>
      </c>
      <c r="K62" s="140">
        <f t="shared" si="2"/>
        <v>0</v>
      </c>
      <c r="L62" s="140">
        <f t="shared" si="2"/>
        <v>24.035</v>
      </c>
      <c r="M62" s="140">
        <f t="shared" si="2"/>
        <v>1.07</v>
      </c>
      <c r="N62" s="140">
        <f t="shared" si="2"/>
        <v>316.89</v>
      </c>
      <c r="O62" s="140">
        <f t="shared" si="2"/>
        <v>4.352000000000003</v>
      </c>
      <c r="P62" s="140">
        <f t="shared" si="2"/>
        <v>215.3366666666667</v>
      </c>
      <c r="Q62" s="140">
        <f t="shared" si="2"/>
        <v>226.05583333333325</v>
      </c>
      <c r="R62" s="140">
        <f t="shared" si="2"/>
        <v>678.6450000000001</v>
      </c>
      <c r="S62" s="140">
        <f t="shared" si="2"/>
        <v>579.97399999999936</v>
      </c>
      <c r="T62" s="140">
        <f t="shared" si="2"/>
        <v>382.41616666666658</v>
      </c>
      <c r="U62" s="140">
        <f t="shared" si="2"/>
        <v>15.121249999999998</v>
      </c>
      <c r="V62" s="140">
        <f t="shared" si="2"/>
        <v>6.3979166666666645</v>
      </c>
      <c r="W62" s="140">
        <f t="shared" si="2"/>
        <v>22.01166666666667</v>
      </c>
      <c r="X62" s="140">
        <f t="shared" si="2"/>
        <v>8.8558333333333348</v>
      </c>
      <c r="Y62" s="140">
        <f t="shared" si="2"/>
        <v>1.0000000000000005E-2</v>
      </c>
      <c r="Z62" s="140">
        <f t="shared" si="2"/>
        <v>16.574541666666661</v>
      </c>
      <c r="AA62" s="140">
        <f t="shared" si="2"/>
        <v>223.4679166666667</v>
      </c>
      <c r="AB62" s="140">
        <f t="shared" si="2"/>
        <v>890.35433333333367</v>
      </c>
      <c r="AC62" s="140">
        <f t="shared" si="2"/>
        <v>408.77625000000006</v>
      </c>
      <c r="AD62" s="140">
        <f t="shared" si="2"/>
        <v>54.155125000000005</v>
      </c>
      <c r="AE62" s="140">
        <f t="shared" si="2"/>
        <v>234.73583333333332</v>
      </c>
      <c r="AF62" s="140">
        <f t="shared" si="2"/>
        <v>8.7500000000000008E-2</v>
      </c>
      <c r="AG62" s="140">
        <f t="shared" si="2"/>
        <v>18.895480000000013</v>
      </c>
      <c r="AH62" s="140">
        <f t="shared" si="2"/>
        <v>26.350000000000005</v>
      </c>
      <c r="AI62" s="140">
        <f t="shared" si="2"/>
        <v>9.5263975000000016</v>
      </c>
      <c r="AJ62" s="140">
        <f t="shared" si="2"/>
        <v>31.103299999999994</v>
      </c>
      <c r="AK62" s="140">
        <f t="shared" si="2"/>
        <v>36.145833333333336</v>
      </c>
      <c r="AL62" s="140">
        <f t="shared" si="2"/>
        <v>74.642916666666665</v>
      </c>
      <c r="AM62" s="140">
        <f t="shared" si="2"/>
        <v>74.903750000000002</v>
      </c>
      <c r="AN62" s="140">
        <f t="shared" si="2"/>
        <v>105.41259458333336</v>
      </c>
      <c r="AO62" s="140">
        <f t="shared" si="2"/>
        <v>87.391589999999994</v>
      </c>
      <c r="AP62" s="140">
        <f t="shared" si="2"/>
        <v>168.38523000000001</v>
      </c>
      <c r="AQ62" s="140">
        <f t="shared" si="2"/>
        <v>22.770500000000002</v>
      </c>
      <c r="AR62" s="140">
        <f t="shared" si="2"/>
        <v>100.50033000000001</v>
      </c>
      <c r="AS62" s="140">
        <f t="shared" si="2"/>
        <v>13.493150416666671</v>
      </c>
      <c r="AT62" s="140">
        <f t="shared" si="2"/>
        <v>0</v>
      </c>
      <c r="AU62" s="140">
        <f t="shared" si="2"/>
        <v>40.251999999999967</v>
      </c>
      <c r="AV62" s="140">
        <f t="shared" si="2"/>
        <v>24.779833333333332</v>
      </c>
      <c r="AW62" s="141">
        <f t="shared" si="2"/>
        <v>71.719958333333295</v>
      </c>
    </row>
    <row r="63" spans="1:49" x14ac:dyDescent="0.25">
      <c r="A63" s="142" t="s">
        <v>7</v>
      </c>
      <c r="B63" s="137">
        <f t="shared" ref="B63:AW63" si="3">B12</f>
        <v>12.1</v>
      </c>
      <c r="C63" s="137">
        <f t="shared" si="3"/>
        <v>38</v>
      </c>
      <c r="D63" s="137">
        <f t="shared" si="3"/>
        <v>163</v>
      </c>
      <c r="E63" s="137">
        <f t="shared" si="3"/>
        <v>148.90597</v>
      </c>
      <c r="F63" s="137">
        <f t="shared" si="3"/>
        <v>35.6</v>
      </c>
      <c r="G63" s="137">
        <f t="shared" si="3"/>
        <v>175</v>
      </c>
      <c r="H63" s="137">
        <f t="shared" si="3"/>
        <v>39.6</v>
      </c>
      <c r="I63" s="137">
        <f t="shared" si="3"/>
        <v>165</v>
      </c>
      <c r="J63" s="137">
        <f t="shared" si="3"/>
        <v>0</v>
      </c>
      <c r="K63" s="137">
        <f t="shared" si="3"/>
        <v>0</v>
      </c>
      <c r="L63" s="137">
        <f t="shared" si="3"/>
        <v>24.11</v>
      </c>
      <c r="M63" s="137" t="str">
        <f t="shared" si="3"/>
        <v>--</v>
      </c>
      <c r="N63" s="137" t="str">
        <f t="shared" si="3"/>
        <v>--</v>
      </c>
      <c r="O63" s="137">
        <f t="shared" si="3"/>
        <v>4.3520000000000003</v>
      </c>
      <c r="P63" s="137">
        <f t="shared" si="3"/>
        <v>220.3</v>
      </c>
      <c r="Q63" s="137">
        <f t="shared" si="3"/>
        <v>227.92</v>
      </c>
      <c r="R63" s="137">
        <f t="shared" si="3"/>
        <v>640.21</v>
      </c>
      <c r="S63" s="137">
        <f t="shared" si="3"/>
        <v>579.97400000000005</v>
      </c>
      <c r="T63" s="137">
        <f t="shared" si="3"/>
        <v>320.18900000000002</v>
      </c>
      <c r="U63" s="137">
        <f t="shared" si="3"/>
        <v>14.77</v>
      </c>
      <c r="V63" s="137">
        <f t="shared" si="3"/>
        <v>5.7</v>
      </c>
      <c r="W63" s="137">
        <f t="shared" si="3"/>
        <v>17.100000000000001</v>
      </c>
      <c r="X63" s="137">
        <f t="shared" si="3"/>
        <v>3.77</v>
      </c>
      <c r="Y63" s="137">
        <f t="shared" si="3"/>
        <v>0.01</v>
      </c>
      <c r="Z63" s="137">
        <f t="shared" si="3"/>
        <v>17.52</v>
      </c>
      <c r="AA63" s="137">
        <f t="shared" si="3"/>
        <v>250.41</v>
      </c>
      <c r="AB63" s="137">
        <f t="shared" si="3"/>
        <v>951.13</v>
      </c>
      <c r="AC63" s="137">
        <f t="shared" si="3"/>
        <v>405.7</v>
      </c>
      <c r="AD63" s="137">
        <f t="shared" si="3"/>
        <v>62.893000000000001</v>
      </c>
      <c r="AE63" s="137">
        <f t="shared" si="3"/>
        <v>194.31</v>
      </c>
      <c r="AF63" s="137">
        <f t="shared" si="3"/>
        <v>0</v>
      </c>
      <c r="AG63" s="137">
        <f t="shared" si="3"/>
        <v>18.895479999999999</v>
      </c>
      <c r="AH63" s="137">
        <f t="shared" si="3"/>
        <v>25.5</v>
      </c>
      <c r="AI63" s="137">
        <f t="shared" si="3"/>
        <v>9.4502199999999998</v>
      </c>
      <c r="AJ63" s="137">
        <f t="shared" si="3"/>
        <v>31.103300000000001</v>
      </c>
      <c r="AK63" s="137">
        <f t="shared" si="3"/>
        <v>36.1</v>
      </c>
      <c r="AL63" s="137">
        <f t="shared" si="3"/>
        <v>66.239999999999995</v>
      </c>
      <c r="AM63" s="137">
        <f t="shared" si="3"/>
        <v>66.5</v>
      </c>
      <c r="AN63" s="137">
        <f t="shared" si="3"/>
        <v>86.420270000000002</v>
      </c>
      <c r="AO63" s="137" t="str">
        <f t="shared" si="3"/>
        <v>--</v>
      </c>
      <c r="AP63" s="137">
        <f t="shared" si="3"/>
        <v>171.25889000000001</v>
      </c>
      <c r="AQ63" s="137">
        <f t="shared" si="3"/>
        <v>22.759</v>
      </c>
      <c r="AR63" s="137" t="str">
        <f t="shared" si="3"/>
        <v>--</v>
      </c>
      <c r="AS63" s="137">
        <f t="shared" si="3"/>
        <v>12.09971</v>
      </c>
      <c r="AT63" s="137">
        <f t="shared" si="3"/>
        <v>0</v>
      </c>
      <c r="AU63" s="137">
        <f t="shared" si="3"/>
        <v>40.252000000000002</v>
      </c>
      <c r="AV63" s="137">
        <f t="shared" si="3"/>
        <v>18.064</v>
      </c>
      <c r="AW63" s="137">
        <f t="shared" si="3"/>
        <v>72.442999999999998</v>
      </c>
    </row>
    <row r="64" spans="1:49" x14ac:dyDescent="0.25">
      <c r="A64" s="142" t="s">
        <v>8</v>
      </c>
      <c r="B64" s="137">
        <f t="shared" ref="B64:AW64" si="4">B59</f>
        <v>12.2</v>
      </c>
      <c r="C64" s="137">
        <f t="shared" si="4"/>
        <v>38</v>
      </c>
      <c r="D64" s="137">
        <f t="shared" si="4"/>
        <v>163</v>
      </c>
      <c r="E64" s="137">
        <f t="shared" si="4"/>
        <v>196.33041</v>
      </c>
      <c r="F64" s="137">
        <f t="shared" si="4"/>
        <v>41.2</v>
      </c>
      <c r="G64" s="137">
        <f t="shared" si="4"/>
        <v>175</v>
      </c>
      <c r="H64" s="137">
        <f t="shared" si="4"/>
        <v>37.5</v>
      </c>
      <c r="I64" s="137">
        <f t="shared" si="4"/>
        <v>175</v>
      </c>
      <c r="J64" s="137">
        <f t="shared" si="4"/>
        <v>0</v>
      </c>
      <c r="K64" s="137">
        <f t="shared" si="4"/>
        <v>0</v>
      </c>
      <c r="L64" s="137">
        <f t="shared" si="4"/>
        <v>23.86</v>
      </c>
      <c r="M64" s="137" t="str">
        <f t="shared" si="4"/>
        <v>--</v>
      </c>
      <c r="N64" s="137" t="str">
        <f t="shared" si="4"/>
        <v>--</v>
      </c>
      <c r="O64" s="137">
        <f t="shared" si="4"/>
        <v>4.3520000000000003</v>
      </c>
      <c r="P64" s="137">
        <f t="shared" si="4"/>
        <v>205</v>
      </c>
      <c r="Q64" s="137">
        <f t="shared" si="4"/>
        <v>231.21</v>
      </c>
      <c r="R64" s="137">
        <f t="shared" si="4"/>
        <v>721.71</v>
      </c>
      <c r="S64" s="137">
        <f t="shared" si="4"/>
        <v>579.97400000000005</v>
      </c>
      <c r="T64" s="137">
        <f t="shared" si="4"/>
        <v>382.88400000000001</v>
      </c>
      <c r="U64" s="137">
        <f t="shared" si="4"/>
        <v>16.54</v>
      </c>
      <c r="V64" s="137">
        <f t="shared" si="4"/>
        <v>4.1100000000000003</v>
      </c>
      <c r="W64" s="137">
        <f t="shared" si="4"/>
        <v>27.2</v>
      </c>
      <c r="X64" s="137">
        <f t="shared" si="4"/>
        <v>16.52</v>
      </c>
      <c r="Y64" s="137">
        <f t="shared" si="4"/>
        <v>0.01</v>
      </c>
      <c r="Z64" s="137">
        <f t="shared" si="4"/>
        <v>14.151</v>
      </c>
      <c r="AA64" s="137">
        <f t="shared" si="4"/>
        <v>216.34</v>
      </c>
      <c r="AB64" s="137">
        <f t="shared" si="4"/>
        <v>876.78499999999997</v>
      </c>
      <c r="AC64" s="137">
        <f t="shared" si="4"/>
        <v>420</v>
      </c>
      <c r="AD64" s="137">
        <f t="shared" si="4"/>
        <v>0</v>
      </c>
      <c r="AE64" s="137">
        <f t="shared" si="4"/>
        <v>208.65</v>
      </c>
      <c r="AF64" s="137">
        <f t="shared" si="4"/>
        <v>0.7</v>
      </c>
      <c r="AG64" s="137">
        <f t="shared" si="4"/>
        <v>18.895479999999999</v>
      </c>
      <c r="AH64" s="137">
        <f t="shared" si="4"/>
        <v>29</v>
      </c>
      <c r="AI64" s="137">
        <f t="shared" si="4"/>
        <v>9.6662800000000004</v>
      </c>
      <c r="AJ64" s="137">
        <f t="shared" si="4"/>
        <v>31.103300000000001</v>
      </c>
      <c r="AK64" s="137">
        <f t="shared" si="4"/>
        <v>42</v>
      </c>
      <c r="AL64" s="137">
        <f t="shared" si="4"/>
        <v>80.22</v>
      </c>
      <c r="AM64" s="137">
        <f t="shared" si="4"/>
        <v>80.48</v>
      </c>
      <c r="AN64" s="137">
        <f t="shared" si="4"/>
        <v>120.322</v>
      </c>
      <c r="AO64" s="137">
        <f t="shared" si="4"/>
        <v>87.391589999999994</v>
      </c>
      <c r="AP64" s="137">
        <f t="shared" si="4"/>
        <v>165.51157000000001</v>
      </c>
      <c r="AQ64" s="137">
        <f t="shared" si="4"/>
        <v>25.466999999999999</v>
      </c>
      <c r="AR64" s="137">
        <f t="shared" si="4"/>
        <v>100.50033000000001</v>
      </c>
      <c r="AS64" s="137">
        <f t="shared" si="4"/>
        <v>13.37907</v>
      </c>
      <c r="AT64" s="137">
        <f t="shared" si="4"/>
        <v>0</v>
      </c>
      <c r="AU64" s="137">
        <f t="shared" si="4"/>
        <v>40.252000000000002</v>
      </c>
      <c r="AV64" s="137">
        <f t="shared" si="4"/>
        <v>24.23</v>
      </c>
      <c r="AW64" s="137">
        <f t="shared" si="4"/>
        <v>74.634</v>
      </c>
    </row>
    <row r="65" spans="1:49"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row>
    <row r="66" spans="1:49" x14ac:dyDescent="0.25">
      <c r="A66" s="1"/>
      <c r="B66" s="143"/>
      <c r="C66" s="1" t="s">
        <v>1451</v>
      </c>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row>
  </sheetData>
  <mergeCells count="15">
    <mergeCell ref="AA6:AB6"/>
    <mergeCell ref="AC6:AF6"/>
    <mergeCell ref="AG6:AK6"/>
    <mergeCell ref="AL6:AM6"/>
    <mergeCell ref="AN6:AW6"/>
    <mergeCell ref="O6"/>
    <mergeCell ref="P6:S6"/>
    <mergeCell ref="T6"/>
    <mergeCell ref="U6"/>
    <mergeCell ref="V6:Z6"/>
    <mergeCell ref="B3:G3"/>
    <mergeCell ref="B6:G6"/>
    <mergeCell ref="H6:I6"/>
    <mergeCell ref="J6:L6"/>
    <mergeCell ref="M6:N6"/>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D58"/>
  <sheetViews>
    <sheetView showGridLines="0" zoomScale="80" workbookViewId="0">
      <pane xSplit="1" ySplit="10" topLeftCell="B11" activePane="bottomRight" state="frozen"/>
      <selection pane="topRight" activeCell="B1" sqref="B1"/>
      <selection pane="bottomLeft" activeCell="A11" sqref="A11"/>
      <selection pane="bottomRight"/>
    </sheetView>
  </sheetViews>
  <sheetFormatPr baseColWidth="10" defaultColWidth="9.140625" defaultRowHeight="15" x14ac:dyDescent="0.25"/>
  <cols>
    <col min="1" max="1" width="16" customWidth="1"/>
    <col min="2" max="30" width="18" customWidth="1"/>
  </cols>
  <sheetData>
    <row r="1" spans="1:30"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25">
      <c r="A3" s="1"/>
      <c r="B3" s="191" t="s">
        <v>0</v>
      </c>
      <c r="C3" s="192"/>
      <c r="D3" s="192"/>
      <c r="E3" s="192"/>
      <c r="F3" s="192"/>
      <c r="G3" s="192"/>
      <c r="H3" s="1"/>
      <c r="I3" s="1"/>
      <c r="J3" s="1"/>
      <c r="K3" s="1"/>
      <c r="L3" s="1"/>
      <c r="M3" s="1"/>
      <c r="N3" s="1"/>
      <c r="O3" s="1"/>
      <c r="P3" s="1"/>
      <c r="Q3" s="1"/>
      <c r="R3" s="1"/>
      <c r="S3" s="1"/>
      <c r="T3" s="1"/>
      <c r="U3" s="1"/>
      <c r="V3" s="1"/>
      <c r="W3" s="1"/>
      <c r="X3" s="1"/>
      <c r="Y3" s="1"/>
      <c r="Z3" s="1"/>
      <c r="AA3" s="1"/>
      <c r="AB3" s="1"/>
      <c r="AC3" s="1"/>
      <c r="AD3" s="1"/>
    </row>
    <row r="4" spans="1:30" ht="0" hidden="1" customHeight="1" x14ac:dyDescent="0.35">
      <c r="A4" s="22"/>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39.950000000000003" customHeight="1" x14ac:dyDescent="0.25">
      <c r="A5" s="116" t="s">
        <v>3</v>
      </c>
      <c r="B5" s="116" t="s">
        <v>264</v>
      </c>
      <c r="C5" s="116" t="s">
        <v>516</v>
      </c>
      <c r="D5" s="116" t="s">
        <v>518</v>
      </c>
      <c r="E5" s="116" t="s">
        <v>96</v>
      </c>
      <c r="F5" s="116" t="s">
        <v>96</v>
      </c>
      <c r="G5" s="116" t="s">
        <v>96</v>
      </c>
      <c r="H5" s="116" t="s">
        <v>119</v>
      </c>
      <c r="I5" s="116" t="s">
        <v>119</v>
      </c>
      <c r="J5" s="116" t="s">
        <v>119</v>
      </c>
      <c r="K5" s="116" t="s">
        <v>119</v>
      </c>
      <c r="L5" s="116" t="s">
        <v>119</v>
      </c>
      <c r="M5" s="116" t="s">
        <v>119</v>
      </c>
      <c r="N5" s="116" t="s">
        <v>119</v>
      </c>
      <c r="O5" s="116" t="s">
        <v>119</v>
      </c>
      <c r="P5" s="116" t="s">
        <v>60</v>
      </c>
      <c r="Q5" s="116" t="s">
        <v>60</v>
      </c>
      <c r="R5" s="116" t="s">
        <v>60</v>
      </c>
      <c r="S5" s="116" t="s">
        <v>89</v>
      </c>
      <c r="T5" s="116" t="s">
        <v>89</v>
      </c>
      <c r="U5" s="116" t="s">
        <v>224</v>
      </c>
      <c r="V5" s="116" t="s">
        <v>235</v>
      </c>
      <c r="W5" s="116" t="s">
        <v>47</v>
      </c>
      <c r="X5" s="116" t="s">
        <v>47</v>
      </c>
      <c r="Y5" s="116" t="s">
        <v>514</v>
      </c>
      <c r="Z5" s="116" t="s">
        <v>514</v>
      </c>
      <c r="AA5" s="116" t="s">
        <v>42</v>
      </c>
      <c r="AB5" s="116" t="s">
        <v>42</v>
      </c>
      <c r="AC5" s="116" t="s">
        <v>77</v>
      </c>
      <c r="AD5" s="116" t="s">
        <v>908</v>
      </c>
    </row>
    <row r="6" spans="1:30" ht="25.5" x14ac:dyDescent="0.25">
      <c r="A6" s="116" t="s">
        <v>1386</v>
      </c>
      <c r="B6" s="116" t="s">
        <v>265</v>
      </c>
      <c r="C6" s="116" t="s">
        <v>1452</v>
      </c>
      <c r="D6" s="116" t="s">
        <v>1453</v>
      </c>
      <c r="E6" s="116" t="s">
        <v>1403</v>
      </c>
      <c r="F6" s="116" t="s">
        <v>1403</v>
      </c>
      <c r="G6" s="116" t="s">
        <v>1403</v>
      </c>
      <c r="H6" s="116" t="s">
        <v>265</v>
      </c>
      <c r="I6" s="116" t="s">
        <v>1396</v>
      </c>
      <c r="J6" s="116" t="s">
        <v>1405</v>
      </c>
      <c r="K6" s="116" t="s">
        <v>1454</v>
      </c>
      <c r="L6" s="116" t="s">
        <v>265</v>
      </c>
      <c r="M6" s="116" t="s">
        <v>265</v>
      </c>
      <c r="N6" s="116" t="s">
        <v>1455</v>
      </c>
      <c r="O6" s="116" t="s">
        <v>1455</v>
      </c>
      <c r="P6" s="116" t="s">
        <v>1396</v>
      </c>
      <c r="Q6" s="116" t="s">
        <v>1396</v>
      </c>
      <c r="R6" s="116" t="s">
        <v>1400</v>
      </c>
      <c r="S6" s="116" t="s">
        <v>1400</v>
      </c>
      <c r="T6" s="116" t="s">
        <v>1401</v>
      </c>
      <c r="U6" s="116" t="s">
        <v>1391</v>
      </c>
      <c r="V6" s="116" t="s">
        <v>1456</v>
      </c>
      <c r="W6" s="116" t="s">
        <v>1390</v>
      </c>
      <c r="X6" s="116" t="s">
        <v>1390</v>
      </c>
      <c r="Y6" s="116" t="s">
        <v>514</v>
      </c>
      <c r="Z6" s="116" t="s">
        <v>514</v>
      </c>
      <c r="AA6" s="116" t="s">
        <v>1387</v>
      </c>
      <c r="AB6" s="116" t="s">
        <v>1387</v>
      </c>
      <c r="AC6" s="116" t="s">
        <v>265</v>
      </c>
      <c r="AD6" s="116" t="s">
        <v>1403</v>
      </c>
    </row>
    <row r="7" spans="1:30" ht="25.5" x14ac:dyDescent="0.25">
      <c r="A7" s="116" t="s">
        <v>1408</v>
      </c>
      <c r="B7" s="116" t="s">
        <v>1409</v>
      </c>
      <c r="C7" s="116" t="s">
        <v>1409</v>
      </c>
      <c r="D7" s="116" t="s">
        <v>1409</v>
      </c>
      <c r="E7" s="116" t="s">
        <v>1409</v>
      </c>
      <c r="F7" s="116" t="s">
        <v>1409</v>
      </c>
      <c r="G7" s="116" t="s">
        <v>1409</v>
      </c>
      <c r="H7" s="116" t="s">
        <v>1409</v>
      </c>
      <c r="I7" s="116" t="s">
        <v>1409</v>
      </c>
      <c r="J7" s="116" t="s">
        <v>1409</v>
      </c>
      <c r="K7" s="116" t="s">
        <v>1409</v>
      </c>
      <c r="L7" s="116" t="s">
        <v>1409</v>
      </c>
      <c r="M7" s="116" t="s">
        <v>1409</v>
      </c>
      <c r="N7" s="116" t="s">
        <v>1409</v>
      </c>
      <c r="O7" s="116" t="s">
        <v>1409</v>
      </c>
      <c r="P7" s="116" t="s">
        <v>1409</v>
      </c>
      <c r="Q7" s="116" t="s">
        <v>1409</v>
      </c>
      <c r="R7" s="116" t="s">
        <v>1409</v>
      </c>
      <c r="S7" s="116" t="s">
        <v>1409</v>
      </c>
      <c r="T7" s="116" t="s">
        <v>1409</v>
      </c>
      <c r="U7" s="116" t="s">
        <v>1409</v>
      </c>
      <c r="V7" s="116" t="s">
        <v>1409</v>
      </c>
      <c r="W7" s="116" t="s">
        <v>1409</v>
      </c>
      <c r="X7" s="116" t="s">
        <v>1409</v>
      </c>
      <c r="Y7" s="116" t="s">
        <v>1409</v>
      </c>
      <c r="Z7" s="116" t="s">
        <v>1409</v>
      </c>
      <c r="AA7" s="116" t="s">
        <v>1409</v>
      </c>
      <c r="AB7" s="116" t="s">
        <v>1409</v>
      </c>
      <c r="AC7" s="116" t="s">
        <v>1409</v>
      </c>
      <c r="AD7" s="116" t="s">
        <v>1409</v>
      </c>
    </row>
    <row r="8" spans="1:30" ht="38.25" x14ac:dyDescent="0.25">
      <c r="A8" s="116" t="s">
        <v>6</v>
      </c>
      <c r="B8" s="116" t="s">
        <v>1457</v>
      </c>
      <c r="C8" s="116" t="s">
        <v>1458</v>
      </c>
      <c r="D8" s="116" t="s">
        <v>1459</v>
      </c>
      <c r="E8" s="116" t="s">
        <v>1460</v>
      </c>
      <c r="F8" s="116" t="s">
        <v>1461</v>
      </c>
      <c r="G8" s="116" t="s">
        <v>1462</v>
      </c>
      <c r="H8" s="116" t="s">
        <v>1463</v>
      </c>
      <c r="I8" s="116" t="s">
        <v>1464</v>
      </c>
      <c r="J8" s="116" t="s">
        <v>1465</v>
      </c>
      <c r="K8" s="116" t="s">
        <v>1466</v>
      </c>
      <c r="L8" s="116" t="s">
        <v>1463</v>
      </c>
      <c r="M8" s="116" t="s">
        <v>1467</v>
      </c>
      <c r="N8" s="116" t="s">
        <v>1468</v>
      </c>
      <c r="O8" s="116" t="s">
        <v>1407</v>
      </c>
      <c r="P8" s="116" t="s">
        <v>1424</v>
      </c>
      <c r="Q8" s="116" t="s">
        <v>1424</v>
      </c>
      <c r="R8" s="116" t="s">
        <v>1398</v>
      </c>
      <c r="S8" s="116" t="s">
        <v>1469</v>
      </c>
      <c r="T8" s="116" t="s">
        <v>1429</v>
      </c>
      <c r="U8" s="116" t="s">
        <v>1470</v>
      </c>
      <c r="V8" s="116" t="s">
        <v>1471</v>
      </c>
      <c r="W8" s="116" t="s">
        <v>220</v>
      </c>
      <c r="X8" s="116" t="s">
        <v>1415</v>
      </c>
      <c r="Y8" s="116" t="s">
        <v>1472</v>
      </c>
      <c r="Z8" s="116" t="s">
        <v>1473</v>
      </c>
      <c r="AA8" s="116" t="s">
        <v>1413</v>
      </c>
      <c r="AB8" s="116" t="s">
        <v>1474</v>
      </c>
      <c r="AC8" s="116" t="s">
        <v>1475</v>
      </c>
      <c r="AD8" s="116" t="s">
        <v>1476</v>
      </c>
    </row>
    <row r="9" spans="1:30" ht="25.5" x14ac:dyDescent="0.25">
      <c r="A9" s="116" t="s">
        <v>1000</v>
      </c>
      <c r="B9" s="116" t="s">
        <v>1477</v>
      </c>
      <c r="C9" s="116" t="s">
        <v>1478</v>
      </c>
      <c r="D9" s="116" t="s">
        <v>1478</v>
      </c>
      <c r="E9" s="116" t="s">
        <v>1478</v>
      </c>
      <c r="F9" s="116" t="s">
        <v>1478</v>
      </c>
      <c r="G9" s="116" t="s">
        <v>1478</v>
      </c>
      <c r="H9" s="116" t="s">
        <v>1477</v>
      </c>
      <c r="I9" s="116" t="s">
        <v>1478</v>
      </c>
      <c r="J9" s="116" t="s">
        <v>1478</v>
      </c>
      <c r="K9" s="116" t="s">
        <v>1478</v>
      </c>
      <c r="L9" s="116" t="s">
        <v>1478</v>
      </c>
      <c r="M9" s="116" t="s">
        <v>1478</v>
      </c>
      <c r="N9" s="116" t="s">
        <v>1478</v>
      </c>
      <c r="O9" s="116" t="s">
        <v>1478</v>
      </c>
      <c r="P9" s="116" t="s">
        <v>1477</v>
      </c>
      <c r="Q9" s="116" t="s">
        <v>1478</v>
      </c>
      <c r="R9" s="116" t="s">
        <v>1478</v>
      </c>
      <c r="S9" s="116" t="s">
        <v>1478</v>
      </c>
      <c r="T9" s="116" t="s">
        <v>882</v>
      </c>
      <c r="U9" s="116" t="s">
        <v>1478</v>
      </c>
      <c r="V9" s="116" t="s">
        <v>1478</v>
      </c>
      <c r="W9" s="116" t="s">
        <v>1478</v>
      </c>
      <c r="X9" s="116" t="s">
        <v>1478</v>
      </c>
      <c r="Y9" s="116" t="s">
        <v>1478</v>
      </c>
      <c r="Z9" s="116" t="s">
        <v>1478</v>
      </c>
      <c r="AA9" s="116" t="s">
        <v>1478</v>
      </c>
      <c r="AB9" s="116" t="s">
        <v>1478</v>
      </c>
      <c r="AC9" s="116" t="s">
        <v>1478</v>
      </c>
      <c r="AD9" s="116" t="s">
        <v>1478</v>
      </c>
    </row>
    <row r="10" spans="1:30" x14ac:dyDescent="0.25">
      <c r="A10" s="116" t="s">
        <v>35</v>
      </c>
      <c r="B10" s="116" t="s">
        <v>1479</v>
      </c>
      <c r="C10" s="116" t="s">
        <v>1480</v>
      </c>
      <c r="D10" s="116" t="s">
        <v>1480</v>
      </c>
      <c r="E10" s="116" t="s">
        <v>1480</v>
      </c>
      <c r="F10" s="116" t="s">
        <v>1480</v>
      </c>
      <c r="G10" s="116" t="s">
        <v>1480</v>
      </c>
      <c r="H10" s="116" t="s">
        <v>1479</v>
      </c>
      <c r="I10" s="116" t="s">
        <v>1480</v>
      </c>
      <c r="J10" s="116" t="s">
        <v>1480</v>
      </c>
      <c r="K10" s="116" t="s">
        <v>1480</v>
      </c>
      <c r="L10" s="116" t="s">
        <v>1480</v>
      </c>
      <c r="M10" s="116" t="s">
        <v>1480</v>
      </c>
      <c r="N10" s="116" t="s">
        <v>1480</v>
      </c>
      <c r="O10" s="116" t="s">
        <v>1480</v>
      </c>
      <c r="P10" s="116" t="s">
        <v>1479</v>
      </c>
      <c r="Q10" s="116" t="s">
        <v>1480</v>
      </c>
      <c r="R10" s="116" t="s">
        <v>1480</v>
      </c>
      <c r="S10" s="116" t="s">
        <v>1480</v>
      </c>
      <c r="T10" s="116" t="s">
        <v>1480</v>
      </c>
      <c r="U10" s="116" t="s">
        <v>1480</v>
      </c>
      <c r="V10" s="116" t="s">
        <v>1480</v>
      </c>
      <c r="W10" s="116" t="s">
        <v>1480</v>
      </c>
      <c r="X10" s="116" t="s">
        <v>1480</v>
      </c>
      <c r="Y10" s="116" t="s">
        <v>1480</v>
      </c>
      <c r="Z10" s="116" t="s">
        <v>1480</v>
      </c>
      <c r="AA10" s="116" t="s">
        <v>1480</v>
      </c>
      <c r="AB10" s="116" t="s">
        <v>1480</v>
      </c>
      <c r="AC10" s="116" t="s">
        <v>1480</v>
      </c>
      <c r="AD10" s="116" t="s">
        <v>1480</v>
      </c>
    </row>
    <row r="11" spans="1:30" x14ac:dyDescent="0.25">
      <c r="A11" s="117" t="s">
        <v>40</v>
      </c>
      <c r="B11" s="144">
        <v>2680.5</v>
      </c>
      <c r="C11" s="144">
        <v>6.3884800000000004</v>
      </c>
      <c r="D11" s="144">
        <v>0.10017</v>
      </c>
      <c r="E11" s="144">
        <v>0.37</v>
      </c>
      <c r="F11" s="144">
        <v>0</v>
      </c>
      <c r="G11" s="144">
        <v>2.4570000000000002E-2</v>
      </c>
      <c r="H11" s="144">
        <v>3874.4341100000001</v>
      </c>
      <c r="I11" s="117" t="s">
        <v>1449</v>
      </c>
      <c r="J11" s="117" t="s">
        <v>1449</v>
      </c>
      <c r="K11" s="144">
        <v>0.69667999999999997</v>
      </c>
      <c r="L11" s="144">
        <v>20.79148</v>
      </c>
      <c r="M11" s="117" t="s">
        <v>1449</v>
      </c>
      <c r="N11" s="144">
        <v>0.28129999999999999</v>
      </c>
      <c r="O11" s="144">
        <v>1.755E-2</v>
      </c>
      <c r="P11" s="144">
        <v>2412.34</v>
      </c>
      <c r="Q11" s="144">
        <v>1.0049999999999999</v>
      </c>
      <c r="R11" s="144">
        <v>0.27</v>
      </c>
      <c r="S11" s="144">
        <v>0.54700000000000004</v>
      </c>
      <c r="T11" s="144">
        <v>0.40500000000000003</v>
      </c>
      <c r="U11" s="117" t="s">
        <v>1449</v>
      </c>
      <c r="V11" s="144">
        <v>263.31599999999997</v>
      </c>
      <c r="W11" s="144">
        <v>0</v>
      </c>
      <c r="X11" s="144">
        <v>0</v>
      </c>
      <c r="Y11" s="144">
        <v>47.17</v>
      </c>
      <c r="Z11" s="144">
        <v>0.157</v>
      </c>
      <c r="AA11" s="144">
        <v>0.45611000000000002</v>
      </c>
      <c r="AB11" s="144">
        <v>0.22298000000000001</v>
      </c>
      <c r="AC11" s="144">
        <v>11.31</v>
      </c>
      <c r="AD11" s="144">
        <v>0.32100000000000001</v>
      </c>
    </row>
    <row r="12" spans="1:30" x14ac:dyDescent="0.25">
      <c r="A12" s="125" t="s">
        <v>725</v>
      </c>
      <c r="B12" s="123">
        <v>2680.5</v>
      </c>
      <c r="C12" s="123">
        <v>6.3884800000000004</v>
      </c>
      <c r="D12" s="123">
        <v>0.10017</v>
      </c>
      <c r="E12" s="123">
        <v>0.37</v>
      </c>
      <c r="F12" s="123">
        <v>0</v>
      </c>
      <c r="G12" s="123">
        <v>2.4570000000000002E-2</v>
      </c>
      <c r="H12" s="123">
        <v>3874.4341100000001</v>
      </c>
      <c r="I12" s="125" t="s">
        <v>1449</v>
      </c>
      <c r="J12" s="125" t="s">
        <v>1449</v>
      </c>
      <c r="K12" s="123">
        <v>0.69667999999999997</v>
      </c>
      <c r="L12" s="123">
        <v>20.79148</v>
      </c>
      <c r="M12" s="125" t="s">
        <v>1449</v>
      </c>
      <c r="N12" s="123">
        <v>0.28129999999999999</v>
      </c>
      <c r="O12" s="123">
        <v>1.755E-2</v>
      </c>
      <c r="P12" s="123">
        <v>2412.34</v>
      </c>
      <c r="Q12" s="123">
        <v>1.0049999999999999</v>
      </c>
      <c r="R12" s="123">
        <v>0.27</v>
      </c>
      <c r="S12" s="123">
        <v>0.54700000000000004</v>
      </c>
      <c r="T12" s="123">
        <v>0.40500000000000003</v>
      </c>
      <c r="U12" s="125" t="s">
        <v>1449</v>
      </c>
      <c r="V12" s="123">
        <v>263.31599999999997</v>
      </c>
      <c r="W12" s="123">
        <v>0</v>
      </c>
      <c r="X12" s="123">
        <v>0</v>
      </c>
      <c r="Y12" s="123">
        <v>47.17</v>
      </c>
      <c r="Z12" s="123">
        <v>0.157</v>
      </c>
      <c r="AA12" s="123">
        <v>0.45611000000000002</v>
      </c>
      <c r="AB12" s="123">
        <v>0.22298000000000001</v>
      </c>
      <c r="AC12" s="123">
        <v>11.31</v>
      </c>
      <c r="AD12" s="123">
        <v>0.32100000000000001</v>
      </c>
    </row>
    <row r="13" spans="1:30" x14ac:dyDescent="0.25">
      <c r="A13" s="125" t="s">
        <v>726</v>
      </c>
      <c r="B13" s="123">
        <v>2680.5</v>
      </c>
      <c r="C13" s="123">
        <v>6.3305800000000003</v>
      </c>
      <c r="D13" s="123">
        <v>0.12285</v>
      </c>
      <c r="E13" s="123">
        <v>0.37</v>
      </c>
      <c r="F13" s="123">
        <v>0</v>
      </c>
      <c r="G13" s="123">
        <v>2.1499999999999998E-2</v>
      </c>
      <c r="H13" s="123">
        <v>3874.4237499999999</v>
      </c>
      <c r="I13" s="125" t="s">
        <v>1449</v>
      </c>
      <c r="J13" s="125" t="s">
        <v>1449</v>
      </c>
      <c r="K13" s="123">
        <v>0.67954000000000003</v>
      </c>
      <c r="L13" s="123">
        <v>20.765709999999999</v>
      </c>
      <c r="M13" s="125" t="s">
        <v>1449</v>
      </c>
      <c r="N13" s="123">
        <v>0.27038000000000001</v>
      </c>
      <c r="O13" s="123">
        <v>1.755E-2</v>
      </c>
      <c r="P13" s="123">
        <v>2412.27</v>
      </c>
      <c r="Q13" s="123">
        <v>0.996</v>
      </c>
      <c r="R13" s="123">
        <v>0.27</v>
      </c>
      <c r="S13" s="123">
        <v>0.54700000000000004</v>
      </c>
      <c r="T13" s="123">
        <v>0.40699999999999997</v>
      </c>
      <c r="U13" s="125" t="s">
        <v>1449</v>
      </c>
      <c r="V13" s="123">
        <v>263.31700000000001</v>
      </c>
      <c r="W13" s="123">
        <v>0</v>
      </c>
      <c r="X13" s="123">
        <v>0</v>
      </c>
      <c r="Y13" s="123">
        <v>47.17</v>
      </c>
      <c r="Z13" s="123">
        <v>0.157</v>
      </c>
      <c r="AA13" s="123">
        <v>0.45466000000000001</v>
      </c>
      <c r="AB13" s="123">
        <v>0.20172000000000001</v>
      </c>
      <c r="AC13" s="123">
        <v>11.41</v>
      </c>
      <c r="AD13" s="123">
        <v>0.32400000000000001</v>
      </c>
    </row>
    <row r="14" spans="1:30" x14ac:dyDescent="0.25">
      <c r="A14" s="125" t="s">
        <v>727</v>
      </c>
      <c r="B14" s="123">
        <v>2680.5</v>
      </c>
      <c r="C14" s="123">
        <v>6.3305800000000003</v>
      </c>
      <c r="D14" s="123">
        <v>0.12285</v>
      </c>
      <c r="E14" s="123">
        <v>0.37</v>
      </c>
      <c r="F14" s="123">
        <v>0</v>
      </c>
      <c r="G14" s="123">
        <v>2.1499999999999998E-2</v>
      </c>
      <c r="H14" s="123">
        <v>3874.4237499999999</v>
      </c>
      <c r="I14" s="125" t="s">
        <v>1449</v>
      </c>
      <c r="J14" s="125" t="s">
        <v>1449</v>
      </c>
      <c r="K14" s="123">
        <v>0.67954000000000003</v>
      </c>
      <c r="L14" s="123">
        <v>20.765709999999999</v>
      </c>
      <c r="M14" s="125" t="s">
        <v>1449</v>
      </c>
      <c r="N14" s="123">
        <v>0.27038000000000001</v>
      </c>
      <c r="O14" s="123">
        <v>1.755E-2</v>
      </c>
      <c r="P14" s="123">
        <v>2412.27</v>
      </c>
      <c r="Q14" s="123">
        <v>0.996</v>
      </c>
      <c r="R14" s="123">
        <v>0.27</v>
      </c>
      <c r="S14" s="123">
        <v>0.54700000000000004</v>
      </c>
      <c r="T14" s="123">
        <v>0.40699999999999997</v>
      </c>
      <c r="U14" s="125" t="s">
        <v>1449</v>
      </c>
      <c r="V14" s="123">
        <v>263.31700000000001</v>
      </c>
      <c r="W14" s="123">
        <v>0</v>
      </c>
      <c r="X14" s="123">
        <v>0</v>
      </c>
      <c r="Y14" s="123">
        <v>47.17</v>
      </c>
      <c r="Z14" s="123">
        <v>0.157</v>
      </c>
      <c r="AA14" s="123">
        <v>0.45466000000000001</v>
      </c>
      <c r="AB14" s="123">
        <v>0.20172000000000001</v>
      </c>
      <c r="AC14" s="123">
        <v>11.41</v>
      </c>
      <c r="AD14" s="123">
        <v>0.32400000000000001</v>
      </c>
    </row>
    <row r="15" spans="1:30" x14ac:dyDescent="0.25">
      <c r="A15" s="125" t="s">
        <v>728</v>
      </c>
      <c r="B15" s="123">
        <v>2680.5</v>
      </c>
      <c r="C15" s="123">
        <v>6.3124399999999996</v>
      </c>
      <c r="D15" s="123">
        <v>0.12285</v>
      </c>
      <c r="E15" s="123">
        <v>0.36599999999999999</v>
      </c>
      <c r="F15" s="123">
        <v>0</v>
      </c>
      <c r="G15" s="123">
        <v>1.975E-2</v>
      </c>
      <c r="H15" s="123">
        <v>3874.4124700000002</v>
      </c>
      <c r="I15" s="125" t="s">
        <v>1449</v>
      </c>
      <c r="J15" s="125" t="s">
        <v>1449</v>
      </c>
      <c r="K15" s="123">
        <v>0.66303000000000001</v>
      </c>
      <c r="L15" s="123">
        <v>20.737670000000001</v>
      </c>
      <c r="M15" s="125" t="s">
        <v>1449</v>
      </c>
      <c r="N15" s="123">
        <v>0.25457999999999997</v>
      </c>
      <c r="O15" s="123">
        <v>1.755E-2</v>
      </c>
      <c r="P15" s="123">
        <v>2412.2600000000002</v>
      </c>
      <c r="Q15" s="123">
        <v>0.995</v>
      </c>
      <c r="R15" s="123">
        <v>0.27</v>
      </c>
      <c r="S15" s="123">
        <v>0.54900000000000004</v>
      </c>
      <c r="T15" s="123">
        <v>0.40799999999999997</v>
      </c>
      <c r="U15" s="125" t="s">
        <v>1449</v>
      </c>
      <c r="V15" s="123">
        <v>263.31799999999998</v>
      </c>
      <c r="W15" s="123">
        <v>0</v>
      </c>
      <c r="X15" s="123">
        <v>0</v>
      </c>
      <c r="Y15" s="123">
        <v>47.17</v>
      </c>
      <c r="Z15" s="123">
        <v>0.157</v>
      </c>
      <c r="AA15" s="123">
        <v>0.45924999999999999</v>
      </c>
      <c r="AB15" s="123">
        <v>0.20072999999999999</v>
      </c>
      <c r="AC15" s="123">
        <v>11.47</v>
      </c>
      <c r="AD15" s="123">
        <v>0.32400000000000001</v>
      </c>
    </row>
    <row r="16" spans="1:30" x14ac:dyDescent="0.25">
      <c r="A16" s="125" t="s">
        <v>729</v>
      </c>
      <c r="B16" s="123">
        <v>2680.5</v>
      </c>
      <c r="C16" s="123">
        <v>6.3124399999999996</v>
      </c>
      <c r="D16" s="123">
        <v>0.12285</v>
      </c>
      <c r="E16" s="123">
        <v>0.36599999999999999</v>
      </c>
      <c r="F16" s="123">
        <v>0</v>
      </c>
      <c r="G16" s="123">
        <v>1.975E-2</v>
      </c>
      <c r="H16" s="123">
        <v>3874.4124700000002</v>
      </c>
      <c r="I16" s="125" t="s">
        <v>1449</v>
      </c>
      <c r="J16" s="125" t="s">
        <v>1449</v>
      </c>
      <c r="K16" s="123">
        <v>0.66303000000000001</v>
      </c>
      <c r="L16" s="123">
        <v>20.737670000000001</v>
      </c>
      <c r="M16" s="125" t="s">
        <v>1449</v>
      </c>
      <c r="N16" s="123">
        <v>0.25457999999999997</v>
      </c>
      <c r="O16" s="123">
        <v>1.755E-2</v>
      </c>
      <c r="P16" s="123">
        <v>2412.2600000000002</v>
      </c>
      <c r="Q16" s="123">
        <v>0.995</v>
      </c>
      <c r="R16" s="123">
        <v>0.27</v>
      </c>
      <c r="S16" s="123">
        <v>0.54900000000000004</v>
      </c>
      <c r="T16" s="123">
        <v>0.40799999999999997</v>
      </c>
      <c r="U16" s="125" t="s">
        <v>1449</v>
      </c>
      <c r="V16" s="123">
        <v>263.31799999999998</v>
      </c>
      <c r="W16" s="123">
        <v>0</v>
      </c>
      <c r="X16" s="123">
        <v>0</v>
      </c>
      <c r="Y16" s="123">
        <v>47.17</v>
      </c>
      <c r="Z16" s="123">
        <v>0.157</v>
      </c>
      <c r="AA16" s="123">
        <v>0.45924999999999999</v>
      </c>
      <c r="AB16" s="123">
        <v>0.20072999999999999</v>
      </c>
      <c r="AC16" s="123">
        <v>11.47</v>
      </c>
      <c r="AD16" s="123">
        <v>0.32400000000000001</v>
      </c>
    </row>
    <row r="17" spans="1:30" x14ac:dyDescent="0.25">
      <c r="A17" s="125" t="s">
        <v>730</v>
      </c>
      <c r="B17" s="123">
        <v>2680.5</v>
      </c>
      <c r="C17" s="123">
        <v>6.3274299999999997</v>
      </c>
      <c r="D17" s="123">
        <v>0.11718000000000001</v>
      </c>
      <c r="E17" s="123">
        <v>0.374</v>
      </c>
      <c r="F17" s="123">
        <v>0</v>
      </c>
      <c r="G17" s="123">
        <v>2.325E-2</v>
      </c>
      <c r="H17" s="123">
        <v>3874.40515</v>
      </c>
      <c r="I17" s="125" t="s">
        <v>1449</v>
      </c>
      <c r="J17" s="125" t="s">
        <v>1449</v>
      </c>
      <c r="K17" s="123">
        <v>0.64488000000000001</v>
      </c>
      <c r="L17" s="123">
        <v>20.71949</v>
      </c>
      <c r="M17" s="125" t="s">
        <v>1449</v>
      </c>
      <c r="N17" s="123">
        <v>0.23907</v>
      </c>
      <c r="O17" s="123">
        <v>1.6760000000000001E-2</v>
      </c>
      <c r="P17" s="123">
        <v>2412.3200000000002</v>
      </c>
      <c r="Q17" s="123">
        <v>1.002</v>
      </c>
      <c r="R17" s="123">
        <v>0.27</v>
      </c>
      <c r="S17" s="123">
        <v>0.55000000000000004</v>
      </c>
      <c r="T17" s="123">
        <v>0.40600000000000003</v>
      </c>
      <c r="U17" s="125" t="s">
        <v>1449</v>
      </c>
      <c r="V17" s="123">
        <v>263.32</v>
      </c>
      <c r="W17" s="123">
        <v>0</v>
      </c>
      <c r="X17" s="123">
        <v>0</v>
      </c>
      <c r="Y17" s="123">
        <v>47.17</v>
      </c>
      <c r="Z17" s="123">
        <v>0.157</v>
      </c>
      <c r="AA17" s="123">
        <v>0.45466000000000001</v>
      </c>
      <c r="AB17" s="123">
        <v>0.19778999999999999</v>
      </c>
      <c r="AC17" s="123">
        <v>11.37</v>
      </c>
      <c r="AD17" s="123">
        <v>0.32100000000000001</v>
      </c>
    </row>
    <row r="18" spans="1:30" x14ac:dyDescent="0.25">
      <c r="A18" s="125" t="s">
        <v>731</v>
      </c>
      <c r="B18" s="123">
        <v>2680.5</v>
      </c>
      <c r="C18" s="123">
        <v>6.3274299999999997</v>
      </c>
      <c r="D18" s="123">
        <v>0.11718000000000001</v>
      </c>
      <c r="E18" s="123">
        <v>0.374</v>
      </c>
      <c r="F18" s="123">
        <v>0</v>
      </c>
      <c r="G18" s="123">
        <v>2.325E-2</v>
      </c>
      <c r="H18" s="123">
        <v>3874.40515</v>
      </c>
      <c r="I18" s="125" t="s">
        <v>1449</v>
      </c>
      <c r="J18" s="125" t="s">
        <v>1449</v>
      </c>
      <c r="K18" s="123">
        <v>0.64488000000000001</v>
      </c>
      <c r="L18" s="123">
        <v>20.71949</v>
      </c>
      <c r="M18" s="125" t="s">
        <v>1449</v>
      </c>
      <c r="N18" s="123">
        <v>0.23907</v>
      </c>
      <c r="O18" s="123">
        <v>1.6760000000000001E-2</v>
      </c>
      <c r="P18" s="123">
        <v>2412.3200000000002</v>
      </c>
      <c r="Q18" s="123">
        <v>1.002</v>
      </c>
      <c r="R18" s="123">
        <v>0.27</v>
      </c>
      <c r="S18" s="123">
        <v>0.55000000000000004</v>
      </c>
      <c r="T18" s="123">
        <v>0.40600000000000003</v>
      </c>
      <c r="U18" s="125" t="s">
        <v>1449</v>
      </c>
      <c r="V18" s="123">
        <v>263.32</v>
      </c>
      <c r="W18" s="123">
        <v>0</v>
      </c>
      <c r="X18" s="123">
        <v>0</v>
      </c>
      <c r="Y18" s="123">
        <v>47.17</v>
      </c>
      <c r="Z18" s="123">
        <v>0.157</v>
      </c>
      <c r="AA18" s="123">
        <v>0.45466000000000001</v>
      </c>
      <c r="AB18" s="123">
        <v>0.19778999999999999</v>
      </c>
      <c r="AC18" s="123">
        <v>11.37</v>
      </c>
      <c r="AD18" s="123">
        <v>0.32100000000000001</v>
      </c>
    </row>
    <row r="19" spans="1:30" x14ac:dyDescent="0.25">
      <c r="A19" s="125" t="s">
        <v>732</v>
      </c>
      <c r="B19" s="123">
        <v>2680.5</v>
      </c>
      <c r="C19" s="123">
        <v>6.31853</v>
      </c>
      <c r="D19" s="123">
        <v>0.10773000000000001</v>
      </c>
      <c r="E19" s="123">
        <v>0.38200000000000001</v>
      </c>
      <c r="F19" s="123">
        <v>0</v>
      </c>
      <c r="G19" s="123">
        <v>1.6820000000000002E-2</v>
      </c>
      <c r="H19" s="123">
        <v>3874.39327</v>
      </c>
      <c r="I19" s="125" t="s">
        <v>1449</v>
      </c>
      <c r="J19" s="125" t="s">
        <v>1449</v>
      </c>
      <c r="K19" s="123">
        <v>0.62690999999999997</v>
      </c>
      <c r="L19" s="123">
        <v>20.689959999999999</v>
      </c>
      <c r="M19" s="125" t="s">
        <v>1449</v>
      </c>
      <c r="N19" s="123">
        <v>0.22448000000000001</v>
      </c>
      <c r="O19" s="123">
        <v>1.6760000000000001E-2</v>
      </c>
      <c r="P19" s="123">
        <v>2412.5</v>
      </c>
      <c r="Q19" s="123">
        <v>1.0249999999999999</v>
      </c>
      <c r="R19" s="123">
        <v>0.27</v>
      </c>
      <c r="S19" s="123">
        <v>0.55000000000000004</v>
      </c>
      <c r="T19" s="123">
        <v>0.40699999999999997</v>
      </c>
      <c r="U19" s="125" t="s">
        <v>1449</v>
      </c>
      <c r="V19" s="123">
        <v>263.32100000000003</v>
      </c>
      <c r="W19" s="123">
        <v>0</v>
      </c>
      <c r="X19" s="123">
        <v>0</v>
      </c>
      <c r="Y19" s="123">
        <v>47.17</v>
      </c>
      <c r="Z19" s="123">
        <v>0.158</v>
      </c>
      <c r="AA19" s="123">
        <v>0.45175999999999999</v>
      </c>
      <c r="AB19" s="123">
        <v>0.19292999999999999</v>
      </c>
      <c r="AC19" s="123">
        <v>11.17</v>
      </c>
      <c r="AD19" s="123">
        <v>0.318</v>
      </c>
    </row>
    <row r="20" spans="1:30" x14ac:dyDescent="0.25">
      <c r="A20" s="125" t="s">
        <v>733</v>
      </c>
      <c r="B20" s="123">
        <v>2680.5</v>
      </c>
      <c r="C20" s="123">
        <v>6.31853</v>
      </c>
      <c r="D20" s="123">
        <v>0.10773000000000001</v>
      </c>
      <c r="E20" s="123">
        <v>0.38200000000000001</v>
      </c>
      <c r="F20" s="123">
        <v>0</v>
      </c>
      <c r="G20" s="123">
        <v>1.6820000000000002E-2</v>
      </c>
      <c r="H20" s="123">
        <v>3874.39327</v>
      </c>
      <c r="I20" s="125" t="s">
        <v>1449</v>
      </c>
      <c r="J20" s="125" t="s">
        <v>1449</v>
      </c>
      <c r="K20" s="123">
        <v>0.62690999999999997</v>
      </c>
      <c r="L20" s="123">
        <v>20.689959999999999</v>
      </c>
      <c r="M20" s="125" t="s">
        <v>1449</v>
      </c>
      <c r="N20" s="123">
        <v>0.22448000000000001</v>
      </c>
      <c r="O20" s="123">
        <v>1.6760000000000001E-2</v>
      </c>
      <c r="P20" s="123">
        <v>2412.5</v>
      </c>
      <c r="Q20" s="123">
        <v>1.0249999999999999</v>
      </c>
      <c r="R20" s="123">
        <v>0.27</v>
      </c>
      <c r="S20" s="123">
        <v>0.55000000000000004</v>
      </c>
      <c r="T20" s="123">
        <v>0.40699999999999997</v>
      </c>
      <c r="U20" s="125" t="s">
        <v>1449</v>
      </c>
      <c r="V20" s="123">
        <v>263.32100000000003</v>
      </c>
      <c r="W20" s="123">
        <v>0</v>
      </c>
      <c r="X20" s="123">
        <v>0</v>
      </c>
      <c r="Y20" s="123">
        <v>47.17</v>
      </c>
      <c r="Z20" s="123">
        <v>0.158</v>
      </c>
      <c r="AA20" s="123">
        <v>0.45175999999999999</v>
      </c>
      <c r="AB20" s="123">
        <v>0.19292999999999999</v>
      </c>
      <c r="AC20" s="123">
        <v>11.17</v>
      </c>
      <c r="AD20" s="123">
        <v>0.318</v>
      </c>
    </row>
    <row r="21" spans="1:30" x14ac:dyDescent="0.25">
      <c r="A21" s="125" t="s">
        <v>734</v>
      </c>
      <c r="B21" s="123">
        <v>2680</v>
      </c>
      <c r="C21" s="123">
        <v>6.3199699999999996</v>
      </c>
      <c r="D21" s="123">
        <v>9.6390000000000003E-2</v>
      </c>
      <c r="E21" s="123">
        <v>0.39400000000000002</v>
      </c>
      <c r="F21" s="123">
        <v>0</v>
      </c>
      <c r="G21" s="123">
        <v>1.7899999999999999E-2</v>
      </c>
      <c r="H21" s="123">
        <v>3874.3819899999999</v>
      </c>
      <c r="I21" s="125" t="s">
        <v>1449</v>
      </c>
      <c r="J21" s="125" t="s">
        <v>1449</v>
      </c>
      <c r="K21" s="123">
        <v>0.60838000000000003</v>
      </c>
      <c r="L21" s="123">
        <v>20.661950000000001</v>
      </c>
      <c r="M21" s="125" t="s">
        <v>1449</v>
      </c>
      <c r="N21" s="123">
        <v>0.21021000000000001</v>
      </c>
      <c r="O21" s="123">
        <v>1.6760000000000001E-2</v>
      </c>
      <c r="P21" s="123">
        <v>2412.5</v>
      </c>
      <c r="Q21" s="123">
        <v>1.0249999999999999</v>
      </c>
      <c r="R21" s="123">
        <v>0.27</v>
      </c>
      <c r="S21" s="123">
        <v>0.55000000000000004</v>
      </c>
      <c r="T21" s="123">
        <v>0.40699999999999997</v>
      </c>
      <c r="U21" s="125" t="s">
        <v>1449</v>
      </c>
      <c r="V21" s="123">
        <v>263.322</v>
      </c>
      <c r="W21" s="123">
        <v>0</v>
      </c>
      <c r="X21" s="123">
        <v>0</v>
      </c>
      <c r="Y21" s="123">
        <v>47.17</v>
      </c>
      <c r="Z21" s="123">
        <v>0.16</v>
      </c>
      <c r="AA21" s="123">
        <v>0.45030999999999999</v>
      </c>
      <c r="AB21" s="123">
        <v>0.19101000000000001</v>
      </c>
      <c r="AC21" s="123">
        <v>11.17</v>
      </c>
      <c r="AD21" s="123">
        <v>0.314</v>
      </c>
    </row>
    <row r="22" spans="1:30" x14ac:dyDescent="0.25">
      <c r="A22" s="125" t="s">
        <v>735</v>
      </c>
      <c r="B22" s="123">
        <v>2680</v>
      </c>
      <c r="C22" s="123">
        <v>6.3199699999999996</v>
      </c>
      <c r="D22" s="123">
        <v>9.6390000000000003E-2</v>
      </c>
      <c r="E22" s="123">
        <v>0.39400000000000002</v>
      </c>
      <c r="F22" s="123">
        <v>0</v>
      </c>
      <c r="G22" s="123">
        <v>1.7899999999999999E-2</v>
      </c>
      <c r="H22" s="123">
        <v>3874.3819899999999</v>
      </c>
      <c r="I22" s="125" t="s">
        <v>1449</v>
      </c>
      <c r="J22" s="125" t="s">
        <v>1449</v>
      </c>
      <c r="K22" s="123">
        <v>0.60838000000000003</v>
      </c>
      <c r="L22" s="123">
        <v>20.661950000000001</v>
      </c>
      <c r="M22" s="125" t="s">
        <v>1449</v>
      </c>
      <c r="N22" s="123">
        <v>0.21021000000000001</v>
      </c>
      <c r="O22" s="123">
        <v>1.6760000000000001E-2</v>
      </c>
      <c r="P22" s="123">
        <v>2412.5</v>
      </c>
      <c r="Q22" s="123">
        <v>1.0249999999999999</v>
      </c>
      <c r="R22" s="123">
        <v>0.27</v>
      </c>
      <c r="S22" s="123">
        <v>0.55000000000000004</v>
      </c>
      <c r="T22" s="123">
        <v>0.40699999999999997</v>
      </c>
      <c r="U22" s="125" t="s">
        <v>1449</v>
      </c>
      <c r="V22" s="123">
        <v>263.322</v>
      </c>
      <c r="W22" s="123">
        <v>0</v>
      </c>
      <c r="X22" s="123">
        <v>0</v>
      </c>
      <c r="Y22" s="123">
        <v>47.17</v>
      </c>
      <c r="Z22" s="123">
        <v>0.16</v>
      </c>
      <c r="AA22" s="123">
        <v>0.45030999999999999</v>
      </c>
      <c r="AB22" s="123">
        <v>0.19101000000000001</v>
      </c>
      <c r="AC22" s="123">
        <v>11.17</v>
      </c>
      <c r="AD22" s="123">
        <v>0.314</v>
      </c>
    </row>
    <row r="23" spans="1:30" x14ac:dyDescent="0.25">
      <c r="A23" s="125" t="s">
        <v>736</v>
      </c>
      <c r="B23" s="123">
        <v>2680</v>
      </c>
      <c r="C23" s="123">
        <v>6.3032700000000004</v>
      </c>
      <c r="D23" s="123">
        <v>9.4500000000000001E-2</v>
      </c>
      <c r="E23" s="123">
        <v>0.41299999999999998</v>
      </c>
      <c r="F23" s="123">
        <v>0</v>
      </c>
      <c r="G23" s="123">
        <v>2.0049999999999998E-2</v>
      </c>
      <c r="H23" s="123">
        <v>3874.3740600000001</v>
      </c>
      <c r="I23" s="125" t="s">
        <v>1449</v>
      </c>
      <c r="J23" s="125" t="s">
        <v>1449</v>
      </c>
      <c r="K23" s="123">
        <v>0.59119999999999995</v>
      </c>
      <c r="L23" s="123">
        <v>20.64227</v>
      </c>
      <c r="M23" s="125" t="s">
        <v>1449</v>
      </c>
      <c r="N23" s="123">
        <v>0.21021000000000001</v>
      </c>
      <c r="O23" s="123">
        <v>1.6E-2</v>
      </c>
      <c r="P23" s="123">
        <v>2412.5</v>
      </c>
      <c r="Q23" s="123">
        <v>1.0249999999999999</v>
      </c>
      <c r="R23" s="123">
        <v>0.27</v>
      </c>
      <c r="S23" s="123">
        <v>0.55100000000000005</v>
      </c>
      <c r="T23" s="123">
        <v>0.40699999999999997</v>
      </c>
      <c r="U23" s="123">
        <v>94.02</v>
      </c>
      <c r="V23" s="123">
        <v>263.32299999999998</v>
      </c>
      <c r="W23" s="123">
        <v>0</v>
      </c>
      <c r="X23" s="123">
        <v>0</v>
      </c>
      <c r="Y23" s="123">
        <v>47.17</v>
      </c>
      <c r="Z23" s="123">
        <v>0.152</v>
      </c>
      <c r="AA23" s="123">
        <v>0.44740999999999997</v>
      </c>
      <c r="AB23" s="123">
        <v>0.18911</v>
      </c>
      <c r="AC23" s="123">
        <v>11.27</v>
      </c>
      <c r="AD23" s="123">
        <v>0.308</v>
      </c>
    </row>
    <row r="24" spans="1:30" x14ac:dyDescent="0.25">
      <c r="A24" s="125" t="s">
        <v>737</v>
      </c>
      <c r="B24" s="123">
        <v>2680</v>
      </c>
      <c r="C24" s="123">
        <v>6.3032700000000004</v>
      </c>
      <c r="D24" s="123">
        <v>9.4500000000000001E-2</v>
      </c>
      <c r="E24" s="123">
        <v>0.41299999999999998</v>
      </c>
      <c r="F24" s="123">
        <v>0</v>
      </c>
      <c r="G24" s="123">
        <v>2.0049999999999998E-2</v>
      </c>
      <c r="H24" s="123">
        <v>3874.3740600000001</v>
      </c>
      <c r="I24" s="125" t="s">
        <v>1449</v>
      </c>
      <c r="J24" s="125" t="s">
        <v>1449</v>
      </c>
      <c r="K24" s="123">
        <v>0.59119999999999995</v>
      </c>
      <c r="L24" s="123">
        <v>20.64227</v>
      </c>
      <c r="M24" s="125" t="s">
        <v>1449</v>
      </c>
      <c r="N24" s="123">
        <v>0.21021000000000001</v>
      </c>
      <c r="O24" s="123">
        <v>1.6E-2</v>
      </c>
      <c r="P24" s="123">
        <v>2412.5</v>
      </c>
      <c r="Q24" s="123">
        <v>1.0249999999999999</v>
      </c>
      <c r="R24" s="123">
        <v>0.27</v>
      </c>
      <c r="S24" s="123">
        <v>0.55100000000000005</v>
      </c>
      <c r="T24" s="123">
        <v>0.40699999999999997</v>
      </c>
      <c r="U24" s="123">
        <v>94.02</v>
      </c>
      <c r="V24" s="123">
        <v>263.32299999999998</v>
      </c>
      <c r="W24" s="123">
        <v>0</v>
      </c>
      <c r="X24" s="123">
        <v>0</v>
      </c>
      <c r="Y24" s="123">
        <v>47.17</v>
      </c>
      <c r="Z24" s="123">
        <v>0.152</v>
      </c>
      <c r="AA24" s="123">
        <v>0.44740999999999997</v>
      </c>
      <c r="AB24" s="123">
        <v>0.18911</v>
      </c>
      <c r="AC24" s="123">
        <v>11.27</v>
      </c>
      <c r="AD24" s="123">
        <v>0.308</v>
      </c>
    </row>
    <row r="25" spans="1:30" x14ac:dyDescent="0.25">
      <c r="A25" s="125" t="s">
        <v>738</v>
      </c>
      <c r="B25" s="123">
        <v>2680</v>
      </c>
      <c r="C25" s="123">
        <v>6.3034699999999999</v>
      </c>
      <c r="D25" s="123">
        <v>9.0719999999999995E-2</v>
      </c>
      <c r="E25" s="123">
        <v>0.41799999999999998</v>
      </c>
      <c r="F25" s="123">
        <v>0</v>
      </c>
      <c r="G25" s="123">
        <v>1.8720000000000001E-2</v>
      </c>
      <c r="H25" s="123">
        <v>3874.3597399999999</v>
      </c>
      <c r="I25" s="125" t="s">
        <v>1449</v>
      </c>
      <c r="J25" s="125" t="s">
        <v>1449</v>
      </c>
      <c r="K25" s="123">
        <v>0.57950999999999997</v>
      </c>
      <c r="L25" s="123">
        <v>20.60671</v>
      </c>
      <c r="M25" s="125" t="s">
        <v>1449</v>
      </c>
      <c r="N25" s="123">
        <v>0.23421</v>
      </c>
      <c r="O25" s="123">
        <v>1.6E-2</v>
      </c>
      <c r="P25" s="123">
        <v>2412.5</v>
      </c>
      <c r="Q25" s="123">
        <v>1.0249999999999999</v>
      </c>
      <c r="R25" s="123">
        <v>0.27</v>
      </c>
      <c r="S25" s="123">
        <v>0.55100000000000005</v>
      </c>
      <c r="T25" s="123">
        <v>0.40400000000000003</v>
      </c>
      <c r="U25" s="125" t="s">
        <v>1449</v>
      </c>
      <c r="V25" s="123">
        <v>263.32400000000001</v>
      </c>
      <c r="W25" s="123">
        <v>0</v>
      </c>
      <c r="X25" s="123">
        <v>0</v>
      </c>
      <c r="Y25" s="123">
        <v>47.17</v>
      </c>
      <c r="Z25" s="123">
        <v>0.154</v>
      </c>
      <c r="AA25" s="123">
        <v>0.43725000000000003</v>
      </c>
      <c r="AB25" s="123">
        <v>0.20271</v>
      </c>
      <c r="AC25" s="123">
        <v>11.35</v>
      </c>
      <c r="AD25" s="123">
        <v>0.33500000000000002</v>
      </c>
    </row>
    <row r="26" spans="1:30" x14ac:dyDescent="0.25">
      <c r="A26" s="125" t="s">
        <v>739</v>
      </c>
      <c r="B26" s="123">
        <v>2680</v>
      </c>
      <c r="C26" s="123">
        <v>6.3034699999999999</v>
      </c>
      <c r="D26" s="123">
        <v>9.0719999999999995E-2</v>
      </c>
      <c r="E26" s="123">
        <v>0.41799999999999998</v>
      </c>
      <c r="F26" s="123">
        <v>0</v>
      </c>
      <c r="G26" s="123">
        <v>1.8720000000000001E-2</v>
      </c>
      <c r="H26" s="123">
        <v>3874.3597399999999</v>
      </c>
      <c r="I26" s="125" t="s">
        <v>1449</v>
      </c>
      <c r="J26" s="125" t="s">
        <v>1449</v>
      </c>
      <c r="K26" s="123">
        <v>0.57950999999999997</v>
      </c>
      <c r="L26" s="123">
        <v>20.60671</v>
      </c>
      <c r="M26" s="125" t="s">
        <v>1449</v>
      </c>
      <c r="N26" s="123">
        <v>0.23421</v>
      </c>
      <c r="O26" s="123">
        <v>1.6E-2</v>
      </c>
      <c r="P26" s="123">
        <v>2412.5</v>
      </c>
      <c r="Q26" s="123">
        <v>1.0249999999999999</v>
      </c>
      <c r="R26" s="123">
        <v>0.27</v>
      </c>
      <c r="S26" s="123">
        <v>0.55100000000000005</v>
      </c>
      <c r="T26" s="123">
        <v>0.40400000000000003</v>
      </c>
      <c r="U26" s="125" t="s">
        <v>1449</v>
      </c>
      <c r="V26" s="123">
        <v>263.32400000000001</v>
      </c>
      <c r="W26" s="123">
        <v>0</v>
      </c>
      <c r="X26" s="123">
        <v>0</v>
      </c>
      <c r="Y26" s="123">
        <v>47.17</v>
      </c>
      <c r="Z26" s="123">
        <v>0.154</v>
      </c>
      <c r="AA26" s="123">
        <v>0.43725000000000003</v>
      </c>
      <c r="AB26" s="123">
        <v>0.20271</v>
      </c>
      <c r="AC26" s="123">
        <v>11.35</v>
      </c>
      <c r="AD26" s="123">
        <v>0.33500000000000002</v>
      </c>
    </row>
    <row r="27" spans="1:30" x14ac:dyDescent="0.25">
      <c r="A27" s="125" t="s">
        <v>740</v>
      </c>
      <c r="B27" s="123">
        <v>2679</v>
      </c>
      <c r="C27" s="123">
        <v>6.4036400000000002</v>
      </c>
      <c r="D27" s="123">
        <v>8.8830000000000006E-2</v>
      </c>
      <c r="E27" s="123">
        <v>0.39</v>
      </c>
      <c r="F27" s="123">
        <v>0</v>
      </c>
      <c r="G27" s="123">
        <v>1.9050000000000001E-2</v>
      </c>
      <c r="H27" s="123">
        <v>3874.3341399999999</v>
      </c>
      <c r="I27" s="125" t="s">
        <v>1449</v>
      </c>
      <c r="J27" s="125" t="s">
        <v>1449</v>
      </c>
      <c r="K27" s="123">
        <v>0.56977999999999995</v>
      </c>
      <c r="L27" s="123">
        <v>20.543189999999999</v>
      </c>
      <c r="M27" s="123">
        <v>316.52195</v>
      </c>
      <c r="N27" s="123">
        <v>0.25974999999999998</v>
      </c>
      <c r="O27" s="123">
        <v>1.3860000000000001E-2</v>
      </c>
      <c r="P27" s="123">
        <v>2412.5</v>
      </c>
      <c r="Q27" s="123">
        <v>1.0249999999999999</v>
      </c>
      <c r="R27" s="123">
        <v>0.27</v>
      </c>
      <c r="S27" s="123">
        <v>0.55200000000000005</v>
      </c>
      <c r="T27" s="123">
        <v>0.40699999999999997</v>
      </c>
      <c r="U27" s="125" t="s">
        <v>1449</v>
      </c>
      <c r="V27" s="123">
        <v>263.32499999999999</v>
      </c>
      <c r="W27" s="123">
        <v>0</v>
      </c>
      <c r="X27" s="123">
        <v>0</v>
      </c>
      <c r="Y27" s="123">
        <v>47.17</v>
      </c>
      <c r="Z27" s="123">
        <v>0.14399999999999999</v>
      </c>
      <c r="AA27" s="123">
        <v>0.41114000000000001</v>
      </c>
      <c r="AB27" s="123">
        <v>0.21987999999999999</v>
      </c>
      <c r="AC27" s="123">
        <v>11.39</v>
      </c>
      <c r="AD27" s="123">
        <v>0.371</v>
      </c>
    </row>
    <row r="28" spans="1:30" x14ac:dyDescent="0.25">
      <c r="A28" s="125" t="s">
        <v>741</v>
      </c>
      <c r="B28" s="123">
        <v>2679</v>
      </c>
      <c r="C28" s="123">
        <v>6.4036400000000002</v>
      </c>
      <c r="D28" s="123">
        <v>8.8830000000000006E-2</v>
      </c>
      <c r="E28" s="123">
        <v>0.39</v>
      </c>
      <c r="F28" s="123">
        <v>0</v>
      </c>
      <c r="G28" s="123">
        <v>1.9050000000000001E-2</v>
      </c>
      <c r="H28" s="123">
        <v>3874.3341399999999</v>
      </c>
      <c r="I28" s="125" t="s">
        <v>1449</v>
      </c>
      <c r="J28" s="125" t="s">
        <v>1449</v>
      </c>
      <c r="K28" s="123">
        <v>0.56977999999999995</v>
      </c>
      <c r="L28" s="123">
        <v>20.543189999999999</v>
      </c>
      <c r="M28" s="123">
        <v>316.52195</v>
      </c>
      <c r="N28" s="123">
        <v>0.25974999999999998</v>
      </c>
      <c r="O28" s="123">
        <v>1.3860000000000001E-2</v>
      </c>
      <c r="P28" s="123">
        <v>2412.5</v>
      </c>
      <c r="Q28" s="123">
        <v>1.0249999999999999</v>
      </c>
      <c r="R28" s="123">
        <v>0.27</v>
      </c>
      <c r="S28" s="123">
        <v>0.55200000000000005</v>
      </c>
      <c r="T28" s="123">
        <v>0.40699999999999997</v>
      </c>
      <c r="U28" s="125" t="s">
        <v>1449</v>
      </c>
      <c r="V28" s="123">
        <v>263.32499999999999</v>
      </c>
      <c r="W28" s="123">
        <v>0</v>
      </c>
      <c r="X28" s="123">
        <v>0</v>
      </c>
      <c r="Y28" s="123">
        <v>47.17</v>
      </c>
      <c r="Z28" s="123">
        <v>0.14399999999999999</v>
      </c>
      <c r="AA28" s="123">
        <v>0.41114000000000001</v>
      </c>
      <c r="AB28" s="123">
        <v>0.21987999999999999</v>
      </c>
      <c r="AC28" s="123">
        <v>11.39</v>
      </c>
      <c r="AD28" s="123">
        <v>0.371</v>
      </c>
    </row>
    <row r="29" spans="1:30" x14ac:dyDescent="0.25">
      <c r="A29" s="125" t="s">
        <v>742</v>
      </c>
      <c r="B29" s="123">
        <v>2678</v>
      </c>
      <c r="C29" s="123">
        <v>6.5649600000000001</v>
      </c>
      <c r="D29" s="123">
        <v>0.12474</v>
      </c>
      <c r="E29" s="123">
        <v>0.35399999999999998</v>
      </c>
      <c r="F29" s="123">
        <v>0</v>
      </c>
      <c r="G29" s="123">
        <v>1.4500000000000001E-2</v>
      </c>
      <c r="H29" s="123">
        <v>3874.31585</v>
      </c>
      <c r="I29" s="125" t="s">
        <v>1449</v>
      </c>
      <c r="J29" s="125" t="s">
        <v>1449</v>
      </c>
      <c r="K29" s="123">
        <v>0.56045999999999996</v>
      </c>
      <c r="L29" s="123">
        <v>20.49785</v>
      </c>
      <c r="M29" s="125" t="s">
        <v>1449</v>
      </c>
      <c r="N29" s="123">
        <v>0.27583999999999997</v>
      </c>
      <c r="O29" s="123">
        <v>1.3860000000000001E-2</v>
      </c>
      <c r="P29" s="123">
        <v>2412.5</v>
      </c>
      <c r="Q29" s="123">
        <v>1.0249999999999999</v>
      </c>
      <c r="R29" s="123">
        <v>0.27</v>
      </c>
      <c r="S29" s="123">
        <v>0.55400000000000005</v>
      </c>
      <c r="T29" s="123">
        <v>0.40400000000000003</v>
      </c>
      <c r="U29" s="125" t="s">
        <v>1449</v>
      </c>
      <c r="V29" s="123">
        <v>263.34100000000001</v>
      </c>
      <c r="W29" s="123">
        <v>0</v>
      </c>
      <c r="X29" s="123">
        <v>0</v>
      </c>
      <c r="Y29" s="123">
        <v>47.17</v>
      </c>
      <c r="Z29" s="123">
        <v>0.14399999999999999</v>
      </c>
      <c r="AA29" s="123">
        <v>0.38501999999999997</v>
      </c>
      <c r="AB29" s="123">
        <v>0.2356</v>
      </c>
      <c r="AC29" s="123">
        <v>11.41</v>
      </c>
      <c r="AD29" s="123">
        <v>0.40600000000000003</v>
      </c>
    </row>
    <row r="30" spans="1:30" x14ac:dyDescent="0.25">
      <c r="A30" s="125" t="s">
        <v>743</v>
      </c>
      <c r="B30" s="123">
        <v>2678</v>
      </c>
      <c r="C30" s="123">
        <v>6.5649600000000001</v>
      </c>
      <c r="D30" s="123">
        <v>0.12474</v>
      </c>
      <c r="E30" s="123">
        <v>0.35399999999999998</v>
      </c>
      <c r="F30" s="123">
        <v>0</v>
      </c>
      <c r="G30" s="123">
        <v>1.4500000000000001E-2</v>
      </c>
      <c r="H30" s="123">
        <v>3874.31585</v>
      </c>
      <c r="I30" s="125" t="s">
        <v>1449</v>
      </c>
      <c r="J30" s="125" t="s">
        <v>1449</v>
      </c>
      <c r="K30" s="123">
        <v>0.56045999999999996</v>
      </c>
      <c r="L30" s="123">
        <v>20.49785</v>
      </c>
      <c r="M30" s="125" t="s">
        <v>1449</v>
      </c>
      <c r="N30" s="123">
        <v>0.27583999999999997</v>
      </c>
      <c r="O30" s="123">
        <v>1.3860000000000001E-2</v>
      </c>
      <c r="P30" s="123">
        <v>2412.5</v>
      </c>
      <c r="Q30" s="123">
        <v>1.0249999999999999</v>
      </c>
      <c r="R30" s="123">
        <v>0.27</v>
      </c>
      <c r="S30" s="123">
        <v>0.55400000000000005</v>
      </c>
      <c r="T30" s="123">
        <v>0.40400000000000003</v>
      </c>
      <c r="U30" s="125" t="s">
        <v>1449</v>
      </c>
      <c r="V30" s="123">
        <v>263.34100000000001</v>
      </c>
      <c r="W30" s="123">
        <v>0</v>
      </c>
      <c r="X30" s="123">
        <v>0</v>
      </c>
      <c r="Y30" s="123">
        <v>47.17</v>
      </c>
      <c r="Z30" s="123">
        <v>0.14399999999999999</v>
      </c>
      <c r="AA30" s="123">
        <v>0.38501999999999997</v>
      </c>
      <c r="AB30" s="123">
        <v>0.2356</v>
      </c>
      <c r="AC30" s="123">
        <v>11.41</v>
      </c>
      <c r="AD30" s="123">
        <v>0.40600000000000003</v>
      </c>
    </row>
    <row r="31" spans="1:30" x14ac:dyDescent="0.25">
      <c r="A31" s="125" t="s">
        <v>744</v>
      </c>
      <c r="B31" s="123">
        <v>2677</v>
      </c>
      <c r="C31" s="123">
        <v>6.7022300000000001</v>
      </c>
      <c r="D31" s="123">
        <v>0.14931</v>
      </c>
      <c r="E31" s="123">
        <v>0.35399999999999998</v>
      </c>
      <c r="F31" s="123">
        <v>0</v>
      </c>
      <c r="G31" s="123">
        <v>1.013E-2</v>
      </c>
      <c r="H31" s="123">
        <v>3874.2923799999999</v>
      </c>
      <c r="I31" s="125" t="s">
        <v>1449</v>
      </c>
      <c r="J31" s="125" t="s">
        <v>1449</v>
      </c>
      <c r="K31" s="123">
        <v>0.55049999999999999</v>
      </c>
      <c r="L31" s="123">
        <v>20.439699999999998</v>
      </c>
      <c r="M31" s="125" t="s">
        <v>1449</v>
      </c>
      <c r="N31" s="123">
        <v>0.26491999999999999</v>
      </c>
      <c r="O31" s="123">
        <v>1.3860000000000001E-2</v>
      </c>
      <c r="P31" s="123">
        <v>2412.5</v>
      </c>
      <c r="Q31" s="123">
        <v>1.0249999999999999</v>
      </c>
      <c r="R31" s="123">
        <v>0.27</v>
      </c>
      <c r="S31" s="123">
        <v>0.55400000000000005</v>
      </c>
      <c r="T31" s="123">
        <v>0.40500000000000003</v>
      </c>
      <c r="U31" s="125" t="s">
        <v>1449</v>
      </c>
      <c r="V31" s="123">
        <v>263.35700000000003</v>
      </c>
      <c r="W31" s="123">
        <v>0</v>
      </c>
      <c r="X31" s="123">
        <v>0</v>
      </c>
      <c r="Y31" s="123">
        <v>47.17</v>
      </c>
      <c r="Z31" s="123">
        <v>0.14099999999999999</v>
      </c>
      <c r="AA31" s="123">
        <v>0.37922</v>
      </c>
      <c r="AB31" s="123">
        <v>0.22714000000000001</v>
      </c>
      <c r="AC31" s="123">
        <v>11.35</v>
      </c>
      <c r="AD31" s="123">
        <v>0.41299999999999998</v>
      </c>
    </row>
    <row r="32" spans="1:30" x14ac:dyDescent="0.25">
      <c r="A32" s="125" t="s">
        <v>745</v>
      </c>
      <c r="B32" s="123">
        <v>2677</v>
      </c>
      <c r="C32" s="123">
        <v>6.7022300000000001</v>
      </c>
      <c r="D32" s="123">
        <v>0.14931</v>
      </c>
      <c r="E32" s="123">
        <v>0.35399999999999998</v>
      </c>
      <c r="F32" s="123">
        <v>0</v>
      </c>
      <c r="G32" s="123">
        <v>1.013E-2</v>
      </c>
      <c r="H32" s="123">
        <v>3874.2923799999999</v>
      </c>
      <c r="I32" s="125" t="s">
        <v>1449</v>
      </c>
      <c r="J32" s="125" t="s">
        <v>1449</v>
      </c>
      <c r="K32" s="123">
        <v>0.55049999999999999</v>
      </c>
      <c r="L32" s="123">
        <v>20.439699999999998</v>
      </c>
      <c r="M32" s="125" t="s">
        <v>1449</v>
      </c>
      <c r="N32" s="123">
        <v>0.26491999999999999</v>
      </c>
      <c r="O32" s="123">
        <v>1.3860000000000001E-2</v>
      </c>
      <c r="P32" s="123">
        <v>2412.5</v>
      </c>
      <c r="Q32" s="123">
        <v>1.0249999999999999</v>
      </c>
      <c r="R32" s="123">
        <v>0.27</v>
      </c>
      <c r="S32" s="123">
        <v>0.55400000000000005</v>
      </c>
      <c r="T32" s="123">
        <v>0.40500000000000003</v>
      </c>
      <c r="U32" s="125" t="s">
        <v>1449</v>
      </c>
      <c r="V32" s="123">
        <v>263.35700000000003</v>
      </c>
      <c r="W32" s="123">
        <v>0</v>
      </c>
      <c r="X32" s="123">
        <v>0</v>
      </c>
      <c r="Y32" s="123">
        <v>47.17</v>
      </c>
      <c r="Z32" s="123">
        <v>0.14099999999999999</v>
      </c>
      <c r="AA32" s="123">
        <v>0.37922</v>
      </c>
      <c r="AB32" s="123">
        <v>0.22714000000000001</v>
      </c>
      <c r="AC32" s="123">
        <v>11.35</v>
      </c>
      <c r="AD32" s="123">
        <v>0.41299999999999998</v>
      </c>
    </row>
    <row r="33" spans="1:30" x14ac:dyDescent="0.25">
      <c r="A33" s="125" t="s">
        <v>746</v>
      </c>
      <c r="B33" s="123">
        <v>2676</v>
      </c>
      <c r="C33" s="123">
        <v>6.8360399999999997</v>
      </c>
      <c r="D33" s="123">
        <v>0.15687000000000001</v>
      </c>
      <c r="E33" s="123">
        <v>0.34499999999999997</v>
      </c>
      <c r="F33" s="123">
        <v>0</v>
      </c>
      <c r="G33" s="123">
        <v>9.4599999999999997E-3</v>
      </c>
      <c r="H33" s="123">
        <v>3874.2756100000001</v>
      </c>
      <c r="I33" s="125" t="s">
        <v>1449</v>
      </c>
      <c r="J33" s="125" t="s">
        <v>1449</v>
      </c>
      <c r="K33" s="123">
        <v>0.53991999999999996</v>
      </c>
      <c r="L33" s="123">
        <v>20.39819</v>
      </c>
      <c r="M33" s="125" t="s">
        <v>1449</v>
      </c>
      <c r="N33" s="123">
        <v>0.26491999999999999</v>
      </c>
      <c r="O33" s="123">
        <v>1.455E-2</v>
      </c>
      <c r="P33" s="123">
        <v>2412.5</v>
      </c>
      <c r="Q33" s="123">
        <v>1.0249999999999999</v>
      </c>
      <c r="R33" s="123">
        <v>0.27</v>
      </c>
      <c r="S33" s="123">
        <v>0.55200000000000005</v>
      </c>
      <c r="T33" s="123">
        <v>0.40500000000000003</v>
      </c>
      <c r="U33" s="125" t="s">
        <v>1449</v>
      </c>
      <c r="V33" s="123">
        <v>263.37200000000001</v>
      </c>
      <c r="W33" s="123">
        <v>0</v>
      </c>
      <c r="X33" s="123">
        <v>0</v>
      </c>
      <c r="Y33" s="123">
        <v>47.17</v>
      </c>
      <c r="Z33" s="123">
        <v>0.13700000000000001</v>
      </c>
      <c r="AA33" s="123">
        <v>0.38212000000000002</v>
      </c>
      <c r="AB33" s="123">
        <v>0.21884999999999999</v>
      </c>
      <c r="AC33" s="123">
        <v>11.31</v>
      </c>
      <c r="AD33" s="123">
        <v>0.40899999999999997</v>
      </c>
    </row>
    <row r="34" spans="1:30" x14ac:dyDescent="0.25">
      <c r="A34" s="125" t="s">
        <v>747</v>
      </c>
      <c r="B34" s="123">
        <v>2676</v>
      </c>
      <c r="C34" s="123">
        <v>6.8360399999999997</v>
      </c>
      <c r="D34" s="123">
        <v>0.15687000000000001</v>
      </c>
      <c r="E34" s="123">
        <v>0.34499999999999997</v>
      </c>
      <c r="F34" s="123">
        <v>0</v>
      </c>
      <c r="G34" s="123">
        <v>9.4599999999999997E-3</v>
      </c>
      <c r="H34" s="123">
        <v>3874.2756100000001</v>
      </c>
      <c r="I34" s="125" t="s">
        <v>1449</v>
      </c>
      <c r="J34" s="125" t="s">
        <v>1449</v>
      </c>
      <c r="K34" s="123">
        <v>0.53991999999999996</v>
      </c>
      <c r="L34" s="123">
        <v>20.39819</v>
      </c>
      <c r="M34" s="125" t="s">
        <v>1449</v>
      </c>
      <c r="N34" s="123">
        <v>0.26491999999999999</v>
      </c>
      <c r="O34" s="123">
        <v>1.455E-2</v>
      </c>
      <c r="P34" s="123">
        <v>2412.5</v>
      </c>
      <c r="Q34" s="123">
        <v>1.0249999999999999</v>
      </c>
      <c r="R34" s="123">
        <v>0.27</v>
      </c>
      <c r="S34" s="123">
        <v>0.55200000000000005</v>
      </c>
      <c r="T34" s="123">
        <v>0.40500000000000003</v>
      </c>
      <c r="U34" s="125" t="s">
        <v>1449</v>
      </c>
      <c r="V34" s="123">
        <v>263.37200000000001</v>
      </c>
      <c r="W34" s="123">
        <v>0</v>
      </c>
      <c r="X34" s="123">
        <v>0</v>
      </c>
      <c r="Y34" s="123">
        <v>47.17</v>
      </c>
      <c r="Z34" s="123">
        <v>0.13700000000000001</v>
      </c>
      <c r="AA34" s="123">
        <v>0.38212000000000002</v>
      </c>
      <c r="AB34" s="123">
        <v>0.21884999999999999</v>
      </c>
      <c r="AC34" s="123">
        <v>11.31</v>
      </c>
      <c r="AD34" s="123">
        <v>0.40899999999999997</v>
      </c>
    </row>
    <row r="35" spans="1:30" x14ac:dyDescent="0.25">
      <c r="A35" s="125" t="s">
        <v>748</v>
      </c>
      <c r="B35" s="123">
        <v>2676</v>
      </c>
      <c r="C35" s="123">
        <v>6.9676099999999996</v>
      </c>
      <c r="D35" s="123">
        <v>0.16253999999999999</v>
      </c>
      <c r="E35" s="123">
        <v>0.35399999999999998</v>
      </c>
      <c r="F35" s="123">
        <v>0</v>
      </c>
      <c r="G35" s="123">
        <v>9.6600000000000002E-3</v>
      </c>
      <c r="H35" s="123">
        <v>3874.2689099999998</v>
      </c>
      <c r="I35" s="125" t="s">
        <v>1449</v>
      </c>
      <c r="J35" s="125" t="s">
        <v>1449</v>
      </c>
      <c r="K35" s="123">
        <v>0.52988000000000002</v>
      </c>
      <c r="L35" s="123">
        <v>20.381589999999999</v>
      </c>
      <c r="M35" s="125" t="s">
        <v>1449</v>
      </c>
      <c r="N35" s="123">
        <v>0.26491999999999999</v>
      </c>
      <c r="O35" s="123">
        <v>1.455E-2</v>
      </c>
      <c r="P35" s="123">
        <v>2412.5</v>
      </c>
      <c r="Q35" s="123">
        <v>1.0249999999999999</v>
      </c>
      <c r="R35" s="123">
        <v>0.27</v>
      </c>
      <c r="S35" s="123">
        <v>0.55200000000000005</v>
      </c>
      <c r="T35" s="123">
        <v>0.40699999999999997</v>
      </c>
      <c r="U35" s="125" t="s">
        <v>1449</v>
      </c>
      <c r="V35" s="123">
        <v>263.38799999999998</v>
      </c>
      <c r="W35" s="123">
        <v>0</v>
      </c>
      <c r="X35" s="123">
        <v>0</v>
      </c>
      <c r="Y35" s="123">
        <v>47.17</v>
      </c>
      <c r="Z35" s="123">
        <v>0.14399999999999999</v>
      </c>
      <c r="AA35" s="123">
        <v>0.38067000000000001</v>
      </c>
      <c r="AB35" s="123">
        <v>0.21679999999999999</v>
      </c>
      <c r="AC35" s="123">
        <v>11.27</v>
      </c>
      <c r="AD35" s="123">
        <v>0.40400000000000003</v>
      </c>
    </row>
    <row r="36" spans="1:30" x14ac:dyDescent="0.25">
      <c r="A36" s="125" t="s">
        <v>749</v>
      </c>
      <c r="B36" s="123">
        <v>2676</v>
      </c>
      <c r="C36" s="123">
        <v>6.9676099999999996</v>
      </c>
      <c r="D36" s="123">
        <v>0.16253999999999999</v>
      </c>
      <c r="E36" s="123">
        <v>0.35399999999999998</v>
      </c>
      <c r="F36" s="123">
        <v>0</v>
      </c>
      <c r="G36" s="123">
        <v>9.6600000000000002E-3</v>
      </c>
      <c r="H36" s="123">
        <v>3874.2689099999998</v>
      </c>
      <c r="I36" s="125" t="s">
        <v>1449</v>
      </c>
      <c r="J36" s="125" t="s">
        <v>1449</v>
      </c>
      <c r="K36" s="123">
        <v>0.52988000000000002</v>
      </c>
      <c r="L36" s="123">
        <v>20.381589999999999</v>
      </c>
      <c r="M36" s="125" t="s">
        <v>1449</v>
      </c>
      <c r="N36" s="123">
        <v>0.26491999999999999</v>
      </c>
      <c r="O36" s="123">
        <v>1.455E-2</v>
      </c>
      <c r="P36" s="123">
        <v>2412.5</v>
      </c>
      <c r="Q36" s="123">
        <v>1.0249999999999999</v>
      </c>
      <c r="R36" s="123">
        <v>0.27</v>
      </c>
      <c r="S36" s="123">
        <v>0.55200000000000005</v>
      </c>
      <c r="T36" s="123">
        <v>0.40699999999999997</v>
      </c>
      <c r="U36" s="125" t="s">
        <v>1449</v>
      </c>
      <c r="V36" s="123">
        <v>263.38799999999998</v>
      </c>
      <c r="W36" s="123">
        <v>0</v>
      </c>
      <c r="X36" s="123">
        <v>0</v>
      </c>
      <c r="Y36" s="123">
        <v>47.17</v>
      </c>
      <c r="Z36" s="123">
        <v>0.14399999999999999</v>
      </c>
      <c r="AA36" s="123">
        <v>0.38067000000000001</v>
      </c>
      <c r="AB36" s="123">
        <v>0.21679999999999999</v>
      </c>
      <c r="AC36" s="123">
        <v>11.27</v>
      </c>
      <c r="AD36" s="123">
        <v>0.40400000000000003</v>
      </c>
    </row>
    <row r="37" spans="1:30" x14ac:dyDescent="0.25">
      <c r="A37" s="125" t="s">
        <v>750</v>
      </c>
      <c r="B37" s="123">
        <v>2676</v>
      </c>
      <c r="C37" s="123">
        <v>7.1291599999999997</v>
      </c>
      <c r="D37" s="123">
        <v>0.16821</v>
      </c>
      <c r="E37" s="123">
        <v>0.35799999999999998</v>
      </c>
      <c r="F37" s="123">
        <v>0</v>
      </c>
      <c r="G37" s="123">
        <v>1.197E-2</v>
      </c>
      <c r="H37" s="123">
        <v>3874.2594600000002</v>
      </c>
      <c r="I37" s="125" t="s">
        <v>1449</v>
      </c>
      <c r="J37" s="125" t="s">
        <v>1449</v>
      </c>
      <c r="K37" s="123">
        <v>0.52002999999999999</v>
      </c>
      <c r="L37" s="123">
        <v>20.35821</v>
      </c>
      <c r="M37" s="125" t="s">
        <v>1449</v>
      </c>
      <c r="N37" s="123">
        <v>0.29809999999999998</v>
      </c>
      <c r="O37" s="123">
        <v>1.3860000000000001E-2</v>
      </c>
      <c r="P37" s="123">
        <v>2412.5</v>
      </c>
      <c r="Q37" s="123">
        <v>1.0249999999999999</v>
      </c>
      <c r="R37" s="123">
        <v>0.27</v>
      </c>
      <c r="S37" s="123">
        <v>0.55200000000000005</v>
      </c>
      <c r="T37" s="123">
        <v>0.40699999999999997</v>
      </c>
      <c r="U37" s="125" t="s">
        <v>1449</v>
      </c>
      <c r="V37" s="123">
        <v>263.404</v>
      </c>
      <c r="W37" s="123">
        <v>0</v>
      </c>
      <c r="X37" s="123">
        <v>0</v>
      </c>
      <c r="Y37" s="123">
        <v>47.17</v>
      </c>
      <c r="Z37" s="123">
        <v>9.6000000000000002E-2</v>
      </c>
      <c r="AA37" s="123">
        <v>0.38791999999999999</v>
      </c>
      <c r="AB37" s="123">
        <v>0.21679999999999999</v>
      </c>
      <c r="AC37" s="123">
        <v>11.34</v>
      </c>
      <c r="AD37" s="123">
        <v>0.4</v>
      </c>
    </row>
    <row r="38" spans="1:30" x14ac:dyDescent="0.25">
      <c r="A38" s="125" t="s">
        <v>751</v>
      </c>
      <c r="B38" s="123">
        <v>2676</v>
      </c>
      <c r="C38" s="123">
        <v>7.1291599999999997</v>
      </c>
      <c r="D38" s="123">
        <v>0.16821</v>
      </c>
      <c r="E38" s="123">
        <v>0.35799999999999998</v>
      </c>
      <c r="F38" s="123">
        <v>0</v>
      </c>
      <c r="G38" s="123">
        <v>1.197E-2</v>
      </c>
      <c r="H38" s="123">
        <v>3874.2594600000002</v>
      </c>
      <c r="I38" s="125" t="s">
        <v>1449</v>
      </c>
      <c r="J38" s="125" t="s">
        <v>1449</v>
      </c>
      <c r="K38" s="123">
        <v>0.52002999999999999</v>
      </c>
      <c r="L38" s="123">
        <v>20.35821</v>
      </c>
      <c r="M38" s="125" t="s">
        <v>1449</v>
      </c>
      <c r="N38" s="123">
        <v>0.29809999999999998</v>
      </c>
      <c r="O38" s="123">
        <v>1.3860000000000001E-2</v>
      </c>
      <c r="P38" s="123">
        <v>2412.5</v>
      </c>
      <c r="Q38" s="123">
        <v>1.0249999999999999</v>
      </c>
      <c r="R38" s="123">
        <v>0.27</v>
      </c>
      <c r="S38" s="123">
        <v>0.55200000000000005</v>
      </c>
      <c r="T38" s="123">
        <v>0.40699999999999997</v>
      </c>
      <c r="U38" s="125" t="s">
        <v>1449</v>
      </c>
      <c r="V38" s="123">
        <v>263.404</v>
      </c>
      <c r="W38" s="123">
        <v>0</v>
      </c>
      <c r="X38" s="123">
        <v>0</v>
      </c>
      <c r="Y38" s="123">
        <v>47.17</v>
      </c>
      <c r="Z38" s="123">
        <v>9.6000000000000002E-2</v>
      </c>
      <c r="AA38" s="123">
        <v>0.38791999999999999</v>
      </c>
      <c r="AB38" s="123">
        <v>0.21679999999999999</v>
      </c>
      <c r="AC38" s="123">
        <v>11.34</v>
      </c>
      <c r="AD38" s="123">
        <v>0.4</v>
      </c>
    </row>
    <row r="39" spans="1:30" x14ac:dyDescent="0.25">
      <c r="A39" s="125" t="s">
        <v>752</v>
      </c>
      <c r="B39" s="123">
        <v>2676</v>
      </c>
      <c r="C39" s="123">
        <v>7.3195399999999999</v>
      </c>
      <c r="D39" s="123">
        <v>0.18332999999999999</v>
      </c>
      <c r="E39" s="123">
        <v>0.36199999999999999</v>
      </c>
      <c r="F39" s="123">
        <v>0</v>
      </c>
      <c r="G39" s="123">
        <v>1.498E-2</v>
      </c>
      <c r="H39" s="123">
        <v>3874.2567199999999</v>
      </c>
      <c r="I39" s="125" t="s">
        <v>1449</v>
      </c>
      <c r="J39" s="125" t="s">
        <v>1449</v>
      </c>
      <c r="K39" s="123">
        <v>0.51027999999999996</v>
      </c>
      <c r="L39" s="123">
        <v>20.351420000000001</v>
      </c>
      <c r="M39" s="125" t="s">
        <v>1449</v>
      </c>
      <c r="N39" s="123">
        <v>0.34088000000000002</v>
      </c>
      <c r="O39" s="123">
        <v>1.1900000000000001E-2</v>
      </c>
      <c r="P39" s="123">
        <v>2412.5</v>
      </c>
      <c r="Q39" s="123">
        <v>1.0249999999999999</v>
      </c>
      <c r="R39" s="123">
        <v>0.27</v>
      </c>
      <c r="S39" s="123">
        <v>0.55100000000000005</v>
      </c>
      <c r="T39" s="123">
        <v>0.40699999999999997</v>
      </c>
      <c r="U39" s="125" t="s">
        <v>1449</v>
      </c>
      <c r="V39" s="123">
        <v>263.41899999999998</v>
      </c>
      <c r="W39" s="123">
        <v>0</v>
      </c>
      <c r="X39" s="123">
        <v>0</v>
      </c>
      <c r="Y39" s="123">
        <v>47.17</v>
      </c>
      <c r="Z39" s="123">
        <v>0.13600000000000001</v>
      </c>
      <c r="AA39" s="123">
        <v>0.38936999999999999</v>
      </c>
      <c r="AB39" s="123">
        <v>0.21578</v>
      </c>
      <c r="AC39" s="123">
        <v>11.45</v>
      </c>
      <c r="AD39" s="123">
        <v>0.39700000000000002</v>
      </c>
    </row>
    <row r="40" spans="1:30" x14ac:dyDescent="0.25">
      <c r="A40" s="125" t="s">
        <v>753</v>
      </c>
      <c r="B40" s="123">
        <v>2676</v>
      </c>
      <c r="C40" s="123">
        <v>7.3195399999999999</v>
      </c>
      <c r="D40" s="123">
        <v>0.18332999999999999</v>
      </c>
      <c r="E40" s="123">
        <v>0.36199999999999999</v>
      </c>
      <c r="F40" s="123">
        <v>0</v>
      </c>
      <c r="G40" s="123">
        <v>1.498E-2</v>
      </c>
      <c r="H40" s="123">
        <v>3874.2567199999999</v>
      </c>
      <c r="I40" s="125" t="s">
        <v>1449</v>
      </c>
      <c r="J40" s="125" t="s">
        <v>1449</v>
      </c>
      <c r="K40" s="123">
        <v>0.51027999999999996</v>
      </c>
      <c r="L40" s="123">
        <v>20.351420000000001</v>
      </c>
      <c r="M40" s="125" t="s">
        <v>1449</v>
      </c>
      <c r="N40" s="123">
        <v>0.34088000000000002</v>
      </c>
      <c r="O40" s="123">
        <v>1.1900000000000001E-2</v>
      </c>
      <c r="P40" s="123">
        <v>2412.5</v>
      </c>
      <c r="Q40" s="123">
        <v>1.0249999999999999</v>
      </c>
      <c r="R40" s="123">
        <v>0.27</v>
      </c>
      <c r="S40" s="123">
        <v>0.55100000000000005</v>
      </c>
      <c r="T40" s="123">
        <v>0.40699999999999997</v>
      </c>
      <c r="U40" s="125" t="s">
        <v>1449</v>
      </c>
      <c r="V40" s="123">
        <v>263.41899999999998</v>
      </c>
      <c r="W40" s="123">
        <v>0</v>
      </c>
      <c r="X40" s="123">
        <v>0</v>
      </c>
      <c r="Y40" s="123">
        <v>47.17</v>
      </c>
      <c r="Z40" s="123">
        <v>0.13600000000000001</v>
      </c>
      <c r="AA40" s="123">
        <v>0.38936999999999999</v>
      </c>
      <c r="AB40" s="123">
        <v>0.21578</v>
      </c>
      <c r="AC40" s="123">
        <v>11.45</v>
      </c>
      <c r="AD40" s="123">
        <v>0.39700000000000002</v>
      </c>
    </row>
    <row r="41" spans="1:30" x14ac:dyDescent="0.25">
      <c r="A41" s="125" t="s">
        <v>754</v>
      </c>
      <c r="B41" s="123">
        <v>2676</v>
      </c>
      <c r="C41" s="123">
        <v>7.532</v>
      </c>
      <c r="D41" s="123">
        <v>0.20604</v>
      </c>
      <c r="E41" s="123">
        <v>0.37</v>
      </c>
      <c r="F41" s="123">
        <v>0</v>
      </c>
      <c r="G41" s="123">
        <v>2.0729999999999998E-2</v>
      </c>
      <c r="H41" s="123">
        <v>3874.2640299999998</v>
      </c>
      <c r="I41" s="125" t="s">
        <v>1449</v>
      </c>
      <c r="J41" s="125" t="s">
        <v>1449</v>
      </c>
      <c r="K41" s="123">
        <v>0.49975999999999998</v>
      </c>
      <c r="L41" s="123">
        <v>20.369520000000001</v>
      </c>
      <c r="M41" s="125" t="s">
        <v>1449</v>
      </c>
      <c r="N41" s="123">
        <v>0.38081999999999999</v>
      </c>
      <c r="O41" s="123">
        <v>1.128E-2</v>
      </c>
      <c r="P41" s="123">
        <v>2412.5</v>
      </c>
      <c r="Q41" s="123">
        <v>1.0249999999999999</v>
      </c>
      <c r="R41" s="123">
        <v>0.27</v>
      </c>
      <c r="S41" s="123">
        <v>0.55100000000000005</v>
      </c>
      <c r="T41" s="123">
        <v>0.40600000000000003</v>
      </c>
      <c r="U41" s="125" t="s">
        <v>1449</v>
      </c>
      <c r="V41" s="123">
        <v>263.435</v>
      </c>
      <c r="W41" s="123">
        <v>0</v>
      </c>
      <c r="X41" s="123">
        <v>0</v>
      </c>
      <c r="Y41" s="123">
        <v>47.17</v>
      </c>
      <c r="Z41" s="123">
        <v>0.152</v>
      </c>
      <c r="AA41" s="123">
        <v>0.39373000000000002</v>
      </c>
      <c r="AB41" s="123">
        <v>0.21171000000000001</v>
      </c>
      <c r="AC41" s="123">
        <v>11.57</v>
      </c>
      <c r="AD41" s="123">
        <v>0.39500000000000002</v>
      </c>
    </row>
    <row r="42" spans="1:30" x14ac:dyDescent="0.25">
      <c r="A42" s="125" t="s">
        <v>755</v>
      </c>
      <c r="B42" s="123">
        <v>2676</v>
      </c>
      <c r="C42" s="123">
        <v>7.532</v>
      </c>
      <c r="D42" s="123">
        <v>0.20604</v>
      </c>
      <c r="E42" s="123">
        <v>0.37</v>
      </c>
      <c r="F42" s="123">
        <v>0</v>
      </c>
      <c r="G42" s="123">
        <v>2.0729999999999998E-2</v>
      </c>
      <c r="H42" s="123">
        <v>3874.2640299999998</v>
      </c>
      <c r="I42" s="125" t="s">
        <v>1449</v>
      </c>
      <c r="J42" s="125" t="s">
        <v>1449</v>
      </c>
      <c r="K42" s="123">
        <v>0.49975999999999998</v>
      </c>
      <c r="L42" s="123">
        <v>20.369520000000001</v>
      </c>
      <c r="M42" s="125" t="s">
        <v>1449</v>
      </c>
      <c r="N42" s="123">
        <v>0.38081999999999999</v>
      </c>
      <c r="O42" s="123">
        <v>1.128E-2</v>
      </c>
      <c r="P42" s="123">
        <v>2412.5</v>
      </c>
      <c r="Q42" s="123">
        <v>1.0249999999999999</v>
      </c>
      <c r="R42" s="123">
        <v>0.27</v>
      </c>
      <c r="S42" s="123">
        <v>0.55100000000000005</v>
      </c>
      <c r="T42" s="123">
        <v>0.40600000000000003</v>
      </c>
      <c r="U42" s="125" t="s">
        <v>1449</v>
      </c>
      <c r="V42" s="123">
        <v>263.435</v>
      </c>
      <c r="W42" s="123">
        <v>0</v>
      </c>
      <c r="X42" s="123">
        <v>0</v>
      </c>
      <c r="Y42" s="123">
        <v>47.17</v>
      </c>
      <c r="Z42" s="123">
        <v>0.152</v>
      </c>
      <c r="AA42" s="123">
        <v>0.39373000000000002</v>
      </c>
      <c r="AB42" s="123">
        <v>0.21171000000000001</v>
      </c>
      <c r="AC42" s="123">
        <v>11.57</v>
      </c>
      <c r="AD42" s="123">
        <v>0.39500000000000002</v>
      </c>
    </row>
    <row r="43" spans="1:30" x14ac:dyDescent="0.25">
      <c r="A43" s="125" t="s">
        <v>756</v>
      </c>
      <c r="B43" s="123">
        <v>2676</v>
      </c>
      <c r="C43" s="123">
        <v>7.7957000000000001</v>
      </c>
      <c r="D43" s="123">
        <v>0.21456</v>
      </c>
      <c r="E43" s="123">
        <v>0.38200000000000001</v>
      </c>
      <c r="F43" s="123">
        <v>0</v>
      </c>
      <c r="G43" s="123">
        <v>2.0080000000000001E-2</v>
      </c>
      <c r="H43" s="123">
        <v>3874.24361</v>
      </c>
      <c r="I43" s="125" t="s">
        <v>1449</v>
      </c>
      <c r="J43" s="125" t="s">
        <v>1449</v>
      </c>
      <c r="K43" s="123">
        <v>0.48636000000000001</v>
      </c>
      <c r="L43" s="123">
        <v>20.318999999999999</v>
      </c>
      <c r="M43" s="125" t="s">
        <v>1449</v>
      </c>
      <c r="N43" s="123">
        <v>0.36048999999999998</v>
      </c>
      <c r="O43" s="123">
        <v>1.1900000000000001E-2</v>
      </c>
      <c r="P43" s="123">
        <v>2412.4</v>
      </c>
      <c r="Q43" s="123">
        <v>1.0129999999999999</v>
      </c>
      <c r="R43" s="123">
        <v>0.19700000000000001</v>
      </c>
      <c r="S43" s="123">
        <v>0.55000000000000004</v>
      </c>
      <c r="T43" s="123">
        <v>0.40400000000000003</v>
      </c>
      <c r="U43" s="125" t="s">
        <v>1449</v>
      </c>
      <c r="V43" s="123">
        <v>263.45100000000002</v>
      </c>
      <c r="W43" s="123">
        <v>0</v>
      </c>
      <c r="X43" s="123">
        <v>0</v>
      </c>
      <c r="Y43" s="123">
        <v>47.17</v>
      </c>
      <c r="Z43" s="123">
        <v>0.14799999999999999</v>
      </c>
      <c r="AA43" s="123">
        <v>0.38791999999999999</v>
      </c>
      <c r="AB43" s="123">
        <v>0.21679999999999999</v>
      </c>
      <c r="AC43" s="123">
        <v>11.57</v>
      </c>
      <c r="AD43" s="123">
        <v>0.39300000000000002</v>
      </c>
    </row>
    <row r="44" spans="1:30" x14ac:dyDescent="0.25">
      <c r="A44" s="125" t="s">
        <v>757</v>
      </c>
      <c r="B44" s="123">
        <v>2676</v>
      </c>
      <c r="C44" s="123">
        <v>7.7957000000000001</v>
      </c>
      <c r="D44" s="123">
        <v>0.21456</v>
      </c>
      <c r="E44" s="123">
        <v>0.38200000000000001</v>
      </c>
      <c r="F44" s="123">
        <v>0</v>
      </c>
      <c r="G44" s="123">
        <v>2.0080000000000001E-2</v>
      </c>
      <c r="H44" s="123">
        <v>3874.24361</v>
      </c>
      <c r="I44" s="125" t="s">
        <v>1449</v>
      </c>
      <c r="J44" s="125" t="s">
        <v>1449</v>
      </c>
      <c r="K44" s="123">
        <v>0.48636000000000001</v>
      </c>
      <c r="L44" s="123">
        <v>20.318999999999999</v>
      </c>
      <c r="M44" s="125" t="s">
        <v>1449</v>
      </c>
      <c r="N44" s="123">
        <v>0.36048999999999998</v>
      </c>
      <c r="O44" s="123">
        <v>1.1900000000000001E-2</v>
      </c>
      <c r="P44" s="123">
        <v>2412.4</v>
      </c>
      <c r="Q44" s="123">
        <v>1.0129999999999999</v>
      </c>
      <c r="R44" s="123">
        <v>0.19700000000000001</v>
      </c>
      <c r="S44" s="123">
        <v>0.55000000000000004</v>
      </c>
      <c r="T44" s="123">
        <v>0.40400000000000003</v>
      </c>
      <c r="U44" s="125" t="s">
        <v>1449</v>
      </c>
      <c r="V44" s="123">
        <v>263.45100000000002</v>
      </c>
      <c r="W44" s="123">
        <v>0</v>
      </c>
      <c r="X44" s="123">
        <v>0</v>
      </c>
      <c r="Y44" s="123">
        <v>47.17</v>
      </c>
      <c r="Z44" s="123">
        <v>0.14799999999999999</v>
      </c>
      <c r="AA44" s="123">
        <v>0.38791999999999999</v>
      </c>
      <c r="AB44" s="123">
        <v>0.21679999999999999</v>
      </c>
      <c r="AC44" s="123">
        <v>11.57</v>
      </c>
      <c r="AD44" s="123">
        <v>0.39300000000000002</v>
      </c>
    </row>
    <row r="45" spans="1:30" x14ac:dyDescent="0.25">
      <c r="A45" s="125" t="s">
        <v>758</v>
      </c>
      <c r="B45" s="123">
        <v>2676</v>
      </c>
      <c r="C45" s="123">
        <v>8.1432599999999997</v>
      </c>
      <c r="D45" s="123">
        <v>0.20177999999999999</v>
      </c>
      <c r="E45" s="123">
        <v>0.40799999999999997</v>
      </c>
      <c r="F45" s="123">
        <v>0</v>
      </c>
      <c r="G45" s="123">
        <v>2.657E-2</v>
      </c>
      <c r="H45" s="123">
        <v>3874.2637300000001</v>
      </c>
      <c r="I45" s="123">
        <v>42.426000000000002</v>
      </c>
      <c r="J45" s="123">
        <v>16.874870000000001</v>
      </c>
      <c r="K45" s="123">
        <v>0.47432999999999997</v>
      </c>
      <c r="L45" s="123">
        <v>20.368770000000001</v>
      </c>
      <c r="M45" s="125" t="s">
        <v>1449</v>
      </c>
      <c r="N45" s="123">
        <v>0.33446999999999999</v>
      </c>
      <c r="O45" s="123">
        <v>1.755E-2</v>
      </c>
      <c r="P45" s="123">
        <v>2412.39</v>
      </c>
      <c r="Q45" s="123">
        <v>1.0109999999999999</v>
      </c>
      <c r="R45" s="123">
        <v>0.20300000000000001</v>
      </c>
      <c r="S45" s="123">
        <v>0.55000000000000004</v>
      </c>
      <c r="T45" s="123">
        <v>0.40799999999999997</v>
      </c>
      <c r="U45" s="125" t="s">
        <v>1449</v>
      </c>
      <c r="V45" s="123">
        <v>263.46600000000001</v>
      </c>
      <c r="W45" s="123">
        <v>0</v>
      </c>
      <c r="X45" s="123">
        <v>0</v>
      </c>
      <c r="Y45" s="123">
        <v>47.17</v>
      </c>
      <c r="Z45" s="123">
        <v>0.14799999999999999</v>
      </c>
      <c r="AA45" s="123">
        <v>0.36326000000000003</v>
      </c>
      <c r="AB45" s="123">
        <v>0.27211000000000002</v>
      </c>
      <c r="AC45" s="123">
        <v>11.48</v>
      </c>
      <c r="AD45" s="123">
        <v>0.39500000000000002</v>
      </c>
    </row>
    <row r="46" spans="1:30" x14ac:dyDescent="0.25">
      <c r="A46" s="125" t="s">
        <v>759</v>
      </c>
      <c r="B46" s="123">
        <v>2676</v>
      </c>
      <c r="C46" s="123">
        <v>8.1432599999999997</v>
      </c>
      <c r="D46" s="123">
        <v>0.20177999999999999</v>
      </c>
      <c r="E46" s="123">
        <v>0.40799999999999997</v>
      </c>
      <c r="F46" s="123">
        <v>0</v>
      </c>
      <c r="G46" s="123">
        <v>2.657E-2</v>
      </c>
      <c r="H46" s="123">
        <v>3874.2637300000001</v>
      </c>
      <c r="I46" s="123">
        <v>42.426000000000002</v>
      </c>
      <c r="J46" s="123">
        <v>16.874870000000001</v>
      </c>
      <c r="K46" s="123">
        <v>0.47432999999999997</v>
      </c>
      <c r="L46" s="123">
        <v>20.368770000000001</v>
      </c>
      <c r="M46" s="125" t="s">
        <v>1449</v>
      </c>
      <c r="N46" s="123">
        <v>0.33446999999999999</v>
      </c>
      <c r="O46" s="123">
        <v>1.755E-2</v>
      </c>
      <c r="P46" s="123">
        <v>2412.39</v>
      </c>
      <c r="Q46" s="123">
        <v>1.0109999999999999</v>
      </c>
      <c r="R46" s="123">
        <v>0.20300000000000001</v>
      </c>
      <c r="S46" s="123">
        <v>0.55000000000000004</v>
      </c>
      <c r="T46" s="123">
        <v>0.40799999999999997</v>
      </c>
      <c r="U46" s="125" t="s">
        <v>1449</v>
      </c>
      <c r="V46" s="123">
        <v>263.46600000000001</v>
      </c>
      <c r="W46" s="123">
        <v>0</v>
      </c>
      <c r="X46" s="123">
        <v>0</v>
      </c>
      <c r="Y46" s="123">
        <v>47.17</v>
      </c>
      <c r="Z46" s="123">
        <v>0.14799999999999999</v>
      </c>
      <c r="AA46" s="123">
        <v>0.36326000000000003</v>
      </c>
      <c r="AB46" s="123">
        <v>0.27211000000000002</v>
      </c>
      <c r="AC46" s="123">
        <v>11.48</v>
      </c>
      <c r="AD46" s="123">
        <v>0.39500000000000002</v>
      </c>
    </row>
    <row r="47" spans="1:30" x14ac:dyDescent="0.25">
      <c r="A47" s="125" t="s">
        <v>760</v>
      </c>
      <c r="B47" s="123">
        <v>2676</v>
      </c>
      <c r="C47" s="123">
        <v>8.4404699999999995</v>
      </c>
      <c r="D47" s="123">
        <v>0.189</v>
      </c>
      <c r="E47" s="123">
        <v>0.41799999999999998</v>
      </c>
      <c r="F47" s="123">
        <v>0</v>
      </c>
      <c r="G47" s="123">
        <v>1.9689999999999999E-2</v>
      </c>
      <c r="H47" s="123">
        <v>3874.28811</v>
      </c>
      <c r="I47" s="125" t="s">
        <v>1449</v>
      </c>
      <c r="J47" s="125" t="s">
        <v>1449</v>
      </c>
      <c r="K47" s="123">
        <v>0.47088000000000002</v>
      </c>
      <c r="L47" s="123">
        <v>20.42914</v>
      </c>
      <c r="M47" s="123">
        <v>320.09417000000002</v>
      </c>
      <c r="N47" s="123">
        <v>0.32163999999999998</v>
      </c>
      <c r="O47" s="123">
        <v>1.8370000000000001E-2</v>
      </c>
      <c r="P47" s="123">
        <v>2412.36</v>
      </c>
      <c r="Q47" s="123">
        <v>1.0069999999999999</v>
      </c>
      <c r="R47" s="123">
        <v>0.20599999999999999</v>
      </c>
      <c r="S47" s="123">
        <v>0.55000000000000004</v>
      </c>
      <c r="T47" s="123">
        <v>0.40699999999999997</v>
      </c>
      <c r="U47" s="123">
        <v>94.31</v>
      </c>
      <c r="V47" s="123">
        <v>263.48200000000003</v>
      </c>
      <c r="W47" s="123">
        <v>0</v>
      </c>
      <c r="X47" s="123">
        <v>0</v>
      </c>
      <c r="Y47" s="123">
        <v>47.17</v>
      </c>
      <c r="Z47" s="123">
        <v>0.152</v>
      </c>
      <c r="AA47" s="123">
        <v>0.36326000000000003</v>
      </c>
      <c r="AB47" s="123">
        <v>0.28483000000000003</v>
      </c>
      <c r="AC47" s="123">
        <v>11.35</v>
      </c>
      <c r="AD47" s="123">
        <v>0.39900000000000002</v>
      </c>
    </row>
    <row r="48" spans="1:30" x14ac:dyDescent="0.25">
      <c r="A48" s="125" t="s">
        <v>761</v>
      </c>
      <c r="B48" s="123">
        <v>2676</v>
      </c>
      <c r="C48" s="123">
        <v>8.4404699999999995</v>
      </c>
      <c r="D48" s="123">
        <v>0.189</v>
      </c>
      <c r="E48" s="123">
        <v>0.41799999999999998</v>
      </c>
      <c r="F48" s="123">
        <v>0</v>
      </c>
      <c r="G48" s="123">
        <v>1.9689999999999999E-2</v>
      </c>
      <c r="H48" s="123">
        <v>3874.28811</v>
      </c>
      <c r="I48" s="125" t="s">
        <v>1449</v>
      </c>
      <c r="J48" s="125" t="s">
        <v>1449</v>
      </c>
      <c r="K48" s="123">
        <v>0.47088000000000002</v>
      </c>
      <c r="L48" s="123">
        <v>20.42914</v>
      </c>
      <c r="M48" s="123">
        <v>320.09417000000002</v>
      </c>
      <c r="N48" s="123">
        <v>0.32163999999999998</v>
      </c>
      <c r="O48" s="123">
        <v>1.8370000000000001E-2</v>
      </c>
      <c r="P48" s="123">
        <v>2412.36</v>
      </c>
      <c r="Q48" s="123">
        <v>1.0069999999999999</v>
      </c>
      <c r="R48" s="123">
        <v>0.20599999999999999</v>
      </c>
      <c r="S48" s="123">
        <v>0.55000000000000004</v>
      </c>
      <c r="T48" s="123">
        <v>0.40699999999999997</v>
      </c>
      <c r="U48" s="123">
        <v>94.31</v>
      </c>
      <c r="V48" s="123">
        <v>263.48200000000003</v>
      </c>
      <c r="W48" s="123">
        <v>0</v>
      </c>
      <c r="X48" s="123">
        <v>0</v>
      </c>
      <c r="Y48" s="123">
        <v>47.17</v>
      </c>
      <c r="Z48" s="123">
        <v>0.152</v>
      </c>
      <c r="AA48" s="123">
        <v>0.36326000000000003</v>
      </c>
      <c r="AB48" s="123">
        <v>0.28483000000000003</v>
      </c>
      <c r="AC48" s="123">
        <v>11.35</v>
      </c>
      <c r="AD48" s="123">
        <v>0.39900000000000002</v>
      </c>
    </row>
    <row r="49" spans="1:30" x14ac:dyDescent="0.25">
      <c r="A49" s="125" t="s">
        <v>762</v>
      </c>
      <c r="B49" s="123">
        <v>2676</v>
      </c>
      <c r="C49" s="123">
        <v>8.7412500000000009</v>
      </c>
      <c r="D49" s="123">
        <v>0.17766000000000001</v>
      </c>
      <c r="E49" s="123">
        <v>0.41799999999999998</v>
      </c>
      <c r="F49" s="123">
        <v>0</v>
      </c>
      <c r="G49" s="123">
        <v>1.695E-2</v>
      </c>
      <c r="H49" s="123">
        <v>3874.30762</v>
      </c>
      <c r="I49" s="125" t="s">
        <v>1449</v>
      </c>
      <c r="J49" s="125" t="s">
        <v>1449</v>
      </c>
      <c r="K49" s="123">
        <v>0.47387000000000001</v>
      </c>
      <c r="L49" s="123">
        <v>20.477460000000001</v>
      </c>
      <c r="M49" s="125" t="s">
        <v>1449</v>
      </c>
      <c r="N49" s="123">
        <v>0.30398999999999998</v>
      </c>
      <c r="O49" s="123">
        <v>1.8370000000000001E-2</v>
      </c>
      <c r="P49" s="123">
        <v>2412.29</v>
      </c>
      <c r="Q49" s="123">
        <v>0.998</v>
      </c>
      <c r="R49" s="123">
        <v>0.223</v>
      </c>
      <c r="S49" s="123">
        <v>0.55100000000000005</v>
      </c>
      <c r="T49" s="123">
        <v>0.40500000000000003</v>
      </c>
      <c r="U49" s="125" t="s">
        <v>1449</v>
      </c>
      <c r="V49" s="123">
        <v>263.49799999999999</v>
      </c>
      <c r="W49" s="123">
        <v>0</v>
      </c>
      <c r="X49" s="123">
        <v>0</v>
      </c>
      <c r="Y49" s="123">
        <v>47.17</v>
      </c>
      <c r="Z49" s="123">
        <v>0.14899999999999999</v>
      </c>
      <c r="AA49" s="123">
        <v>0.35891000000000001</v>
      </c>
      <c r="AB49" s="123">
        <v>0.26867999999999997</v>
      </c>
      <c r="AC49" s="123">
        <v>11.25</v>
      </c>
      <c r="AD49" s="123">
        <v>0.40500000000000003</v>
      </c>
    </row>
    <row r="50" spans="1:30" x14ac:dyDescent="0.25">
      <c r="A50" s="125" t="s">
        <v>763</v>
      </c>
      <c r="B50" s="123">
        <v>2676</v>
      </c>
      <c r="C50" s="123">
        <v>8.7412500000000009</v>
      </c>
      <c r="D50" s="123">
        <v>0.17766000000000001</v>
      </c>
      <c r="E50" s="123">
        <v>0.41799999999999998</v>
      </c>
      <c r="F50" s="123">
        <v>0</v>
      </c>
      <c r="G50" s="123">
        <v>1.695E-2</v>
      </c>
      <c r="H50" s="123">
        <v>3874.30762</v>
      </c>
      <c r="I50" s="125" t="s">
        <v>1449</v>
      </c>
      <c r="J50" s="125" t="s">
        <v>1449</v>
      </c>
      <c r="K50" s="123">
        <v>0.47387000000000001</v>
      </c>
      <c r="L50" s="123">
        <v>20.477460000000001</v>
      </c>
      <c r="M50" s="125" t="s">
        <v>1449</v>
      </c>
      <c r="N50" s="123">
        <v>0.30398999999999998</v>
      </c>
      <c r="O50" s="123">
        <v>1.8370000000000001E-2</v>
      </c>
      <c r="P50" s="123">
        <v>2412.29</v>
      </c>
      <c r="Q50" s="123">
        <v>0.998</v>
      </c>
      <c r="R50" s="123">
        <v>0.223</v>
      </c>
      <c r="S50" s="123">
        <v>0.55100000000000005</v>
      </c>
      <c r="T50" s="123">
        <v>0.40500000000000003</v>
      </c>
      <c r="U50" s="125" t="s">
        <v>1449</v>
      </c>
      <c r="V50" s="123">
        <v>263.49799999999999</v>
      </c>
      <c r="W50" s="123">
        <v>0</v>
      </c>
      <c r="X50" s="123">
        <v>0</v>
      </c>
      <c r="Y50" s="123">
        <v>47.17</v>
      </c>
      <c r="Z50" s="123">
        <v>0.14899999999999999</v>
      </c>
      <c r="AA50" s="123">
        <v>0.35891000000000001</v>
      </c>
      <c r="AB50" s="123">
        <v>0.26867999999999997</v>
      </c>
      <c r="AC50" s="123">
        <v>11.25</v>
      </c>
      <c r="AD50" s="123">
        <v>0.40500000000000003</v>
      </c>
    </row>
    <row r="51" spans="1:30" x14ac:dyDescent="0.25">
      <c r="A51" s="125" t="s">
        <v>764</v>
      </c>
      <c r="B51" s="123">
        <v>2676</v>
      </c>
      <c r="C51" s="123">
        <v>8.8465299999999996</v>
      </c>
      <c r="D51" s="123">
        <v>0.15309</v>
      </c>
      <c r="E51" s="123">
        <v>0.41799999999999998</v>
      </c>
      <c r="F51" s="123">
        <v>0</v>
      </c>
      <c r="G51" s="123">
        <v>1.7919999999999998E-2</v>
      </c>
      <c r="H51" s="123">
        <v>3874.33536</v>
      </c>
      <c r="I51" s="125" t="s">
        <v>1449</v>
      </c>
      <c r="J51" s="125" t="s">
        <v>1449</v>
      </c>
      <c r="K51" s="123">
        <v>0.47604999999999997</v>
      </c>
      <c r="L51" s="123">
        <v>20.546220000000002</v>
      </c>
      <c r="M51" s="125" t="s">
        <v>1449</v>
      </c>
      <c r="N51" s="123">
        <v>0.29809999999999998</v>
      </c>
      <c r="O51" s="123">
        <v>1.8370000000000001E-2</v>
      </c>
      <c r="P51" s="123">
        <v>2412.29</v>
      </c>
      <c r="Q51" s="123">
        <v>0.998</v>
      </c>
      <c r="R51" s="123">
        <v>0.23</v>
      </c>
      <c r="S51" s="123">
        <v>0.55100000000000005</v>
      </c>
      <c r="T51" s="123">
        <v>0.40400000000000003</v>
      </c>
      <c r="U51" s="125" t="s">
        <v>1449</v>
      </c>
      <c r="V51" s="123">
        <v>263.51299999999998</v>
      </c>
      <c r="W51" s="123">
        <v>0</v>
      </c>
      <c r="X51" s="123">
        <v>0</v>
      </c>
      <c r="Y51" s="123">
        <v>47.17</v>
      </c>
      <c r="Z51" s="123">
        <v>0.151</v>
      </c>
      <c r="AA51" s="123">
        <v>0.36470999999999998</v>
      </c>
      <c r="AB51" s="123">
        <v>0.26075999999999999</v>
      </c>
      <c r="AC51" s="123">
        <v>11.38</v>
      </c>
      <c r="AD51" s="123">
        <v>0.41099999999999998</v>
      </c>
    </row>
    <row r="52" spans="1:30" x14ac:dyDescent="0.25">
      <c r="A52" s="125" t="s">
        <v>765</v>
      </c>
      <c r="B52" s="123">
        <v>2676</v>
      </c>
      <c r="C52" s="123">
        <v>8.8465299999999996</v>
      </c>
      <c r="D52" s="123">
        <v>0.15309</v>
      </c>
      <c r="E52" s="123">
        <v>0.41799999999999998</v>
      </c>
      <c r="F52" s="123">
        <v>0</v>
      </c>
      <c r="G52" s="123">
        <v>1.7919999999999998E-2</v>
      </c>
      <c r="H52" s="123">
        <v>3874.33536</v>
      </c>
      <c r="I52" s="125" t="s">
        <v>1449</v>
      </c>
      <c r="J52" s="125" t="s">
        <v>1449</v>
      </c>
      <c r="K52" s="123">
        <v>0.47604999999999997</v>
      </c>
      <c r="L52" s="123">
        <v>20.546220000000002</v>
      </c>
      <c r="M52" s="125" t="s">
        <v>1449</v>
      </c>
      <c r="N52" s="123">
        <v>0.29809999999999998</v>
      </c>
      <c r="O52" s="123">
        <v>1.8370000000000001E-2</v>
      </c>
      <c r="P52" s="123">
        <v>2412.29</v>
      </c>
      <c r="Q52" s="123">
        <v>0.998</v>
      </c>
      <c r="R52" s="123">
        <v>0.23</v>
      </c>
      <c r="S52" s="123">
        <v>0.55100000000000005</v>
      </c>
      <c r="T52" s="123">
        <v>0.40400000000000003</v>
      </c>
      <c r="U52" s="125" t="s">
        <v>1449</v>
      </c>
      <c r="V52" s="123">
        <v>263.51299999999998</v>
      </c>
      <c r="W52" s="123">
        <v>0</v>
      </c>
      <c r="X52" s="123">
        <v>0</v>
      </c>
      <c r="Y52" s="123">
        <v>47.17</v>
      </c>
      <c r="Z52" s="123">
        <v>0.151</v>
      </c>
      <c r="AA52" s="123">
        <v>0.36470999999999998</v>
      </c>
      <c r="AB52" s="123">
        <v>0.26075999999999999</v>
      </c>
      <c r="AC52" s="123">
        <v>11.38</v>
      </c>
      <c r="AD52" s="123">
        <v>0.41099999999999998</v>
      </c>
    </row>
    <row r="53" spans="1:30" x14ac:dyDescent="0.25">
      <c r="A53" s="125" t="s">
        <v>766</v>
      </c>
      <c r="B53" s="123">
        <v>2676</v>
      </c>
      <c r="C53" s="123">
        <v>8.7050800000000006</v>
      </c>
      <c r="D53" s="123">
        <v>0.11151</v>
      </c>
      <c r="E53" s="123">
        <v>0.41799999999999998</v>
      </c>
      <c r="F53" s="123">
        <v>0</v>
      </c>
      <c r="G53" s="123">
        <v>1.8190000000000001E-2</v>
      </c>
      <c r="H53" s="123">
        <v>3874.3758899999998</v>
      </c>
      <c r="I53" s="125" t="s">
        <v>1449</v>
      </c>
      <c r="J53" s="125" t="s">
        <v>1449</v>
      </c>
      <c r="K53" s="123">
        <v>0.47838999999999998</v>
      </c>
      <c r="L53" s="123">
        <v>20.646809999999999</v>
      </c>
      <c r="M53" s="125" t="s">
        <v>1449</v>
      </c>
      <c r="N53" s="123">
        <v>0.29221999999999998</v>
      </c>
      <c r="O53" s="123">
        <v>1.8370000000000001E-2</v>
      </c>
      <c r="P53" s="123">
        <v>2412.23</v>
      </c>
      <c r="Q53" s="123">
        <v>0.99099999999999999</v>
      </c>
      <c r="R53" s="123">
        <v>0.23799999999999999</v>
      </c>
      <c r="S53" s="123">
        <v>0.55200000000000005</v>
      </c>
      <c r="T53" s="123">
        <v>0.40699999999999997</v>
      </c>
      <c r="U53" s="125" t="s">
        <v>1449</v>
      </c>
      <c r="V53" s="123">
        <v>263.529</v>
      </c>
      <c r="W53" s="123">
        <v>0</v>
      </c>
      <c r="X53" s="123">
        <v>0</v>
      </c>
      <c r="Y53" s="123">
        <v>47.17</v>
      </c>
      <c r="Z53" s="123">
        <v>0.14899999999999999</v>
      </c>
      <c r="AA53" s="123">
        <v>0.37631999999999999</v>
      </c>
      <c r="AB53" s="123">
        <v>0.25629000000000002</v>
      </c>
      <c r="AC53" s="123">
        <v>11.44</v>
      </c>
      <c r="AD53" s="123">
        <v>0.41599999999999998</v>
      </c>
    </row>
    <row r="54" spans="1:30" x14ac:dyDescent="0.25">
      <c r="A54" s="125" t="s">
        <v>767</v>
      </c>
      <c r="B54" s="123">
        <v>2676</v>
      </c>
      <c r="C54" s="123">
        <v>8.7050800000000006</v>
      </c>
      <c r="D54" s="123">
        <v>0.11151</v>
      </c>
      <c r="E54" s="123">
        <v>0.41799999999999998</v>
      </c>
      <c r="F54" s="123">
        <v>0</v>
      </c>
      <c r="G54" s="123">
        <v>1.8190000000000001E-2</v>
      </c>
      <c r="H54" s="123">
        <v>3874.3758899999998</v>
      </c>
      <c r="I54" s="125" t="s">
        <v>1449</v>
      </c>
      <c r="J54" s="125" t="s">
        <v>1449</v>
      </c>
      <c r="K54" s="123">
        <v>0.47838999999999998</v>
      </c>
      <c r="L54" s="123">
        <v>20.646809999999999</v>
      </c>
      <c r="M54" s="125" t="s">
        <v>1449</v>
      </c>
      <c r="N54" s="123">
        <v>0.29221999999999998</v>
      </c>
      <c r="O54" s="123">
        <v>1.8370000000000001E-2</v>
      </c>
      <c r="P54" s="123">
        <v>2412.23</v>
      </c>
      <c r="Q54" s="123">
        <v>0.99099999999999999</v>
      </c>
      <c r="R54" s="123">
        <v>0.23799999999999999</v>
      </c>
      <c r="S54" s="123">
        <v>0.55200000000000005</v>
      </c>
      <c r="T54" s="123">
        <v>0.40699999999999997</v>
      </c>
      <c r="U54" s="125" t="s">
        <v>1449</v>
      </c>
      <c r="V54" s="123">
        <v>263.529</v>
      </c>
      <c r="W54" s="123">
        <v>0</v>
      </c>
      <c r="X54" s="123">
        <v>0</v>
      </c>
      <c r="Y54" s="123">
        <v>47.17</v>
      </c>
      <c r="Z54" s="123">
        <v>0.14899999999999999</v>
      </c>
      <c r="AA54" s="123">
        <v>0.37631999999999999</v>
      </c>
      <c r="AB54" s="123">
        <v>0.25629000000000002</v>
      </c>
      <c r="AC54" s="123">
        <v>11.44</v>
      </c>
      <c r="AD54" s="123">
        <v>0.41599999999999998</v>
      </c>
    </row>
    <row r="55" spans="1:30" x14ac:dyDescent="0.25">
      <c r="A55" s="125" t="s">
        <v>768</v>
      </c>
      <c r="B55" s="123">
        <v>2676</v>
      </c>
      <c r="C55" s="123">
        <v>8.4993200000000009</v>
      </c>
      <c r="D55" s="123">
        <v>0.12474</v>
      </c>
      <c r="E55" s="123">
        <v>0.41799999999999998</v>
      </c>
      <c r="F55" s="123">
        <v>0</v>
      </c>
      <c r="G55" s="123">
        <v>1.329E-2</v>
      </c>
      <c r="H55" s="123">
        <v>3874.4066800000001</v>
      </c>
      <c r="I55" s="125" t="s">
        <v>1449</v>
      </c>
      <c r="J55" s="125" t="s">
        <v>1449</v>
      </c>
      <c r="K55" s="123">
        <v>0.48164000000000001</v>
      </c>
      <c r="L55" s="123">
        <v>20.723279999999999</v>
      </c>
      <c r="M55" s="125" t="s">
        <v>1449</v>
      </c>
      <c r="N55" s="123">
        <v>0.26491999999999999</v>
      </c>
      <c r="O55" s="123">
        <v>1.9220000000000001E-2</v>
      </c>
      <c r="P55" s="123">
        <v>2412.13</v>
      </c>
      <c r="Q55" s="123">
        <v>0.97799999999999998</v>
      </c>
      <c r="R55" s="123">
        <v>0.23899999999999999</v>
      </c>
      <c r="S55" s="123">
        <v>0.55400000000000005</v>
      </c>
      <c r="T55" s="123">
        <v>0.40699999999999997</v>
      </c>
      <c r="U55" s="125" t="s">
        <v>1449</v>
      </c>
      <c r="V55" s="123">
        <v>263.54500000000002</v>
      </c>
      <c r="W55" s="123">
        <v>0</v>
      </c>
      <c r="X55" s="123">
        <v>0</v>
      </c>
      <c r="Y55" s="123">
        <v>47.17</v>
      </c>
      <c r="Z55" s="123">
        <v>0.14799999999999999</v>
      </c>
      <c r="AA55" s="123">
        <v>0.38212000000000002</v>
      </c>
      <c r="AB55" s="123">
        <v>0.25518000000000002</v>
      </c>
      <c r="AC55" s="123">
        <v>11.45</v>
      </c>
      <c r="AD55" s="123">
        <v>0.42</v>
      </c>
    </row>
    <row r="56" spans="1:30" x14ac:dyDescent="0.25">
      <c r="A56" s="125" t="s">
        <v>769</v>
      </c>
      <c r="B56" s="123">
        <v>2676</v>
      </c>
      <c r="C56" s="123">
        <v>8.4993200000000009</v>
      </c>
      <c r="D56" s="123">
        <v>0.12474</v>
      </c>
      <c r="E56" s="123">
        <v>0.41799999999999998</v>
      </c>
      <c r="F56" s="123">
        <v>0</v>
      </c>
      <c r="G56" s="123">
        <v>1.329E-2</v>
      </c>
      <c r="H56" s="123">
        <v>3874.4066800000001</v>
      </c>
      <c r="I56" s="125" t="s">
        <v>1449</v>
      </c>
      <c r="J56" s="125" t="s">
        <v>1449</v>
      </c>
      <c r="K56" s="123">
        <v>0.48164000000000001</v>
      </c>
      <c r="L56" s="123">
        <v>20.723279999999999</v>
      </c>
      <c r="M56" s="125" t="s">
        <v>1449</v>
      </c>
      <c r="N56" s="123">
        <v>0.26491999999999999</v>
      </c>
      <c r="O56" s="123">
        <v>1.9220000000000001E-2</v>
      </c>
      <c r="P56" s="123">
        <v>2412.13</v>
      </c>
      <c r="Q56" s="123">
        <v>0.97799999999999998</v>
      </c>
      <c r="R56" s="123">
        <v>0.23899999999999999</v>
      </c>
      <c r="S56" s="123">
        <v>0.55400000000000005</v>
      </c>
      <c r="T56" s="123">
        <v>0.40699999999999997</v>
      </c>
      <c r="U56" s="125" t="s">
        <v>1449</v>
      </c>
      <c r="V56" s="123">
        <v>263.54500000000002</v>
      </c>
      <c r="W56" s="123">
        <v>0</v>
      </c>
      <c r="X56" s="123">
        <v>0</v>
      </c>
      <c r="Y56" s="123">
        <v>47.17</v>
      </c>
      <c r="Z56" s="123">
        <v>0.14799999999999999</v>
      </c>
      <c r="AA56" s="123">
        <v>0.38212000000000002</v>
      </c>
      <c r="AB56" s="123">
        <v>0.25518000000000002</v>
      </c>
      <c r="AC56" s="123">
        <v>11.45</v>
      </c>
      <c r="AD56" s="123">
        <v>0.42</v>
      </c>
    </row>
    <row r="57" spans="1:30" x14ac:dyDescent="0.25">
      <c r="A57" s="125" t="s">
        <v>770</v>
      </c>
      <c r="B57" s="123">
        <v>2676</v>
      </c>
      <c r="C57" s="123">
        <v>8.2522300000000008</v>
      </c>
      <c r="D57" s="123">
        <v>0</v>
      </c>
      <c r="E57" s="123">
        <v>0.41599999999999998</v>
      </c>
      <c r="F57" s="123">
        <v>0</v>
      </c>
      <c r="G57" s="123">
        <v>9.8399999999999998E-3</v>
      </c>
      <c r="H57" s="123">
        <v>3874.4222199999999</v>
      </c>
      <c r="I57" s="125" t="s">
        <v>1449</v>
      </c>
      <c r="J57" s="125" t="s">
        <v>1449</v>
      </c>
      <c r="K57" s="123">
        <v>0.48386000000000001</v>
      </c>
      <c r="L57" s="123">
        <v>20.77101</v>
      </c>
      <c r="M57" s="125" t="s">
        <v>1449</v>
      </c>
      <c r="N57" s="123">
        <v>0.23421</v>
      </c>
      <c r="O57" s="123">
        <v>2.102E-2</v>
      </c>
      <c r="P57" s="123">
        <v>2412.04</v>
      </c>
      <c r="Q57" s="123">
        <v>0.96599999999999997</v>
      </c>
      <c r="R57" s="123">
        <v>0.23200000000000001</v>
      </c>
      <c r="S57" s="123">
        <v>0.55600000000000005</v>
      </c>
      <c r="T57" s="123">
        <v>0.40699999999999997</v>
      </c>
      <c r="U57" s="125" t="s">
        <v>1449</v>
      </c>
      <c r="V57" s="123">
        <v>263.56</v>
      </c>
      <c r="W57" s="123">
        <v>0</v>
      </c>
      <c r="X57" s="123">
        <v>0</v>
      </c>
      <c r="Y57" s="123">
        <v>47.17</v>
      </c>
      <c r="Z57" s="123">
        <v>0.14799999999999999</v>
      </c>
      <c r="AA57" s="123">
        <v>0.38791999999999999</v>
      </c>
      <c r="AB57" s="123">
        <v>0.24965999999999999</v>
      </c>
      <c r="AC57" s="123">
        <v>11.47</v>
      </c>
      <c r="AD57" s="123">
        <v>0.42399999999999999</v>
      </c>
    </row>
    <row r="58" spans="1:30" x14ac:dyDescent="0.25">
      <c r="A58" s="126" t="s">
        <v>771</v>
      </c>
      <c r="B58" s="132">
        <v>2676</v>
      </c>
      <c r="C58" s="132">
        <v>8.2522300000000008</v>
      </c>
      <c r="D58" s="132">
        <v>0</v>
      </c>
      <c r="E58" s="132">
        <v>0.41599999999999998</v>
      </c>
      <c r="F58" s="132">
        <v>0</v>
      </c>
      <c r="G58" s="132">
        <v>9.8399999999999998E-3</v>
      </c>
      <c r="H58" s="132">
        <v>3874.4222199999999</v>
      </c>
      <c r="I58" s="126" t="s">
        <v>1449</v>
      </c>
      <c r="J58" s="126" t="s">
        <v>1449</v>
      </c>
      <c r="K58" s="132">
        <v>0.48386000000000001</v>
      </c>
      <c r="L58" s="132">
        <v>20.77101</v>
      </c>
      <c r="M58" s="126" t="s">
        <v>1449</v>
      </c>
      <c r="N58" s="132">
        <v>0.23421</v>
      </c>
      <c r="O58" s="132">
        <v>2.102E-2</v>
      </c>
      <c r="P58" s="132">
        <v>2412.04</v>
      </c>
      <c r="Q58" s="132">
        <v>0.96599999999999997</v>
      </c>
      <c r="R58" s="132">
        <v>0.23200000000000001</v>
      </c>
      <c r="S58" s="132">
        <v>0.55600000000000005</v>
      </c>
      <c r="T58" s="132">
        <v>0.40699999999999997</v>
      </c>
      <c r="U58" s="126" t="s">
        <v>1449</v>
      </c>
      <c r="V58" s="132">
        <v>263.56</v>
      </c>
      <c r="W58" s="132">
        <v>0</v>
      </c>
      <c r="X58" s="132">
        <v>0</v>
      </c>
      <c r="Y58" s="132">
        <v>47.17</v>
      </c>
      <c r="Z58" s="132">
        <v>0.14799999999999999</v>
      </c>
      <c r="AA58" s="132">
        <v>0.38791999999999999</v>
      </c>
      <c r="AB58" s="132">
        <v>0.24965999999999999</v>
      </c>
      <c r="AC58" s="132">
        <v>11.47</v>
      </c>
      <c r="AD58" s="132">
        <v>0.42399999999999999</v>
      </c>
    </row>
  </sheetData>
  <mergeCells count="1">
    <mergeCell ref="B3:G3"/>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H37"/>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191" t="s">
        <v>0</v>
      </c>
      <c r="C3" s="192"/>
      <c r="D3" s="192"/>
      <c r="E3" s="192"/>
      <c r="F3" s="192"/>
      <c r="G3" s="192"/>
      <c r="H3" s="1"/>
    </row>
    <row r="4" spans="1:8" ht="0" hidden="1" customHeight="1" x14ac:dyDescent="0.25">
      <c r="A4" s="1"/>
      <c r="B4" s="1"/>
      <c r="C4" s="1"/>
      <c r="D4" s="1"/>
      <c r="E4" s="1"/>
      <c r="F4" s="1"/>
      <c r="G4" s="1"/>
      <c r="H4" s="1"/>
    </row>
    <row r="5" spans="1:8" ht="23.25" x14ac:dyDescent="0.35">
      <c r="A5" s="1"/>
      <c r="B5" s="22" t="s">
        <v>1481</v>
      </c>
      <c r="C5" s="1"/>
      <c r="D5" s="1"/>
      <c r="E5" s="1"/>
      <c r="F5" s="1"/>
      <c r="G5" s="1"/>
      <c r="H5" s="1"/>
    </row>
    <row r="6" spans="1:8" ht="30" x14ac:dyDescent="0.25">
      <c r="A6" s="1"/>
      <c r="B6" s="3" t="s">
        <v>35</v>
      </c>
      <c r="C6" s="3" t="s">
        <v>3</v>
      </c>
      <c r="D6" s="3" t="s">
        <v>1482</v>
      </c>
      <c r="E6" s="3" t="s">
        <v>7</v>
      </c>
      <c r="F6" s="3" t="s">
        <v>8</v>
      </c>
      <c r="G6" s="3" t="s">
        <v>1483</v>
      </c>
      <c r="H6" s="3" t="s">
        <v>1484</v>
      </c>
    </row>
    <row r="7" spans="1:8" x14ac:dyDescent="0.25">
      <c r="A7" s="1"/>
      <c r="B7" s="86" t="s">
        <v>39</v>
      </c>
      <c r="C7" s="6" t="s">
        <v>47</v>
      </c>
      <c r="D7" s="6" t="s">
        <v>1485</v>
      </c>
      <c r="E7" s="86" t="s">
        <v>1486</v>
      </c>
      <c r="F7" s="86" t="s">
        <v>1487</v>
      </c>
      <c r="G7" s="145">
        <v>0.2</v>
      </c>
      <c r="H7" s="86"/>
    </row>
    <row r="8" spans="1:8" x14ac:dyDescent="0.25">
      <c r="A8" s="1"/>
      <c r="B8" s="86" t="s">
        <v>39</v>
      </c>
      <c r="C8" s="6" t="s">
        <v>47</v>
      </c>
      <c r="D8" s="6" t="s">
        <v>1488</v>
      </c>
      <c r="E8" s="86" t="s">
        <v>1486</v>
      </c>
      <c r="F8" s="86" t="s">
        <v>1487</v>
      </c>
      <c r="G8" s="145">
        <v>0</v>
      </c>
      <c r="H8" s="86"/>
    </row>
    <row r="9" spans="1:8" x14ac:dyDescent="0.25">
      <c r="A9" s="1"/>
      <c r="B9" s="86" t="s">
        <v>39</v>
      </c>
      <c r="C9" s="6" t="s">
        <v>47</v>
      </c>
      <c r="D9" s="6" t="s">
        <v>1489</v>
      </c>
      <c r="E9" s="86" t="s">
        <v>1486</v>
      </c>
      <c r="F9" s="86" t="s">
        <v>1487</v>
      </c>
      <c r="G9" s="145">
        <v>0</v>
      </c>
      <c r="H9" s="86"/>
    </row>
    <row r="10" spans="1:8" x14ac:dyDescent="0.25">
      <c r="A10" s="1"/>
      <c r="B10" s="86" t="s">
        <v>39</v>
      </c>
      <c r="C10" s="6" t="s">
        <v>47</v>
      </c>
      <c r="D10" s="6" t="s">
        <v>1490</v>
      </c>
      <c r="E10" s="86" t="s">
        <v>1486</v>
      </c>
      <c r="F10" s="86" t="s">
        <v>1487</v>
      </c>
      <c r="G10" s="145">
        <v>0</v>
      </c>
      <c r="H10" s="86"/>
    </row>
    <row r="11" spans="1:8" x14ac:dyDescent="0.25">
      <c r="A11" s="1"/>
      <c r="B11" s="86" t="s">
        <v>39</v>
      </c>
      <c r="C11" s="6" t="s">
        <v>47</v>
      </c>
      <c r="D11" s="6" t="s">
        <v>1491</v>
      </c>
      <c r="E11" s="86" t="s">
        <v>1486</v>
      </c>
      <c r="F11" s="86" t="s">
        <v>1487</v>
      </c>
      <c r="G11" s="145">
        <v>0.03</v>
      </c>
      <c r="H11" s="86"/>
    </row>
    <row r="12" spans="1:8" x14ac:dyDescent="0.25">
      <c r="A12" s="1"/>
      <c r="B12" s="86" t="s">
        <v>39</v>
      </c>
      <c r="C12" s="6" t="s">
        <v>47</v>
      </c>
      <c r="D12" s="6" t="s">
        <v>1492</v>
      </c>
      <c r="E12" s="86" t="s">
        <v>1486</v>
      </c>
      <c r="F12" s="86" t="s">
        <v>1487</v>
      </c>
      <c r="G12" s="145">
        <v>0</v>
      </c>
      <c r="H12" s="86"/>
    </row>
    <row r="13" spans="1:8" x14ac:dyDescent="0.25">
      <c r="A13" s="1"/>
      <c r="B13" s="86" t="s">
        <v>39</v>
      </c>
      <c r="C13" s="6" t="s">
        <v>47</v>
      </c>
      <c r="D13" s="6" t="s">
        <v>1493</v>
      </c>
      <c r="E13" s="86" t="s">
        <v>1486</v>
      </c>
      <c r="F13" s="86" t="s">
        <v>1487</v>
      </c>
      <c r="G13" s="145">
        <v>0.4</v>
      </c>
      <c r="H13" s="86"/>
    </row>
    <row r="14" spans="1:8" x14ac:dyDescent="0.25">
      <c r="A14" s="1"/>
      <c r="B14" s="86" t="s">
        <v>39</v>
      </c>
      <c r="C14" s="6" t="s">
        <v>224</v>
      </c>
      <c r="D14" s="6" t="s">
        <v>1470</v>
      </c>
      <c r="E14" s="86" t="s">
        <v>1486</v>
      </c>
      <c r="F14" s="86" t="s">
        <v>1487</v>
      </c>
      <c r="G14" s="145">
        <v>0.25</v>
      </c>
      <c r="H14" s="86"/>
    </row>
    <row r="15" spans="1:8" x14ac:dyDescent="0.25">
      <c r="A15" s="1"/>
      <c r="B15" s="86" t="s">
        <v>39</v>
      </c>
      <c r="C15" s="6" t="s">
        <v>264</v>
      </c>
      <c r="D15" s="6" t="s">
        <v>1494</v>
      </c>
      <c r="E15" s="86" t="s">
        <v>1486</v>
      </c>
      <c r="F15" s="86" t="s">
        <v>1487</v>
      </c>
      <c r="G15" s="145">
        <v>0.42</v>
      </c>
      <c r="H15" s="86"/>
    </row>
    <row r="16" spans="1:8" x14ac:dyDescent="0.25">
      <c r="A16" s="1"/>
      <c r="B16" s="86" t="s">
        <v>39</v>
      </c>
      <c r="C16" s="6" t="s">
        <v>264</v>
      </c>
      <c r="D16" s="6" t="s">
        <v>1495</v>
      </c>
      <c r="E16" s="86" t="s">
        <v>1486</v>
      </c>
      <c r="F16" s="86" t="s">
        <v>1487</v>
      </c>
      <c r="G16" s="145">
        <v>0.21</v>
      </c>
      <c r="H16" s="86"/>
    </row>
    <row r="17" spans="1:8" x14ac:dyDescent="0.25">
      <c r="A17" s="1"/>
      <c r="B17" s="86" t="s">
        <v>39</v>
      </c>
      <c r="C17" s="6" t="s">
        <v>264</v>
      </c>
      <c r="D17" s="6" t="s">
        <v>1496</v>
      </c>
      <c r="E17" s="86" t="s">
        <v>1486</v>
      </c>
      <c r="F17" s="86" t="s">
        <v>1487</v>
      </c>
      <c r="G17" s="145">
        <v>2.16</v>
      </c>
      <c r="H17" s="86"/>
    </row>
    <row r="18" spans="1:8" x14ac:dyDescent="0.25">
      <c r="A18" s="1"/>
      <c r="B18" s="86" t="s">
        <v>39</v>
      </c>
      <c r="C18" s="6" t="s">
        <v>264</v>
      </c>
      <c r="D18" s="6" t="s">
        <v>1497</v>
      </c>
      <c r="E18" s="86" t="s">
        <v>1486</v>
      </c>
      <c r="F18" s="86" t="s">
        <v>1487</v>
      </c>
      <c r="G18" s="145">
        <v>0.34</v>
      </c>
      <c r="H18" s="86"/>
    </row>
    <row r="19" spans="1:8" x14ac:dyDescent="0.25">
      <c r="A19" s="1"/>
      <c r="B19" s="86" t="s">
        <v>39</v>
      </c>
      <c r="C19" s="6" t="s">
        <v>264</v>
      </c>
      <c r="D19" s="6" t="s">
        <v>1498</v>
      </c>
      <c r="E19" s="86" t="s">
        <v>1486</v>
      </c>
      <c r="F19" s="86" t="s">
        <v>1487</v>
      </c>
      <c r="G19" s="145">
        <v>0.17</v>
      </c>
      <c r="H19" s="86"/>
    </row>
    <row r="20" spans="1:8" x14ac:dyDescent="0.25">
      <c r="A20" s="1"/>
      <c r="B20" s="86" t="s">
        <v>39</v>
      </c>
      <c r="C20" s="6" t="s">
        <v>264</v>
      </c>
      <c r="D20" s="6" t="s">
        <v>1499</v>
      </c>
      <c r="E20" s="86" t="s">
        <v>1486</v>
      </c>
      <c r="F20" s="86" t="s">
        <v>1487</v>
      </c>
      <c r="G20" s="145">
        <v>0.02</v>
      </c>
      <c r="H20" s="86"/>
    </row>
    <row r="21" spans="1:8" x14ac:dyDescent="0.25">
      <c r="A21" s="1"/>
      <c r="B21" s="86" t="s">
        <v>39</v>
      </c>
      <c r="C21" s="6" t="s">
        <v>264</v>
      </c>
      <c r="D21" s="6" t="s">
        <v>1500</v>
      </c>
      <c r="E21" s="86" t="s">
        <v>1486</v>
      </c>
      <c r="F21" s="86" t="s">
        <v>1487</v>
      </c>
      <c r="G21" s="145">
        <v>0.11</v>
      </c>
      <c r="H21" s="86"/>
    </row>
    <row r="22" spans="1:8" x14ac:dyDescent="0.25">
      <c r="A22" s="1"/>
      <c r="B22" s="86" t="s">
        <v>39</v>
      </c>
      <c r="C22" s="6" t="s">
        <v>264</v>
      </c>
      <c r="D22" s="6" t="s">
        <v>1501</v>
      </c>
      <c r="E22" s="86" t="s">
        <v>1486</v>
      </c>
      <c r="F22" s="86" t="s">
        <v>1487</v>
      </c>
      <c r="G22" s="145">
        <v>0.12</v>
      </c>
      <c r="H22" s="86"/>
    </row>
    <row r="23" spans="1:8" x14ac:dyDescent="0.25">
      <c r="A23" s="1"/>
      <c r="B23" s="86" t="s">
        <v>39</v>
      </c>
      <c r="C23" s="6" t="s">
        <v>264</v>
      </c>
      <c r="D23" s="6" t="s">
        <v>1502</v>
      </c>
      <c r="E23" s="86" t="s">
        <v>1486</v>
      </c>
      <c r="F23" s="86" t="s">
        <v>1487</v>
      </c>
      <c r="G23" s="145">
        <v>0.55000000000000004</v>
      </c>
      <c r="H23" s="86"/>
    </row>
    <row r="24" spans="1:8" x14ac:dyDescent="0.25">
      <c r="A24" s="1"/>
      <c r="B24" s="86" t="s">
        <v>39</v>
      </c>
      <c r="C24" s="6" t="s">
        <v>264</v>
      </c>
      <c r="D24" s="6" t="s">
        <v>1503</v>
      </c>
      <c r="E24" s="86" t="s">
        <v>1486</v>
      </c>
      <c r="F24" s="86" t="s">
        <v>1487</v>
      </c>
      <c r="G24" s="145">
        <v>7.26</v>
      </c>
      <c r="H24" s="86"/>
    </row>
    <row r="25" spans="1:8" x14ac:dyDescent="0.25">
      <c r="A25" s="1"/>
      <c r="B25" s="86" t="s">
        <v>39</v>
      </c>
      <c r="C25" s="6" t="s">
        <v>264</v>
      </c>
      <c r="D25" s="6" t="s">
        <v>1504</v>
      </c>
      <c r="E25" s="86" t="s">
        <v>1486</v>
      </c>
      <c r="F25" s="86" t="s">
        <v>1487</v>
      </c>
      <c r="G25" s="145">
        <v>3.27</v>
      </c>
      <c r="H25" s="86"/>
    </row>
    <row r="26" spans="1:8" x14ac:dyDescent="0.25">
      <c r="A26" s="1"/>
      <c r="B26" s="86" t="s">
        <v>39</v>
      </c>
      <c r="C26" s="6" t="s">
        <v>264</v>
      </c>
      <c r="D26" s="6" t="s">
        <v>1505</v>
      </c>
      <c r="E26" s="86" t="s">
        <v>1486</v>
      </c>
      <c r="F26" s="86" t="s">
        <v>1487</v>
      </c>
      <c r="G26" s="145">
        <v>0.05</v>
      </c>
      <c r="H26" s="86"/>
    </row>
    <row r="27" spans="1:8" x14ac:dyDescent="0.25">
      <c r="A27" s="1"/>
      <c r="B27" s="86" t="s">
        <v>39</v>
      </c>
      <c r="C27" s="6" t="s">
        <v>264</v>
      </c>
      <c r="D27" s="6" t="s">
        <v>1506</v>
      </c>
      <c r="E27" s="86" t="s">
        <v>1486</v>
      </c>
      <c r="F27" s="86" t="s">
        <v>1487</v>
      </c>
      <c r="G27" s="145">
        <v>78.222999999999999</v>
      </c>
      <c r="H27" s="86"/>
    </row>
    <row r="28" spans="1:8" x14ac:dyDescent="0.25">
      <c r="A28" s="1"/>
      <c r="B28" s="86" t="s">
        <v>39</v>
      </c>
      <c r="C28" s="6" t="s">
        <v>264</v>
      </c>
      <c r="D28" s="6" t="s">
        <v>1507</v>
      </c>
      <c r="E28" s="86" t="s">
        <v>1486</v>
      </c>
      <c r="F28" s="86" t="s">
        <v>1487</v>
      </c>
      <c r="G28" s="145">
        <v>0.17</v>
      </c>
      <c r="H28" s="86"/>
    </row>
    <row r="29" spans="1:8" x14ac:dyDescent="0.25">
      <c r="A29" s="1"/>
      <c r="B29" s="86" t="s">
        <v>39</v>
      </c>
      <c r="C29" s="6" t="s">
        <v>264</v>
      </c>
      <c r="D29" s="6" t="s">
        <v>1508</v>
      </c>
      <c r="E29" s="86" t="s">
        <v>1486</v>
      </c>
      <c r="F29" s="86" t="s">
        <v>1487</v>
      </c>
      <c r="G29" s="145">
        <v>1.52</v>
      </c>
      <c r="H29" s="86"/>
    </row>
    <row r="30" spans="1:8" x14ac:dyDescent="0.25">
      <c r="A30" s="1"/>
      <c r="B30" s="86" t="s">
        <v>39</v>
      </c>
      <c r="C30" s="6" t="s">
        <v>264</v>
      </c>
      <c r="D30" s="6" t="s">
        <v>1509</v>
      </c>
      <c r="E30" s="86" t="s">
        <v>1486</v>
      </c>
      <c r="F30" s="86" t="s">
        <v>1487</v>
      </c>
      <c r="G30" s="145">
        <v>0.04</v>
      </c>
      <c r="H30" s="86"/>
    </row>
    <row r="31" spans="1:8" x14ac:dyDescent="0.25">
      <c r="A31" s="1"/>
      <c r="B31" s="86" t="s">
        <v>39</v>
      </c>
      <c r="C31" s="6" t="s">
        <v>264</v>
      </c>
      <c r="D31" s="6" t="s">
        <v>1510</v>
      </c>
      <c r="E31" s="86" t="s">
        <v>1486</v>
      </c>
      <c r="F31" s="86" t="s">
        <v>1487</v>
      </c>
      <c r="G31" s="145">
        <v>0.66</v>
      </c>
      <c r="H31" s="86"/>
    </row>
    <row r="32" spans="1:8" x14ac:dyDescent="0.25">
      <c r="A32" s="1"/>
      <c r="B32" s="86" t="s">
        <v>39</v>
      </c>
      <c r="C32" s="6" t="s">
        <v>264</v>
      </c>
      <c r="D32" s="6" t="s">
        <v>1511</v>
      </c>
      <c r="E32" s="86" t="s">
        <v>1486</v>
      </c>
      <c r="F32" s="86" t="s">
        <v>1487</v>
      </c>
      <c r="G32" s="145">
        <v>0.25</v>
      </c>
      <c r="H32" s="86"/>
    </row>
    <row r="33" spans="1:8" x14ac:dyDescent="0.25">
      <c r="A33" s="1"/>
      <c r="B33" s="86" t="s">
        <v>39</v>
      </c>
      <c r="C33" s="6" t="s">
        <v>264</v>
      </c>
      <c r="D33" s="6" t="s">
        <v>1512</v>
      </c>
      <c r="E33" s="86" t="s">
        <v>1486</v>
      </c>
      <c r="F33" s="86" t="s">
        <v>1487</v>
      </c>
      <c r="G33" s="145">
        <v>0.32</v>
      </c>
      <c r="H33" s="86"/>
    </row>
    <row r="34" spans="1:8" x14ac:dyDescent="0.25">
      <c r="A34" s="1"/>
      <c r="B34" s="86" t="s">
        <v>39</v>
      </c>
      <c r="C34" s="6" t="s">
        <v>264</v>
      </c>
      <c r="D34" s="6" t="s">
        <v>1513</v>
      </c>
      <c r="E34" s="86" t="s">
        <v>1486</v>
      </c>
      <c r="F34" s="86" t="s">
        <v>1487</v>
      </c>
      <c r="G34" s="145">
        <v>0.13</v>
      </c>
      <c r="H34" s="86"/>
    </row>
    <row r="35" spans="1:8" x14ac:dyDescent="0.25">
      <c r="A35" s="1"/>
      <c r="B35" s="86" t="s">
        <v>39</v>
      </c>
      <c r="C35" s="6" t="s">
        <v>264</v>
      </c>
      <c r="D35" s="6" t="s">
        <v>1514</v>
      </c>
      <c r="E35" s="86" t="s">
        <v>1486</v>
      </c>
      <c r="F35" s="86" t="s">
        <v>1487</v>
      </c>
      <c r="G35" s="145">
        <v>7.0000000000000007E-2</v>
      </c>
      <c r="H35" s="86"/>
    </row>
    <row r="36" spans="1:8" x14ac:dyDescent="0.25">
      <c r="A36" s="1"/>
      <c r="B36" s="86" t="s">
        <v>39</v>
      </c>
      <c r="C36" s="6" t="s">
        <v>119</v>
      </c>
      <c r="D36" s="6" t="s">
        <v>1515</v>
      </c>
      <c r="E36" s="86" t="s">
        <v>1486</v>
      </c>
      <c r="F36" s="86" t="s">
        <v>1487</v>
      </c>
      <c r="G36" s="145">
        <v>78.222999999999999</v>
      </c>
      <c r="H36" s="86"/>
    </row>
    <row r="37" spans="1:8" x14ac:dyDescent="0.25">
      <c r="A37" s="1"/>
      <c r="B37" s="86" t="s">
        <v>39</v>
      </c>
      <c r="C37" s="6" t="s">
        <v>119</v>
      </c>
      <c r="D37" s="6" t="s">
        <v>1516</v>
      </c>
      <c r="E37" s="86" t="s">
        <v>1486</v>
      </c>
      <c r="F37" s="86" t="s">
        <v>1487</v>
      </c>
      <c r="G37" s="145">
        <v>3.7759999999999998</v>
      </c>
      <c r="H37" s="86"/>
    </row>
  </sheetData>
  <mergeCells count="1">
    <mergeCell ref="B3:G3"/>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H27"/>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191" t="s">
        <v>0</v>
      </c>
      <c r="C3" s="192"/>
      <c r="D3" s="192"/>
      <c r="E3" s="192"/>
      <c r="F3" s="192"/>
      <c r="G3" s="192"/>
      <c r="H3" s="1"/>
    </row>
    <row r="4" spans="1:8" ht="0" hidden="1" customHeight="1" x14ac:dyDescent="0.25">
      <c r="A4" s="1"/>
      <c r="B4" s="1"/>
      <c r="C4" s="1"/>
      <c r="D4" s="1"/>
      <c r="E4" s="1"/>
      <c r="F4" s="1"/>
      <c r="G4" s="1"/>
      <c r="H4" s="1"/>
    </row>
    <row r="5" spans="1:8" ht="23.25" x14ac:dyDescent="0.35">
      <c r="A5" s="1"/>
      <c r="B5" s="22" t="s">
        <v>1517</v>
      </c>
      <c r="C5" s="1"/>
      <c r="D5" s="1"/>
      <c r="E5" s="1"/>
      <c r="F5" s="1"/>
      <c r="G5" s="1"/>
      <c r="H5" s="1"/>
    </row>
    <row r="6" spans="1:8" ht="30" x14ac:dyDescent="0.25">
      <c r="A6" s="1"/>
      <c r="B6" s="3" t="s">
        <v>35</v>
      </c>
      <c r="C6" s="3" t="s">
        <v>3</v>
      </c>
      <c r="D6" s="3" t="s">
        <v>1482</v>
      </c>
      <c r="E6" s="3" t="s">
        <v>7</v>
      </c>
      <c r="F6" s="3" t="s">
        <v>8</v>
      </c>
      <c r="G6" s="3" t="s">
        <v>1483</v>
      </c>
      <c r="H6" s="3" t="s">
        <v>1484</v>
      </c>
    </row>
    <row r="7" spans="1:8" x14ac:dyDescent="0.25">
      <c r="A7" s="1"/>
      <c r="B7" s="86" t="s">
        <v>39</v>
      </c>
      <c r="C7" s="6" t="s">
        <v>47</v>
      </c>
      <c r="D7" s="6" t="s">
        <v>1415</v>
      </c>
      <c r="E7" s="86" t="s">
        <v>1486</v>
      </c>
      <c r="F7" s="86" t="s">
        <v>1487</v>
      </c>
      <c r="G7" s="145">
        <v>0</v>
      </c>
      <c r="H7" s="86"/>
    </row>
    <row r="8" spans="1:8" x14ac:dyDescent="0.25">
      <c r="A8" s="1"/>
      <c r="B8" s="86" t="s">
        <v>39</v>
      </c>
      <c r="C8" s="6" t="s">
        <v>47</v>
      </c>
      <c r="D8" s="6" t="s">
        <v>220</v>
      </c>
      <c r="E8" s="86" t="s">
        <v>1486</v>
      </c>
      <c r="F8" s="86" t="s">
        <v>1487</v>
      </c>
      <c r="G8" s="145">
        <v>0</v>
      </c>
      <c r="H8" s="86"/>
    </row>
    <row r="9" spans="1:8" x14ac:dyDescent="0.25">
      <c r="A9" s="1"/>
      <c r="B9" s="86" t="s">
        <v>39</v>
      </c>
      <c r="C9" s="6" t="s">
        <v>47</v>
      </c>
      <c r="D9" s="6" t="s">
        <v>1485</v>
      </c>
      <c r="E9" s="86" t="s">
        <v>1486</v>
      </c>
      <c r="F9" s="86" t="s">
        <v>1487</v>
      </c>
      <c r="G9" s="145">
        <v>1.8</v>
      </c>
      <c r="H9" s="86"/>
    </row>
    <row r="10" spans="1:8" x14ac:dyDescent="0.25">
      <c r="A10" s="1"/>
      <c r="B10" s="86" t="s">
        <v>39</v>
      </c>
      <c r="C10" s="6" t="s">
        <v>47</v>
      </c>
      <c r="D10" s="6" t="s">
        <v>1488</v>
      </c>
      <c r="E10" s="86" t="s">
        <v>1486</v>
      </c>
      <c r="F10" s="86" t="s">
        <v>1487</v>
      </c>
      <c r="G10" s="145">
        <v>0</v>
      </c>
      <c r="H10" s="86"/>
    </row>
    <row r="11" spans="1:8" x14ac:dyDescent="0.25">
      <c r="A11" s="1"/>
      <c r="B11" s="86" t="s">
        <v>39</v>
      </c>
      <c r="C11" s="6" t="s">
        <v>47</v>
      </c>
      <c r="D11" s="6" t="s">
        <v>1489</v>
      </c>
      <c r="E11" s="86" t="s">
        <v>1486</v>
      </c>
      <c r="F11" s="86" t="s">
        <v>1487</v>
      </c>
      <c r="G11" s="145">
        <v>1.29</v>
      </c>
      <c r="H11" s="86"/>
    </row>
    <row r="12" spans="1:8" x14ac:dyDescent="0.25">
      <c r="A12" s="1"/>
      <c r="B12" s="86" t="s">
        <v>39</v>
      </c>
      <c r="C12" s="6" t="s">
        <v>47</v>
      </c>
      <c r="D12" s="6" t="s">
        <v>1490</v>
      </c>
      <c r="E12" s="86" t="s">
        <v>1486</v>
      </c>
      <c r="F12" s="86" t="s">
        <v>1487</v>
      </c>
      <c r="G12" s="145">
        <v>0</v>
      </c>
      <c r="H12" s="86"/>
    </row>
    <row r="13" spans="1:8" x14ac:dyDescent="0.25">
      <c r="A13" s="1"/>
      <c r="B13" s="86" t="s">
        <v>39</v>
      </c>
      <c r="C13" s="6" t="s">
        <v>47</v>
      </c>
      <c r="D13" s="6" t="s">
        <v>1491</v>
      </c>
      <c r="E13" s="86" t="s">
        <v>1486</v>
      </c>
      <c r="F13" s="86" t="s">
        <v>1487</v>
      </c>
      <c r="G13" s="145">
        <v>4.8869999999999996</v>
      </c>
      <c r="H13" s="86"/>
    </row>
    <row r="14" spans="1:8" x14ac:dyDescent="0.25">
      <c r="A14" s="1"/>
      <c r="B14" s="86" t="s">
        <v>39</v>
      </c>
      <c r="C14" s="6" t="s">
        <v>47</v>
      </c>
      <c r="D14" s="6" t="s">
        <v>1492</v>
      </c>
      <c r="E14" s="86" t="s">
        <v>1486</v>
      </c>
      <c r="F14" s="86" t="s">
        <v>1487</v>
      </c>
      <c r="G14" s="145">
        <v>0</v>
      </c>
      <c r="H14" s="86"/>
    </row>
    <row r="15" spans="1:8" x14ac:dyDescent="0.25">
      <c r="A15" s="1"/>
      <c r="B15" s="86" t="s">
        <v>39</v>
      </c>
      <c r="C15" s="6" t="s">
        <v>47</v>
      </c>
      <c r="D15" s="6" t="s">
        <v>1493</v>
      </c>
      <c r="E15" s="86" t="s">
        <v>1486</v>
      </c>
      <c r="F15" s="86" t="s">
        <v>1487</v>
      </c>
      <c r="G15" s="145">
        <v>0</v>
      </c>
      <c r="H15" s="86"/>
    </row>
    <row r="16" spans="1:8" x14ac:dyDescent="0.25">
      <c r="A16" s="1"/>
      <c r="B16" s="86" t="s">
        <v>39</v>
      </c>
      <c r="C16" s="6" t="s">
        <v>224</v>
      </c>
      <c r="D16" s="6" t="s">
        <v>1470</v>
      </c>
      <c r="E16" s="86" t="s">
        <v>1486</v>
      </c>
      <c r="F16" s="86" t="s">
        <v>1487</v>
      </c>
      <c r="G16" s="145">
        <v>0</v>
      </c>
      <c r="H16" s="86"/>
    </row>
    <row r="17" spans="1:8" x14ac:dyDescent="0.25">
      <c r="A17" s="1"/>
      <c r="B17" s="86" t="s">
        <v>39</v>
      </c>
      <c r="C17" s="6" t="s">
        <v>224</v>
      </c>
      <c r="D17" s="6" t="s">
        <v>1518</v>
      </c>
      <c r="E17" s="86" t="s">
        <v>1486</v>
      </c>
      <c r="F17" s="86" t="s">
        <v>1487</v>
      </c>
      <c r="G17" s="145">
        <v>265.25</v>
      </c>
      <c r="H17" s="86"/>
    </row>
    <row r="18" spans="1:8" x14ac:dyDescent="0.25">
      <c r="A18" s="1"/>
      <c r="B18" s="86" t="s">
        <v>39</v>
      </c>
      <c r="C18" s="6" t="s">
        <v>264</v>
      </c>
      <c r="D18" s="6" t="s">
        <v>1457</v>
      </c>
      <c r="E18" s="86" t="s">
        <v>1486</v>
      </c>
      <c r="F18" s="86" t="s">
        <v>1487</v>
      </c>
      <c r="G18" s="145">
        <v>671.54200000000003</v>
      </c>
      <c r="H18" s="86"/>
    </row>
    <row r="19" spans="1:8" ht="25.5" x14ac:dyDescent="0.25">
      <c r="A19" s="1"/>
      <c r="B19" s="86" t="s">
        <v>39</v>
      </c>
      <c r="C19" s="6" t="s">
        <v>516</v>
      </c>
      <c r="D19" s="6" t="s">
        <v>1458</v>
      </c>
      <c r="E19" s="86" t="s">
        <v>1486</v>
      </c>
      <c r="F19" s="86" t="s">
        <v>1487</v>
      </c>
      <c r="G19" s="145">
        <v>219.4</v>
      </c>
      <c r="H19" s="86"/>
    </row>
    <row r="20" spans="1:8" x14ac:dyDescent="0.25">
      <c r="A20" s="1"/>
      <c r="B20" s="86" t="s">
        <v>39</v>
      </c>
      <c r="C20" s="6" t="s">
        <v>77</v>
      </c>
      <c r="D20" s="6" t="s">
        <v>1475</v>
      </c>
      <c r="E20" s="86" t="s">
        <v>1486</v>
      </c>
      <c r="F20" s="86" t="s">
        <v>1487</v>
      </c>
      <c r="G20" s="145">
        <v>668.9</v>
      </c>
      <c r="H20" s="86"/>
    </row>
    <row r="21" spans="1:8" x14ac:dyDescent="0.25">
      <c r="A21" s="1"/>
      <c r="B21" s="86" t="s">
        <v>39</v>
      </c>
      <c r="C21" s="6" t="s">
        <v>89</v>
      </c>
      <c r="D21" s="6" t="s">
        <v>1429</v>
      </c>
      <c r="E21" s="86" t="s">
        <v>1486</v>
      </c>
      <c r="F21" s="86" t="s">
        <v>1487</v>
      </c>
      <c r="G21" s="145">
        <v>214.21199999999999</v>
      </c>
      <c r="H21" s="86"/>
    </row>
    <row r="22" spans="1:8" x14ac:dyDescent="0.25">
      <c r="A22" s="1"/>
      <c r="B22" s="86" t="s">
        <v>39</v>
      </c>
      <c r="C22" s="6" t="s">
        <v>89</v>
      </c>
      <c r="D22" s="6" t="s">
        <v>1469</v>
      </c>
      <c r="E22" s="86" t="s">
        <v>1486</v>
      </c>
      <c r="F22" s="86" t="s">
        <v>1487</v>
      </c>
      <c r="G22" s="145">
        <v>0</v>
      </c>
      <c r="H22" s="86"/>
    </row>
    <row r="23" spans="1:8" x14ac:dyDescent="0.25">
      <c r="A23" s="1"/>
      <c r="B23" s="86" t="s">
        <v>39</v>
      </c>
      <c r="C23" s="6" t="s">
        <v>119</v>
      </c>
      <c r="D23" s="6" t="s">
        <v>1519</v>
      </c>
      <c r="E23" s="86" t="s">
        <v>1486</v>
      </c>
      <c r="F23" s="86" t="s">
        <v>1487</v>
      </c>
      <c r="G23" s="145">
        <v>31.673999999999999</v>
      </c>
      <c r="H23" s="86"/>
    </row>
    <row r="24" spans="1:8" x14ac:dyDescent="0.25">
      <c r="A24" s="1"/>
      <c r="B24" s="86" t="s">
        <v>39</v>
      </c>
      <c r="C24" s="6" t="s">
        <v>119</v>
      </c>
      <c r="D24" s="6" t="s">
        <v>1515</v>
      </c>
      <c r="E24" s="86" t="s">
        <v>1486</v>
      </c>
      <c r="F24" s="86" t="s">
        <v>1487</v>
      </c>
      <c r="G24" s="145">
        <v>98.281999999999996</v>
      </c>
      <c r="H24" s="86"/>
    </row>
    <row r="25" spans="1:8" x14ac:dyDescent="0.25">
      <c r="A25" s="1"/>
      <c r="B25" s="86" t="s">
        <v>39</v>
      </c>
      <c r="C25" s="6" t="s">
        <v>119</v>
      </c>
      <c r="D25" s="6" t="s">
        <v>1520</v>
      </c>
      <c r="E25" s="86" t="s">
        <v>1486</v>
      </c>
      <c r="F25" s="86" t="s">
        <v>1487</v>
      </c>
      <c r="G25" s="145">
        <v>106.006</v>
      </c>
      <c r="H25" s="86"/>
    </row>
    <row r="26" spans="1:8" x14ac:dyDescent="0.25">
      <c r="A26" s="1"/>
      <c r="B26" s="86" t="s">
        <v>39</v>
      </c>
      <c r="C26" s="6" t="s">
        <v>119</v>
      </c>
      <c r="D26" s="6" t="s">
        <v>1521</v>
      </c>
      <c r="E26" s="86" t="s">
        <v>1486</v>
      </c>
      <c r="F26" s="86" t="s">
        <v>1487</v>
      </c>
      <c r="G26" s="145">
        <v>50.628</v>
      </c>
      <c r="H26" s="86"/>
    </row>
    <row r="27" spans="1:8" x14ac:dyDescent="0.25">
      <c r="A27" s="1"/>
      <c r="B27" s="86" t="s">
        <v>39</v>
      </c>
      <c r="C27" s="6" t="s">
        <v>119</v>
      </c>
      <c r="D27" s="6" t="s">
        <v>1516</v>
      </c>
      <c r="E27" s="86" t="s">
        <v>1486</v>
      </c>
      <c r="F27" s="86" t="s">
        <v>1487</v>
      </c>
      <c r="G27" s="145">
        <v>22.768999999999998</v>
      </c>
      <c r="H27" s="86"/>
    </row>
  </sheetData>
  <mergeCells count="1">
    <mergeCell ref="B3:G3"/>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J27"/>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9.140625" defaultRowHeight="15" x14ac:dyDescent="0.25"/>
  <cols>
    <col min="1" max="1" width="2" customWidth="1"/>
    <col min="2" max="2" width="11" customWidth="1"/>
    <col min="3" max="3" width="60" customWidth="1"/>
    <col min="4" max="4" width="45" customWidth="1"/>
    <col min="5" max="5" width="27" customWidth="1"/>
    <col min="6" max="8" width="20" customWidth="1"/>
    <col min="9" max="9" width="12" customWidth="1"/>
    <col min="10" max="10" width="50" customWidth="1"/>
  </cols>
  <sheetData>
    <row r="1" spans="1:10" x14ac:dyDescent="0.25">
      <c r="A1" s="1"/>
      <c r="B1" s="1"/>
      <c r="C1" s="1"/>
      <c r="D1" s="1"/>
      <c r="E1" s="1"/>
      <c r="F1" s="1"/>
      <c r="G1" s="1"/>
      <c r="H1" s="1"/>
      <c r="I1" s="1"/>
      <c r="J1" s="1"/>
    </row>
    <row r="2" spans="1:10" x14ac:dyDescent="0.25">
      <c r="A2" s="1"/>
      <c r="B2" s="1"/>
      <c r="C2" s="1"/>
      <c r="D2" s="1"/>
      <c r="E2" s="1"/>
      <c r="F2" s="1"/>
      <c r="G2" s="1"/>
      <c r="H2" s="1"/>
      <c r="I2" s="1"/>
      <c r="J2" s="1"/>
    </row>
    <row r="3" spans="1:10" ht="69" customHeight="1" x14ac:dyDescent="0.25">
      <c r="A3" s="1"/>
      <c r="B3" s="191" t="s">
        <v>0</v>
      </c>
      <c r="C3" s="192"/>
      <c r="D3" s="192"/>
      <c r="E3" s="192"/>
      <c r="F3" s="192"/>
      <c r="G3" s="192"/>
      <c r="H3" s="1"/>
      <c r="I3" s="1"/>
      <c r="J3" s="1"/>
    </row>
    <row r="4" spans="1:10" ht="0" hidden="1" customHeight="1" x14ac:dyDescent="0.25">
      <c r="A4" s="1"/>
      <c r="B4" s="1"/>
      <c r="C4" s="1"/>
      <c r="D4" s="1"/>
      <c r="E4" s="1"/>
      <c r="F4" s="1"/>
      <c r="G4" s="1"/>
      <c r="H4" s="1"/>
      <c r="I4" s="1"/>
      <c r="J4" s="1"/>
    </row>
    <row r="5" spans="1:10" ht="23.25" x14ac:dyDescent="0.35">
      <c r="A5" s="1"/>
      <c r="B5" s="22" t="s">
        <v>1522</v>
      </c>
      <c r="C5" s="1"/>
      <c r="D5" s="1"/>
      <c r="E5" s="1"/>
      <c r="F5" s="1"/>
      <c r="G5" s="1"/>
      <c r="H5" s="1"/>
      <c r="I5" s="1"/>
      <c r="J5" s="1"/>
    </row>
    <row r="6" spans="1:10" ht="27" customHeight="1" x14ac:dyDescent="0.25">
      <c r="A6" s="1"/>
      <c r="B6" s="7" t="s">
        <v>35</v>
      </c>
      <c r="C6" s="7" t="s">
        <v>3</v>
      </c>
      <c r="D6" s="7" t="s">
        <v>45</v>
      </c>
      <c r="E6" s="7" t="s">
        <v>1523</v>
      </c>
      <c r="F6" s="7" t="s">
        <v>7</v>
      </c>
      <c r="G6" s="7" t="s">
        <v>1524</v>
      </c>
      <c r="H6" s="7" t="s">
        <v>1525</v>
      </c>
      <c r="I6" s="7" t="s">
        <v>1526</v>
      </c>
      <c r="J6" s="7" t="s">
        <v>1527</v>
      </c>
    </row>
    <row r="7" spans="1:10" x14ac:dyDescent="0.25">
      <c r="A7" s="1"/>
      <c r="B7" s="146" t="s">
        <v>39</v>
      </c>
      <c r="C7" s="4" t="s">
        <v>47</v>
      </c>
      <c r="D7" s="4" t="s">
        <v>1007</v>
      </c>
      <c r="E7" s="4" t="s">
        <v>1528</v>
      </c>
      <c r="F7" s="147">
        <v>658.22</v>
      </c>
      <c r="G7" s="147">
        <v>658.22</v>
      </c>
      <c r="H7" s="147">
        <v>0</v>
      </c>
      <c r="I7" s="4" t="s">
        <v>1529</v>
      </c>
      <c r="J7" s="5" t="s">
        <v>882</v>
      </c>
    </row>
    <row r="8" spans="1:10" x14ac:dyDescent="0.25">
      <c r="A8" s="1"/>
      <c r="B8" s="146" t="s">
        <v>39</v>
      </c>
      <c r="C8" s="4" t="s">
        <v>47</v>
      </c>
      <c r="D8" s="4" t="s">
        <v>1007</v>
      </c>
      <c r="E8" s="4" t="s">
        <v>1530</v>
      </c>
      <c r="F8" s="147">
        <v>356.21</v>
      </c>
      <c r="G8" s="147">
        <v>356.21</v>
      </c>
      <c r="H8" s="147">
        <v>0</v>
      </c>
      <c r="I8" s="4" t="s">
        <v>1529</v>
      </c>
      <c r="J8" s="5" t="s">
        <v>882</v>
      </c>
    </row>
    <row r="9" spans="1:10" x14ac:dyDescent="0.25">
      <c r="A9" s="1"/>
      <c r="B9" s="146" t="s">
        <v>39</v>
      </c>
      <c r="C9" s="4" t="s">
        <v>47</v>
      </c>
      <c r="D9" s="4" t="s">
        <v>1009</v>
      </c>
      <c r="E9" s="4" t="s">
        <v>1528</v>
      </c>
      <c r="F9" s="147">
        <v>284.85000000000002</v>
      </c>
      <c r="G9" s="147">
        <v>284.85000000000002</v>
      </c>
      <c r="H9" s="147">
        <v>0</v>
      </c>
      <c r="I9" s="4" t="s">
        <v>1529</v>
      </c>
      <c r="J9" s="5" t="s">
        <v>882</v>
      </c>
    </row>
    <row r="10" spans="1:10" x14ac:dyDescent="0.25">
      <c r="A10" s="1"/>
      <c r="B10" s="146" t="s">
        <v>39</v>
      </c>
      <c r="C10" s="4" t="s">
        <v>47</v>
      </c>
      <c r="D10" s="4" t="s">
        <v>1009</v>
      </c>
      <c r="E10" s="4" t="s">
        <v>1530</v>
      </c>
      <c r="F10" s="147">
        <v>33.81</v>
      </c>
      <c r="G10" s="147">
        <v>33.81</v>
      </c>
      <c r="H10" s="147">
        <v>0</v>
      </c>
      <c r="I10" s="4" t="s">
        <v>1529</v>
      </c>
      <c r="J10" s="5" t="s">
        <v>882</v>
      </c>
    </row>
    <row r="11" spans="1:10" x14ac:dyDescent="0.25">
      <c r="A11" s="1"/>
      <c r="B11" s="146" t="s">
        <v>39</v>
      </c>
      <c r="C11" s="4" t="s">
        <v>264</v>
      </c>
      <c r="D11" s="4" t="s">
        <v>1012</v>
      </c>
      <c r="E11" s="4" t="s">
        <v>1528</v>
      </c>
      <c r="F11" s="147">
        <v>265.75</v>
      </c>
      <c r="G11" s="147">
        <v>265.75</v>
      </c>
      <c r="H11" s="147">
        <v>0</v>
      </c>
      <c r="I11" s="4" t="s">
        <v>1529</v>
      </c>
      <c r="J11" s="5" t="s">
        <v>882</v>
      </c>
    </row>
    <row r="12" spans="1:10" x14ac:dyDescent="0.25">
      <c r="A12" s="1"/>
      <c r="B12" s="146" t="s">
        <v>39</v>
      </c>
      <c r="C12" s="4" t="s">
        <v>56</v>
      </c>
      <c r="D12" s="4" t="s">
        <v>1018</v>
      </c>
      <c r="E12" s="4" t="s">
        <v>1528</v>
      </c>
      <c r="F12" s="147">
        <v>9392.9699999999993</v>
      </c>
      <c r="G12" s="147">
        <v>9392.9699999999993</v>
      </c>
      <c r="H12" s="147">
        <v>0</v>
      </c>
      <c r="I12" s="4" t="s">
        <v>1529</v>
      </c>
      <c r="J12" s="5" t="s">
        <v>882</v>
      </c>
    </row>
    <row r="13" spans="1:10" x14ac:dyDescent="0.25">
      <c r="A13" s="1"/>
      <c r="B13" s="146" t="s">
        <v>39</v>
      </c>
      <c r="C13" s="4" t="s">
        <v>60</v>
      </c>
      <c r="D13" s="4" t="s">
        <v>1531</v>
      </c>
      <c r="E13" s="4" t="s">
        <v>1532</v>
      </c>
      <c r="F13" s="147">
        <v>0</v>
      </c>
      <c r="G13" s="147">
        <v>0</v>
      </c>
      <c r="H13" s="147">
        <v>0</v>
      </c>
      <c r="I13" s="4" t="s">
        <v>1533</v>
      </c>
      <c r="J13" s="5" t="s">
        <v>882</v>
      </c>
    </row>
    <row r="14" spans="1:10" x14ac:dyDescent="0.25">
      <c r="A14" s="1"/>
      <c r="B14" s="146" t="s">
        <v>39</v>
      </c>
      <c r="C14" s="4" t="s">
        <v>60</v>
      </c>
      <c r="D14" s="4" t="s">
        <v>1531</v>
      </c>
      <c r="E14" s="4" t="s">
        <v>1528</v>
      </c>
      <c r="F14" s="147">
        <v>0</v>
      </c>
      <c r="G14" s="147">
        <v>0</v>
      </c>
      <c r="H14" s="147">
        <v>0</v>
      </c>
      <c r="I14" s="4" t="s">
        <v>1529</v>
      </c>
      <c r="J14" s="5" t="s">
        <v>882</v>
      </c>
    </row>
    <row r="15" spans="1:10" x14ac:dyDescent="0.25">
      <c r="A15" s="1"/>
      <c r="B15" s="146" t="s">
        <v>39</v>
      </c>
      <c r="C15" s="4" t="s">
        <v>60</v>
      </c>
      <c r="D15" s="4" t="s">
        <v>1033</v>
      </c>
      <c r="E15" s="4" t="s">
        <v>1528</v>
      </c>
      <c r="F15" s="147">
        <v>60002.22</v>
      </c>
      <c r="G15" s="147">
        <v>60002.22</v>
      </c>
      <c r="H15" s="147">
        <v>0</v>
      </c>
      <c r="I15" s="4" t="s">
        <v>1529</v>
      </c>
      <c r="J15" s="5" t="s">
        <v>882</v>
      </c>
    </row>
    <row r="16" spans="1:10" x14ac:dyDescent="0.25">
      <c r="A16" s="1"/>
      <c r="B16" s="146" t="s">
        <v>39</v>
      </c>
      <c r="C16" s="4" t="s">
        <v>60</v>
      </c>
      <c r="D16" s="4" t="s">
        <v>1036</v>
      </c>
      <c r="E16" s="4" t="s">
        <v>1528</v>
      </c>
      <c r="F16" s="147">
        <v>31371.27</v>
      </c>
      <c r="G16" s="147">
        <v>31371.27</v>
      </c>
      <c r="H16" s="147">
        <v>0</v>
      </c>
      <c r="I16" s="4" t="s">
        <v>1529</v>
      </c>
      <c r="J16" s="5" t="s">
        <v>882</v>
      </c>
    </row>
    <row r="17" spans="1:10" x14ac:dyDescent="0.25">
      <c r="A17" s="1"/>
      <c r="B17" s="146" t="s">
        <v>39</v>
      </c>
      <c r="C17" s="4" t="s">
        <v>74</v>
      </c>
      <c r="D17" s="4" t="s">
        <v>75</v>
      </c>
      <c r="E17" s="4" t="s">
        <v>1528</v>
      </c>
      <c r="F17" s="147">
        <v>490.04</v>
      </c>
      <c r="G17" s="147">
        <v>490.04</v>
      </c>
      <c r="H17" s="147">
        <v>0</v>
      </c>
      <c r="I17" s="4" t="s">
        <v>1529</v>
      </c>
      <c r="J17" s="5" t="s">
        <v>882</v>
      </c>
    </row>
    <row r="18" spans="1:10" x14ac:dyDescent="0.25">
      <c r="A18" s="1"/>
      <c r="B18" s="146" t="s">
        <v>39</v>
      </c>
      <c r="C18" s="4" t="s">
        <v>523</v>
      </c>
      <c r="D18" s="4" t="s">
        <v>1048</v>
      </c>
      <c r="E18" s="4" t="s">
        <v>1528</v>
      </c>
      <c r="F18" s="147">
        <v>652.83000000000004</v>
      </c>
      <c r="G18" s="147">
        <v>627.07690000000002</v>
      </c>
      <c r="H18" s="147">
        <v>0</v>
      </c>
      <c r="I18" s="4" t="s">
        <v>1529</v>
      </c>
      <c r="J18" s="5" t="s">
        <v>882</v>
      </c>
    </row>
    <row r="19" spans="1:10" x14ac:dyDescent="0.25">
      <c r="A19" s="1"/>
      <c r="B19" s="146" t="s">
        <v>39</v>
      </c>
      <c r="C19" s="4" t="s">
        <v>523</v>
      </c>
      <c r="D19" s="4" t="s">
        <v>1049</v>
      </c>
      <c r="E19" s="4" t="s">
        <v>1528</v>
      </c>
      <c r="F19" s="147">
        <v>663.26</v>
      </c>
      <c r="G19" s="147">
        <v>663.26</v>
      </c>
      <c r="H19" s="147">
        <v>0</v>
      </c>
      <c r="I19" s="4" t="s">
        <v>1529</v>
      </c>
      <c r="J19" s="5" t="s">
        <v>882</v>
      </c>
    </row>
    <row r="20" spans="1:10" x14ac:dyDescent="0.25">
      <c r="A20" s="1"/>
      <c r="B20" s="146" t="s">
        <v>39</v>
      </c>
      <c r="C20" s="4" t="s">
        <v>313</v>
      </c>
      <c r="D20" s="4" t="s">
        <v>1053</v>
      </c>
      <c r="E20" s="4" t="s">
        <v>1528</v>
      </c>
      <c r="F20" s="147">
        <v>619.46</v>
      </c>
      <c r="G20" s="147">
        <v>515.928</v>
      </c>
      <c r="H20" s="147">
        <v>0</v>
      </c>
      <c r="I20" s="4" t="s">
        <v>1529</v>
      </c>
      <c r="J20" s="5" t="s">
        <v>1534</v>
      </c>
    </row>
    <row r="21" spans="1:10" x14ac:dyDescent="0.25">
      <c r="A21" s="1"/>
      <c r="B21" s="146" t="s">
        <v>39</v>
      </c>
      <c r="C21" s="4" t="s">
        <v>96</v>
      </c>
      <c r="D21" s="4" t="s">
        <v>1060</v>
      </c>
      <c r="E21" s="4" t="s">
        <v>1528</v>
      </c>
      <c r="F21" s="147">
        <v>2071.79</v>
      </c>
      <c r="G21" s="147">
        <v>2071.79</v>
      </c>
      <c r="H21" s="147">
        <v>0</v>
      </c>
      <c r="I21" s="4" t="s">
        <v>1529</v>
      </c>
      <c r="J21" s="5" t="s">
        <v>882</v>
      </c>
    </row>
    <row r="22" spans="1:10" x14ac:dyDescent="0.25">
      <c r="A22" s="1"/>
      <c r="B22" s="146" t="s">
        <v>39</v>
      </c>
      <c r="C22" s="4" t="s">
        <v>96</v>
      </c>
      <c r="D22" s="4" t="s">
        <v>102</v>
      </c>
      <c r="E22" s="4" t="s">
        <v>1528</v>
      </c>
      <c r="F22" s="147">
        <v>2553.83</v>
      </c>
      <c r="G22" s="147">
        <v>2553.83</v>
      </c>
      <c r="H22" s="147">
        <v>0</v>
      </c>
      <c r="I22" s="4" t="s">
        <v>1529</v>
      </c>
      <c r="J22" s="5" t="s">
        <v>882</v>
      </c>
    </row>
    <row r="23" spans="1:10" x14ac:dyDescent="0.25">
      <c r="A23" s="1"/>
      <c r="B23" s="146" t="s">
        <v>39</v>
      </c>
      <c r="C23" s="4" t="s">
        <v>515</v>
      </c>
      <c r="D23" s="4" t="s">
        <v>1074</v>
      </c>
      <c r="E23" s="4" t="s">
        <v>1528</v>
      </c>
      <c r="F23" s="147">
        <v>6743.72</v>
      </c>
      <c r="G23" s="147">
        <v>6672.3965900000003</v>
      </c>
      <c r="H23" s="147">
        <v>0</v>
      </c>
      <c r="I23" s="4" t="s">
        <v>1529</v>
      </c>
      <c r="J23" s="5" t="s">
        <v>1535</v>
      </c>
    </row>
    <row r="24" spans="1:10" x14ac:dyDescent="0.25">
      <c r="A24" s="1"/>
      <c r="B24" s="146" t="s">
        <v>39</v>
      </c>
      <c r="C24" s="4" t="s">
        <v>116</v>
      </c>
      <c r="D24" s="4" t="s">
        <v>117</v>
      </c>
      <c r="E24" s="4" t="s">
        <v>1528</v>
      </c>
      <c r="F24" s="147">
        <v>58009.4</v>
      </c>
      <c r="G24" s="147">
        <v>58009.4</v>
      </c>
      <c r="H24" s="147">
        <v>0</v>
      </c>
      <c r="I24" s="4" t="s">
        <v>1529</v>
      </c>
      <c r="J24" s="5" t="s">
        <v>882</v>
      </c>
    </row>
    <row r="25" spans="1:10" x14ac:dyDescent="0.25">
      <c r="A25" s="1"/>
      <c r="B25" s="146" t="s">
        <v>39</v>
      </c>
      <c r="C25" s="4" t="s">
        <v>558</v>
      </c>
      <c r="D25" s="4" t="s">
        <v>967</v>
      </c>
      <c r="E25" s="4" t="s">
        <v>1528</v>
      </c>
      <c r="F25" s="147">
        <v>339.5</v>
      </c>
      <c r="G25" s="147">
        <v>339.5</v>
      </c>
      <c r="H25" s="147">
        <v>0</v>
      </c>
      <c r="I25" s="4" t="s">
        <v>1529</v>
      </c>
      <c r="J25" s="5" t="s">
        <v>882</v>
      </c>
    </row>
    <row r="26" spans="1:10" x14ac:dyDescent="0.25">
      <c r="A26" s="1"/>
      <c r="B26" s="146" t="s">
        <v>39</v>
      </c>
      <c r="C26" s="4" t="s">
        <v>513</v>
      </c>
      <c r="D26" s="4" t="s">
        <v>1079</v>
      </c>
      <c r="E26" s="4" t="s">
        <v>1528</v>
      </c>
      <c r="F26" s="147">
        <v>17.39</v>
      </c>
      <c r="G26" s="147">
        <v>17.39</v>
      </c>
      <c r="H26" s="147">
        <v>0</v>
      </c>
      <c r="I26" s="4" t="s">
        <v>1529</v>
      </c>
      <c r="J26" s="5" t="s">
        <v>882</v>
      </c>
    </row>
    <row r="27" spans="1:10" x14ac:dyDescent="0.25">
      <c r="A27" s="1"/>
      <c r="B27" s="146" t="s">
        <v>39</v>
      </c>
      <c r="C27" s="4" t="s">
        <v>513</v>
      </c>
      <c r="D27" s="4" t="s">
        <v>1079</v>
      </c>
      <c r="E27" s="4" t="s">
        <v>1530</v>
      </c>
      <c r="F27" s="147">
        <v>477.99</v>
      </c>
      <c r="G27" s="147">
        <v>477.99</v>
      </c>
      <c r="H27" s="147">
        <v>0</v>
      </c>
      <c r="I27" s="4" t="s">
        <v>1529</v>
      </c>
      <c r="J27" s="5" t="s">
        <v>882</v>
      </c>
    </row>
  </sheetData>
  <mergeCells count="1">
    <mergeCell ref="B3:G3"/>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G99"/>
  <sheetViews>
    <sheetView showGridLines="0" zoomScale="80" workbookViewId="0">
      <pane xSplit="6" ySplit="7" topLeftCell="G8" activePane="bottomRight" state="frozen"/>
      <selection pane="topRight" activeCell="G1" sqref="G1"/>
      <selection pane="bottomLeft" activeCell="A8" sqref="A8"/>
      <selection pane="bottomRight"/>
    </sheetView>
  </sheetViews>
  <sheetFormatPr baseColWidth="10" defaultColWidth="9.140625" defaultRowHeight="15" x14ac:dyDescent="0.25"/>
  <cols>
    <col min="1" max="1" width="2" customWidth="1"/>
    <col min="2" max="2" width="53" customWidth="1"/>
    <col min="3" max="3" width="45" customWidth="1"/>
    <col min="4" max="4" width="30" customWidth="1"/>
    <col min="5" max="5" width="27" customWidth="1"/>
    <col min="6" max="6" width="9" customWidth="1"/>
    <col min="7" max="7" width="15" customWidth="1"/>
  </cols>
  <sheetData>
    <row r="1" spans="1:7" x14ac:dyDescent="0.25">
      <c r="A1" s="1"/>
      <c r="B1" s="1"/>
      <c r="C1" s="1"/>
      <c r="D1" s="1"/>
      <c r="E1" s="1"/>
      <c r="F1" s="1"/>
      <c r="G1" s="1"/>
    </row>
    <row r="2" spans="1:7" x14ac:dyDescent="0.25">
      <c r="A2" s="1"/>
      <c r="B2" s="1"/>
      <c r="C2" s="1"/>
      <c r="D2" s="1"/>
      <c r="E2" s="1"/>
      <c r="F2" s="1"/>
      <c r="G2" s="1"/>
    </row>
    <row r="3" spans="1:7" ht="69" customHeight="1" x14ac:dyDescent="0.25">
      <c r="A3" s="1"/>
      <c r="B3" s="191" t="s">
        <v>0</v>
      </c>
      <c r="C3" s="192"/>
      <c r="D3" s="192"/>
      <c r="E3" s="192"/>
      <c r="F3" s="192"/>
      <c r="G3" s="192"/>
    </row>
    <row r="4" spans="1:7" ht="0" hidden="1" customHeight="1" x14ac:dyDescent="0.25">
      <c r="A4" s="1"/>
      <c r="B4" s="1"/>
      <c r="C4" s="1"/>
      <c r="D4" s="1"/>
      <c r="E4" s="1"/>
      <c r="F4" s="1"/>
      <c r="G4" s="1"/>
    </row>
    <row r="5" spans="1:7" ht="23.25" x14ac:dyDescent="0.35">
      <c r="A5" s="1"/>
      <c r="B5" s="22" t="s">
        <v>1536</v>
      </c>
      <c r="C5" s="1"/>
      <c r="D5" s="1"/>
      <c r="E5" s="1"/>
      <c r="F5" s="1"/>
      <c r="G5" s="1"/>
    </row>
    <row r="6" spans="1:7" ht="27" customHeight="1" x14ac:dyDescent="0.25">
      <c r="A6" s="1"/>
      <c r="B6" s="195" t="s">
        <v>1537</v>
      </c>
      <c r="C6" s="195"/>
      <c r="D6" s="195"/>
      <c r="E6" s="195"/>
      <c r="F6" s="195"/>
      <c r="G6" s="195"/>
    </row>
    <row r="7" spans="1:7" ht="27" customHeight="1" x14ac:dyDescent="0.25">
      <c r="A7" s="1"/>
      <c r="B7" s="3" t="s">
        <v>3</v>
      </c>
      <c r="C7" s="3" t="s">
        <v>45</v>
      </c>
      <c r="D7" s="3" t="s">
        <v>1538</v>
      </c>
      <c r="E7" s="3" t="s">
        <v>1523</v>
      </c>
      <c r="F7" s="3" t="s">
        <v>999</v>
      </c>
      <c r="G7" s="3" t="s">
        <v>1539</v>
      </c>
    </row>
    <row r="8" spans="1:7" x14ac:dyDescent="0.25">
      <c r="A8" s="1"/>
      <c r="B8" s="86" t="s">
        <v>149</v>
      </c>
      <c r="C8" s="86" t="s">
        <v>949</v>
      </c>
      <c r="D8" s="86" t="s">
        <v>1540</v>
      </c>
      <c r="E8" s="86" t="s">
        <v>1541</v>
      </c>
      <c r="F8" s="86" t="s">
        <v>1533</v>
      </c>
      <c r="G8" s="148">
        <v>0</v>
      </c>
    </row>
    <row r="9" spans="1:7" x14ac:dyDescent="0.25">
      <c r="A9" s="1"/>
      <c r="B9" s="86" t="s">
        <v>559</v>
      </c>
      <c r="C9" s="86" t="s">
        <v>1002</v>
      </c>
      <c r="D9" s="86" t="s">
        <v>1002</v>
      </c>
      <c r="E9" s="86" t="s">
        <v>1541</v>
      </c>
      <c r="F9" s="86" t="s">
        <v>1533</v>
      </c>
      <c r="G9" s="148">
        <v>820.91</v>
      </c>
    </row>
    <row r="10" spans="1:7" x14ac:dyDescent="0.25">
      <c r="A10" s="1"/>
      <c r="B10" s="86" t="s">
        <v>560</v>
      </c>
      <c r="C10" s="86" t="s">
        <v>1004</v>
      </c>
      <c r="D10" s="86" t="s">
        <v>214</v>
      </c>
      <c r="E10" s="86" t="s">
        <v>1541</v>
      </c>
      <c r="F10" s="86" t="s">
        <v>1533</v>
      </c>
      <c r="G10" s="148">
        <v>521.72</v>
      </c>
    </row>
    <row r="11" spans="1:7" x14ac:dyDescent="0.25">
      <c r="A11" s="1"/>
      <c r="B11" s="86" t="s">
        <v>199</v>
      </c>
      <c r="C11" s="86" t="s">
        <v>952</v>
      </c>
      <c r="D11" s="86" t="s">
        <v>1542</v>
      </c>
      <c r="E11" s="86" t="s">
        <v>1541</v>
      </c>
      <c r="F11" s="86" t="s">
        <v>1533</v>
      </c>
      <c r="G11" s="148">
        <v>0</v>
      </c>
    </row>
    <row r="12" spans="1:7" x14ac:dyDescent="0.25">
      <c r="A12" s="1"/>
      <c r="B12" s="86" t="s">
        <v>199</v>
      </c>
      <c r="C12" s="86" t="s">
        <v>952</v>
      </c>
      <c r="D12" s="86" t="s">
        <v>1543</v>
      </c>
      <c r="E12" s="86" t="s">
        <v>1541</v>
      </c>
      <c r="F12" s="86" t="s">
        <v>1533</v>
      </c>
      <c r="G12" s="148">
        <v>0</v>
      </c>
    </row>
    <row r="13" spans="1:7" x14ac:dyDescent="0.25">
      <c r="A13" s="1"/>
      <c r="B13" s="86" t="s">
        <v>47</v>
      </c>
      <c r="C13" s="86" t="s">
        <v>1007</v>
      </c>
      <c r="D13" s="86" t="s">
        <v>1544</v>
      </c>
      <c r="E13" s="86" t="s">
        <v>1528</v>
      </c>
      <c r="F13" s="86" t="s">
        <v>1529</v>
      </c>
      <c r="G13" s="148">
        <v>0</v>
      </c>
    </row>
    <row r="14" spans="1:7" x14ac:dyDescent="0.25">
      <c r="A14" s="1"/>
      <c r="B14" s="86" t="s">
        <v>47</v>
      </c>
      <c r="C14" s="86" t="s">
        <v>1007</v>
      </c>
      <c r="D14" s="86" t="s">
        <v>1544</v>
      </c>
      <c r="E14" s="86" t="s">
        <v>1530</v>
      </c>
      <c r="F14" s="86" t="s">
        <v>1529</v>
      </c>
      <c r="G14" s="148">
        <v>0</v>
      </c>
    </row>
    <row r="15" spans="1:7" x14ac:dyDescent="0.25">
      <c r="A15" s="1"/>
      <c r="B15" s="86" t="s">
        <v>47</v>
      </c>
      <c r="C15" s="86" t="s">
        <v>1007</v>
      </c>
      <c r="D15" s="86" t="s">
        <v>1545</v>
      </c>
      <c r="E15" s="86" t="s">
        <v>1528</v>
      </c>
      <c r="F15" s="86" t="s">
        <v>1529</v>
      </c>
      <c r="G15" s="148">
        <v>0</v>
      </c>
    </row>
    <row r="16" spans="1:7" x14ac:dyDescent="0.25">
      <c r="A16" s="1"/>
      <c r="B16" s="86" t="s">
        <v>47</v>
      </c>
      <c r="C16" s="86" t="s">
        <v>1007</v>
      </c>
      <c r="D16" s="86" t="s">
        <v>1545</v>
      </c>
      <c r="E16" s="86" t="s">
        <v>1530</v>
      </c>
      <c r="F16" s="86" t="s">
        <v>1529</v>
      </c>
      <c r="G16" s="148">
        <v>0</v>
      </c>
    </row>
    <row r="17" spans="1:7" x14ac:dyDescent="0.25">
      <c r="A17" s="1"/>
      <c r="B17" s="86" t="s">
        <v>47</v>
      </c>
      <c r="C17" s="86" t="s">
        <v>1007</v>
      </c>
      <c r="D17" s="86" t="s">
        <v>1546</v>
      </c>
      <c r="E17" s="86" t="s">
        <v>1528</v>
      </c>
      <c r="F17" s="86" t="s">
        <v>1529</v>
      </c>
      <c r="G17" s="148">
        <v>0</v>
      </c>
    </row>
    <row r="18" spans="1:7" x14ac:dyDescent="0.25">
      <c r="A18" s="1"/>
      <c r="B18" s="86" t="s">
        <v>47</v>
      </c>
      <c r="C18" s="86" t="s">
        <v>1009</v>
      </c>
      <c r="D18" s="86" t="s">
        <v>1547</v>
      </c>
      <c r="E18" s="86" t="s">
        <v>1528</v>
      </c>
      <c r="F18" s="86" t="s">
        <v>1529</v>
      </c>
      <c r="G18" s="148">
        <v>0</v>
      </c>
    </row>
    <row r="19" spans="1:7" x14ac:dyDescent="0.25">
      <c r="A19" s="1"/>
      <c r="B19" s="86" t="s">
        <v>47</v>
      </c>
      <c r="C19" s="86" t="s">
        <v>1009</v>
      </c>
      <c r="D19" s="86" t="s">
        <v>1547</v>
      </c>
      <c r="E19" s="86" t="s">
        <v>1530</v>
      </c>
      <c r="F19" s="86" t="s">
        <v>1529</v>
      </c>
      <c r="G19" s="148">
        <v>0</v>
      </c>
    </row>
    <row r="20" spans="1:7" x14ac:dyDescent="0.25">
      <c r="A20" s="1"/>
      <c r="B20" s="86" t="s">
        <v>47</v>
      </c>
      <c r="C20" s="86" t="s">
        <v>1009</v>
      </c>
      <c r="D20" s="86" t="s">
        <v>1548</v>
      </c>
      <c r="E20" s="86" t="s">
        <v>1528</v>
      </c>
      <c r="F20" s="86" t="s">
        <v>1529</v>
      </c>
      <c r="G20" s="148">
        <v>0</v>
      </c>
    </row>
    <row r="21" spans="1:7" x14ac:dyDescent="0.25">
      <c r="A21" s="1"/>
      <c r="B21" s="86" t="s">
        <v>47</v>
      </c>
      <c r="C21" s="86" t="s">
        <v>1009</v>
      </c>
      <c r="D21" s="86" t="s">
        <v>1548</v>
      </c>
      <c r="E21" s="86" t="s">
        <v>1530</v>
      </c>
      <c r="F21" s="86" t="s">
        <v>1529</v>
      </c>
      <c r="G21" s="148">
        <v>0</v>
      </c>
    </row>
    <row r="22" spans="1:7" x14ac:dyDescent="0.25">
      <c r="A22" s="1"/>
      <c r="B22" s="86" t="s">
        <v>47</v>
      </c>
      <c r="C22" s="86" t="s">
        <v>1009</v>
      </c>
      <c r="D22" s="86" t="s">
        <v>1549</v>
      </c>
      <c r="E22" s="86" t="s">
        <v>1528</v>
      </c>
      <c r="F22" s="86" t="s">
        <v>1529</v>
      </c>
      <c r="G22" s="148">
        <v>0</v>
      </c>
    </row>
    <row r="23" spans="1:7" x14ac:dyDescent="0.25">
      <c r="A23" s="1"/>
      <c r="B23" s="86" t="s">
        <v>47</v>
      </c>
      <c r="C23" s="86" t="s">
        <v>1009</v>
      </c>
      <c r="D23" s="86" t="s">
        <v>1549</v>
      </c>
      <c r="E23" s="86" t="s">
        <v>1530</v>
      </c>
      <c r="F23" s="86" t="s">
        <v>1529</v>
      </c>
      <c r="G23" s="148">
        <v>0</v>
      </c>
    </row>
    <row r="24" spans="1:7" x14ac:dyDescent="0.25">
      <c r="A24" s="1"/>
      <c r="B24" s="86" t="s">
        <v>235</v>
      </c>
      <c r="C24" s="86" t="s">
        <v>1010</v>
      </c>
      <c r="D24" s="86" t="s">
        <v>1550</v>
      </c>
      <c r="E24" s="86" t="s">
        <v>1551</v>
      </c>
      <c r="F24" s="86" t="s">
        <v>1529</v>
      </c>
      <c r="G24" s="148">
        <v>22169.068899999998</v>
      </c>
    </row>
    <row r="25" spans="1:7" x14ac:dyDescent="0.25">
      <c r="A25" s="1"/>
      <c r="B25" s="86" t="s">
        <v>235</v>
      </c>
      <c r="C25" s="86" t="s">
        <v>1010</v>
      </c>
      <c r="D25" s="86" t="s">
        <v>1552</v>
      </c>
      <c r="E25" s="86" t="s">
        <v>1551</v>
      </c>
      <c r="F25" s="86" t="s">
        <v>1529</v>
      </c>
      <c r="G25" s="148">
        <v>20690.329809999999</v>
      </c>
    </row>
    <row r="26" spans="1:7" x14ac:dyDescent="0.25">
      <c r="A26" s="1"/>
      <c r="B26" s="86" t="s">
        <v>235</v>
      </c>
      <c r="C26" s="86" t="s">
        <v>1010</v>
      </c>
      <c r="D26" s="86" t="s">
        <v>1553</v>
      </c>
      <c r="E26" s="86" t="s">
        <v>1551</v>
      </c>
      <c r="F26" s="86" t="s">
        <v>1529</v>
      </c>
      <c r="G26" s="148">
        <v>21506.801289999999</v>
      </c>
    </row>
    <row r="27" spans="1:7" x14ac:dyDescent="0.25">
      <c r="A27" s="1"/>
      <c r="B27" s="86" t="s">
        <v>235</v>
      </c>
      <c r="C27" s="86" t="s">
        <v>1010</v>
      </c>
      <c r="D27" s="86" t="s">
        <v>1554</v>
      </c>
      <c r="E27" s="86" t="s">
        <v>1551</v>
      </c>
      <c r="F27" s="86" t="s">
        <v>1529</v>
      </c>
      <c r="G27" s="148">
        <v>0</v>
      </c>
    </row>
    <row r="28" spans="1:7" x14ac:dyDescent="0.25">
      <c r="A28" s="1"/>
      <c r="B28" s="86" t="s">
        <v>264</v>
      </c>
      <c r="C28" s="86" t="s">
        <v>1012</v>
      </c>
      <c r="D28" s="86" t="s">
        <v>1013</v>
      </c>
      <c r="E28" s="86" t="s">
        <v>1528</v>
      </c>
      <c r="F28" s="86" t="s">
        <v>1529</v>
      </c>
      <c r="G28" s="148">
        <v>0</v>
      </c>
    </row>
    <row r="29" spans="1:7" x14ac:dyDescent="0.25">
      <c r="A29" s="1"/>
      <c r="B29" s="86" t="s">
        <v>264</v>
      </c>
      <c r="C29" s="86" t="s">
        <v>1012</v>
      </c>
      <c r="D29" s="86" t="s">
        <v>1014</v>
      </c>
      <c r="E29" s="86" t="s">
        <v>1528</v>
      </c>
      <c r="F29" s="86" t="s">
        <v>1529</v>
      </c>
      <c r="G29" s="148">
        <v>0</v>
      </c>
    </row>
    <row r="30" spans="1:7" x14ac:dyDescent="0.25">
      <c r="A30" s="1"/>
      <c r="B30" s="86" t="s">
        <v>56</v>
      </c>
      <c r="C30" s="86" t="s">
        <v>1015</v>
      </c>
      <c r="D30" s="86" t="s">
        <v>1016</v>
      </c>
      <c r="E30" s="86" t="s">
        <v>1551</v>
      </c>
      <c r="F30" s="86" t="s">
        <v>1529</v>
      </c>
      <c r="G30" s="148">
        <v>158580.31</v>
      </c>
    </row>
    <row r="31" spans="1:7" x14ac:dyDescent="0.25">
      <c r="A31" s="1"/>
      <c r="B31" s="86" t="s">
        <v>56</v>
      </c>
      <c r="C31" s="86" t="s">
        <v>1017</v>
      </c>
      <c r="D31" s="86" t="s">
        <v>1555</v>
      </c>
      <c r="E31" s="86" t="s">
        <v>1551</v>
      </c>
      <c r="F31" s="86" t="s">
        <v>1529</v>
      </c>
      <c r="G31" s="148">
        <v>270634.90000000002</v>
      </c>
    </row>
    <row r="32" spans="1:7" x14ac:dyDescent="0.25">
      <c r="A32" s="1"/>
      <c r="B32" s="86" t="s">
        <v>56</v>
      </c>
      <c r="C32" s="86" t="s">
        <v>1018</v>
      </c>
      <c r="D32" s="86" t="s">
        <v>1556</v>
      </c>
      <c r="E32" s="86" t="s">
        <v>1528</v>
      </c>
      <c r="F32" s="86" t="s">
        <v>1529</v>
      </c>
      <c r="G32" s="148">
        <v>0</v>
      </c>
    </row>
    <row r="33" spans="1:7" x14ac:dyDescent="0.25">
      <c r="A33" s="1"/>
      <c r="B33" s="86" t="s">
        <v>56</v>
      </c>
      <c r="C33" s="86" t="s">
        <v>1018</v>
      </c>
      <c r="D33" s="86" t="s">
        <v>1556</v>
      </c>
      <c r="E33" s="86" t="s">
        <v>1551</v>
      </c>
      <c r="F33" s="86" t="s">
        <v>1529</v>
      </c>
      <c r="G33" s="148">
        <v>0</v>
      </c>
    </row>
    <row r="34" spans="1:7" x14ac:dyDescent="0.25">
      <c r="A34" s="1"/>
      <c r="B34" s="86" t="s">
        <v>60</v>
      </c>
      <c r="C34" s="86" t="s">
        <v>69</v>
      </c>
      <c r="D34" s="86" t="s">
        <v>1557</v>
      </c>
      <c r="E34" s="86" t="s">
        <v>1551</v>
      </c>
      <c r="F34" s="86" t="s">
        <v>1529</v>
      </c>
      <c r="G34" s="148">
        <v>1080463</v>
      </c>
    </row>
    <row r="35" spans="1:7" x14ac:dyDescent="0.25">
      <c r="A35" s="1"/>
      <c r="B35" s="86" t="s">
        <v>60</v>
      </c>
      <c r="C35" s="86" t="s">
        <v>69</v>
      </c>
      <c r="D35" s="86" t="s">
        <v>1558</v>
      </c>
      <c r="E35" s="86" t="s">
        <v>1551</v>
      </c>
      <c r="F35" s="86" t="s">
        <v>1529</v>
      </c>
      <c r="G35" s="148">
        <v>1040099</v>
      </c>
    </row>
    <row r="36" spans="1:7" x14ac:dyDescent="0.25">
      <c r="A36" s="1"/>
      <c r="B36" s="86" t="s">
        <v>60</v>
      </c>
      <c r="C36" s="86" t="s">
        <v>69</v>
      </c>
      <c r="D36" s="86" t="s">
        <v>1559</v>
      </c>
      <c r="E36" s="86" t="s">
        <v>1551</v>
      </c>
      <c r="F36" s="86" t="s">
        <v>1529</v>
      </c>
      <c r="G36" s="148">
        <v>1219910</v>
      </c>
    </row>
    <row r="37" spans="1:7" x14ac:dyDescent="0.25">
      <c r="A37" s="1"/>
      <c r="B37" s="86" t="s">
        <v>60</v>
      </c>
      <c r="C37" s="86" t="s">
        <v>72</v>
      </c>
      <c r="D37" s="86" t="s">
        <v>1560</v>
      </c>
      <c r="E37" s="86" t="s">
        <v>1551</v>
      </c>
      <c r="F37" s="86" t="s">
        <v>1529</v>
      </c>
      <c r="G37" s="148">
        <v>101970</v>
      </c>
    </row>
    <row r="38" spans="1:7" x14ac:dyDescent="0.25">
      <c r="A38" s="1"/>
      <c r="B38" s="86" t="s">
        <v>60</v>
      </c>
      <c r="C38" s="86" t="s">
        <v>1531</v>
      </c>
      <c r="D38" s="86" t="s">
        <v>1561</v>
      </c>
      <c r="E38" s="86" t="s">
        <v>1532</v>
      </c>
      <c r="F38" s="86" t="s">
        <v>1533</v>
      </c>
      <c r="G38" s="148">
        <v>0</v>
      </c>
    </row>
    <row r="39" spans="1:7" x14ac:dyDescent="0.25">
      <c r="A39" s="1"/>
      <c r="B39" s="86" t="s">
        <v>60</v>
      </c>
      <c r="C39" s="86" t="s">
        <v>1531</v>
      </c>
      <c r="D39" s="86" t="s">
        <v>1561</v>
      </c>
      <c r="E39" s="86" t="s">
        <v>1528</v>
      </c>
      <c r="F39" s="86" t="s">
        <v>1529</v>
      </c>
      <c r="G39" s="148">
        <v>0</v>
      </c>
    </row>
    <row r="40" spans="1:7" x14ac:dyDescent="0.25">
      <c r="A40" s="1"/>
      <c r="B40" s="86" t="s">
        <v>60</v>
      </c>
      <c r="C40" s="86" t="s">
        <v>1033</v>
      </c>
      <c r="D40" s="86" t="s">
        <v>1562</v>
      </c>
      <c r="E40" s="86" t="s">
        <v>1528</v>
      </c>
      <c r="F40" s="86" t="s">
        <v>1529</v>
      </c>
      <c r="G40" s="148">
        <v>0</v>
      </c>
    </row>
    <row r="41" spans="1:7" x14ac:dyDescent="0.25">
      <c r="A41" s="1"/>
      <c r="B41" s="86" t="s">
        <v>60</v>
      </c>
      <c r="C41" s="86" t="s">
        <v>1033</v>
      </c>
      <c r="D41" s="86" t="s">
        <v>1563</v>
      </c>
      <c r="E41" s="86" t="s">
        <v>1528</v>
      </c>
      <c r="F41" s="86" t="s">
        <v>1529</v>
      </c>
      <c r="G41" s="148">
        <v>0</v>
      </c>
    </row>
    <row r="42" spans="1:7" x14ac:dyDescent="0.25">
      <c r="A42" s="1"/>
      <c r="B42" s="86" t="s">
        <v>60</v>
      </c>
      <c r="C42" s="86" t="s">
        <v>1033</v>
      </c>
      <c r="D42" s="86" t="s">
        <v>1564</v>
      </c>
      <c r="E42" s="86" t="s">
        <v>1528</v>
      </c>
      <c r="F42" s="86" t="s">
        <v>1529</v>
      </c>
      <c r="G42" s="148">
        <v>0</v>
      </c>
    </row>
    <row r="43" spans="1:7" x14ac:dyDescent="0.25">
      <c r="A43" s="1"/>
      <c r="B43" s="86" t="s">
        <v>60</v>
      </c>
      <c r="C43" s="86" t="s">
        <v>1036</v>
      </c>
      <c r="D43" s="86" t="s">
        <v>1565</v>
      </c>
      <c r="E43" s="86" t="s">
        <v>1528</v>
      </c>
      <c r="F43" s="86" t="s">
        <v>1529</v>
      </c>
      <c r="G43" s="148">
        <v>0</v>
      </c>
    </row>
    <row r="44" spans="1:7" x14ac:dyDescent="0.25">
      <c r="A44" s="1"/>
      <c r="B44" s="86" t="s">
        <v>60</v>
      </c>
      <c r="C44" s="86" t="s">
        <v>1036</v>
      </c>
      <c r="D44" s="86" t="s">
        <v>1566</v>
      </c>
      <c r="E44" s="86" t="s">
        <v>1528</v>
      </c>
      <c r="F44" s="86" t="s">
        <v>1529</v>
      </c>
      <c r="G44" s="148">
        <v>0</v>
      </c>
    </row>
    <row r="45" spans="1:7" x14ac:dyDescent="0.25">
      <c r="A45" s="1"/>
      <c r="B45" s="86" t="s">
        <v>60</v>
      </c>
      <c r="C45" s="86" t="s">
        <v>1036</v>
      </c>
      <c r="D45" s="86" t="s">
        <v>1567</v>
      </c>
      <c r="E45" s="86" t="s">
        <v>1528</v>
      </c>
      <c r="F45" s="86" t="s">
        <v>1529</v>
      </c>
      <c r="G45" s="148">
        <v>0</v>
      </c>
    </row>
    <row r="46" spans="1:7" x14ac:dyDescent="0.25">
      <c r="A46" s="1"/>
      <c r="B46" s="86" t="s">
        <v>74</v>
      </c>
      <c r="C46" s="86" t="s">
        <v>75</v>
      </c>
      <c r="D46" s="86" t="s">
        <v>1568</v>
      </c>
      <c r="E46" s="86" t="s">
        <v>1528</v>
      </c>
      <c r="F46" s="86" t="s">
        <v>1529</v>
      </c>
      <c r="G46" s="148">
        <v>0</v>
      </c>
    </row>
    <row r="47" spans="1:7" x14ac:dyDescent="0.25">
      <c r="A47" s="1"/>
      <c r="B47" s="86" t="s">
        <v>74</v>
      </c>
      <c r="C47" s="86" t="s">
        <v>75</v>
      </c>
      <c r="D47" s="86" t="s">
        <v>1568</v>
      </c>
      <c r="E47" s="86" t="s">
        <v>1551</v>
      </c>
      <c r="F47" s="86" t="s">
        <v>1529</v>
      </c>
      <c r="G47" s="148">
        <v>360812.42300000001</v>
      </c>
    </row>
    <row r="48" spans="1:7" x14ac:dyDescent="0.25">
      <c r="A48" s="1"/>
      <c r="B48" s="86" t="s">
        <v>74</v>
      </c>
      <c r="C48" s="86" t="s">
        <v>75</v>
      </c>
      <c r="D48" s="86" t="s">
        <v>1569</v>
      </c>
      <c r="E48" s="86" t="s">
        <v>1528</v>
      </c>
      <c r="F48" s="86" t="s">
        <v>1529</v>
      </c>
      <c r="G48" s="148">
        <v>0</v>
      </c>
    </row>
    <row r="49" spans="1:7" x14ac:dyDescent="0.25">
      <c r="A49" s="1"/>
      <c r="B49" s="86" t="s">
        <v>74</v>
      </c>
      <c r="C49" s="86" t="s">
        <v>75</v>
      </c>
      <c r="D49" s="86" t="s">
        <v>1569</v>
      </c>
      <c r="E49" s="86" t="s">
        <v>1551</v>
      </c>
      <c r="F49" s="86" t="s">
        <v>1529</v>
      </c>
      <c r="G49" s="148">
        <v>689521.30900000001</v>
      </c>
    </row>
    <row r="50" spans="1:7" x14ac:dyDescent="0.25">
      <c r="A50" s="1"/>
      <c r="B50" s="86" t="s">
        <v>557</v>
      </c>
      <c r="C50" s="86" t="s">
        <v>1042</v>
      </c>
      <c r="D50" s="86" t="s">
        <v>1570</v>
      </c>
      <c r="E50" s="86" t="s">
        <v>1571</v>
      </c>
      <c r="F50" s="86" t="s">
        <v>1529</v>
      </c>
      <c r="G50" s="148">
        <v>0</v>
      </c>
    </row>
    <row r="51" spans="1:7" x14ac:dyDescent="0.25">
      <c r="A51" s="1"/>
      <c r="B51" s="86" t="s">
        <v>557</v>
      </c>
      <c r="C51" s="86" t="s">
        <v>1042</v>
      </c>
      <c r="D51" s="86" t="s">
        <v>1570</v>
      </c>
      <c r="E51" s="86" t="s">
        <v>1572</v>
      </c>
      <c r="F51" s="86" t="s">
        <v>1529</v>
      </c>
      <c r="G51" s="148">
        <v>0</v>
      </c>
    </row>
    <row r="52" spans="1:7" x14ac:dyDescent="0.25">
      <c r="A52" s="1"/>
      <c r="B52" s="86" t="s">
        <v>557</v>
      </c>
      <c r="C52" s="86" t="s">
        <v>1042</v>
      </c>
      <c r="D52" s="86" t="s">
        <v>1570</v>
      </c>
      <c r="E52" s="86" t="s">
        <v>1573</v>
      </c>
      <c r="F52" s="86" t="s">
        <v>1529</v>
      </c>
      <c r="G52" s="148">
        <v>0</v>
      </c>
    </row>
    <row r="53" spans="1:7" x14ac:dyDescent="0.25">
      <c r="A53" s="1"/>
      <c r="B53" s="86" t="s">
        <v>557</v>
      </c>
      <c r="C53" s="86" t="s">
        <v>1042</v>
      </c>
      <c r="D53" s="86" t="s">
        <v>1574</v>
      </c>
      <c r="E53" s="86" t="s">
        <v>1571</v>
      </c>
      <c r="F53" s="86" t="s">
        <v>1529</v>
      </c>
      <c r="G53" s="148">
        <v>0</v>
      </c>
    </row>
    <row r="54" spans="1:7" x14ac:dyDescent="0.25">
      <c r="A54" s="1"/>
      <c r="B54" s="86" t="s">
        <v>557</v>
      </c>
      <c r="C54" s="86" t="s">
        <v>1042</v>
      </c>
      <c r="D54" s="86" t="s">
        <v>1574</v>
      </c>
      <c r="E54" s="86" t="s">
        <v>1572</v>
      </c>
      <c r="F54" s="86" t="s">
        <v>1529</v>
      </c>
      <c r="G54" s="148">
        <v>376130</v>
      </c>
    </row>
    <row r="55" spans="1:7" x14ac:dyDescent="0.25">
      <c r="A55" s="1"/>
      <c r="B55" s="86" t="s">
        <v>557</v>
      </c>
      <c r="C55" s="86" t="s">
        <v>1042</v>
      </c>
      <c r="D55" s="86" t="s">
        <v>1574</v>
      </c>
      <c r="E55" s="86" t="s">
        <v>1573</v>
      </c>
      <c r="F55" s="86" t="s">
        <v>1529</v>
      </c>
      <c r="G55" s="148">
        <v>732.77</v>
      </c>
    </row>
    <row r="56" spans="1:7" x14ac:dyDescent="0.25">
      <c r="A56" s="1"/>
      <c r="B56" s="86" t="s">
        <v>523</v>
      </c>
      <c r="C56" s="86" t="s">
        <v>1048</v>
      </c>
      <c r="D56" s="86" t="s">
        <v>1048</v>
      </c>
      <c r="E56" s="86" t="s">
        <v>1528</v>
      </c>
      <c r="F56" s="86" t="s">
        <v>1529</v>
      </c>
      <c r="G56" s="148">
        <v>25.7531</v>
      </c>
    </row>
    <row r="57" spans="1:7" x14ac:dyDescent="0.25">
      <c r="A57" s="1"/>
      <c r="B57" s="86" t="s">
        <v>523</v>
      </c>
      <c r="C57" s="86" t="s">
        <v>1049</v>
      </c>
      <c r="D57" s="86" t="s">
        <v>1049</v>
      </c>
      <c r="E57" s="86" t="s">
        <v>1528</v>
      </c>
      <c r="F57" s="86" t="s">
        <v>1529</v>
      </c>
      <c r="G57" s="148">
        <v>0</v>
      </c>
    </row>
    <row r="58" spans="1:7" x14ac:dyDescent="0.25">
      <c r="A58" s="1"/>
      <c r="B58" s="86" t="s">
        <v>77</v>
      </c>
      <c r="C58" s="86" t="s">
        <v>80</v>
      </c>
      <c r="D58" s="86" t="s">
        <v>1575</v>
      </c>
      <c r="E58" s="86" t="s">
        <v>1551</v>
      </c>
      <c r="F58" s="86" t="s">
        <v>1529</v>
      </c>
      <c r="G58" s="148">
        <v>947899.3088</v>
      </c>
    </row>
    <row r="59" spans="1:7" x14ac:dyDescent="0.25">
      <c r="A59" s="1"/>
      <c r="B59" s="86" t="s">
        <v>77</v>
      </c>
      <c r="C59" s="86" t="s">
        <v>80</v>
      </c>
      <c r="D59" s="86" t="s">
        <v>1576</v>
      </c>
      <c r="E59" s="86" t="s">
        <v>1551</v>
      </c>
      <c r="F59" s="86" t="s">
        <v>1529</v>
      </c>
      <c r="G59" s="148">
        <v>966487.94409999996</v>
      </c>
    </row>
    <row r="60" spans="1:7" x14ac:dyDescent="0.25">
      <c r="A60" s="1"/>
      <c r="B60" s="86" t="s">
        <v>77</v>
      </c>
      <c r="C60" s="86" t="s">
        <v>80</v>
      </c>
      <c r="D60" s="86" t="s">
        <v>1577</v>
      </c>
      <c r="E60" s="86" t="s">
        <v>1551</v>
      </c>
      <c r="F60" s="86" t="s">
        <v>1529</v>
      </c>
      <c r="G60" s="148">
        <v>969609.84080000001</v>
      </c>
    </row>
    <row r="61" spans="1:7" x14ac:dyDescent="0.25">
      <c r="A61" s="1"/>
      <c r="B61" s="86" t="s">
        <v>77</v>
      </c>
      <c r="C61" s="86" t="s">
        <v>86</v>
      </c>
      <c r="D61" s="86" t="s">
        <v>1578</v>
      </c>
      <c r="E61" s="86" t="s">
        <v>1551</v>
      </c>
      <c r="F61" s="86" t="s">
        <v>1529</v>
      </c>
      <c r="G61" s="148">
        <v>1275425.2790000001</v>
      </c>
    </row>
    <row r="62" spans="1:7" x14ac:dyDescent="0.25">
      <c r="A62" s="1"/>
      <c r="B62" s="86" t="s">
        <v>313</v>
      </c>
      <c r="C62" s="86" t="s">
        <v>1053</v>
      </c>
      <c r="D62" s="86" t="s">
        <v>1579</v>
      </c>
      <c r="E62" s="86" t="s">
        <v>1528</v>
      </c>
      <c r="F62" s="86" t="s">
        <v>1529</v>
      </c>
      <c r="G62" s="148">
        <v>103.529</v>
      </c>
    </row>
    <row r="63" spans="1:7" x14ac:dyDescent="0.25">
      <c r="A63" s="1"/>
      <c r="B63" s="86" t="s">
        <v>96</v>
      </c>
      <c r="C63" s="86" t="s">
        <v>1060</v>
      </c>
      <c r="D63" s="86" t="s">
        <v>1580</v>
      </c>
      <c r="E63" s="86" t="s">
        <v>1528</v>
      </c>
      <c r="F63" s="86" t="s">
        <v>1529</v>
      </c>
      <c r="G63" s="148">
        <v>0</v>
      </c>
    </row>
    <row r="64" spans="1:7" x14ac:dyDescent="0.25">
      <c r="A64" s="1"/>
      <c r="B64" s="86" t="s">
        <v>96</v>
      </c>
      <c r="C64" s="86" t="s">
        <v>1060</v>
      </c>
      <c r="D64" s="86" t="s">
        <v>1580</v>
      </c>
      <c r="E64" s="86" t="s">
        <v>1551</v>
      </c>
      <c r="F64" s="86" t="s">
        <v>1529</v>
      </c>
      <c r="G64" s="148">
        <v>0</v>
      </c>
    </row>
    <row r="65" spans="1:7" x14ac:dyDescent="0.25">
      <c r="A65" s="1"/>
      <c r="B65" s="86" t="s">
        <v>96</v>
      </c>
      <c r="C65" s="86" t="s">
        <v>1060</v>
      </c>
      <c r="D65" s="86" t="s">
        <v>1061</v>
      </c>
      <c r="E65" s="86" t="s">
        <v>1528</v>
      </c>
      <c r="F65" s="86" t="s">
        <v>1529</v>
      </c>
      <c r="G65" s="148">
        <v>0</v>
      </c>
    </row>
    <row r="66" spans="1:7" x14ac:dyDescent="0.25">
      <c r="A66" s="1"/>
      <c r="B66" s="86" t="s">
        <v>96</v>
      </c>
      <c r="C66" s="86" t="s">
        <v>1060</v>
      </c>
      <c r="D66" s="86" t="s">
        <v>1061</v>
      </c>
      <c r="E66" s="86" t="s">
        <v>1551</v>
      </c>
      <c r="F66" s="86" t="s">
        <v>1529</v>
      </c>
      <c r="G66" s="148">
        <v>90014</v>
      </c>
    </row>
    <row r="67" spans="1:7" x14ac:dyDescent="0.25">
      <c r="A67" s="1"/>
      <c r="B67" s="86" t="s">
        <v>96</v>
      </c>
      <c r="C67" s="86" t="s">
        <v>1060</v>
      </c>
      <c r="D67" s="86" t="s">
        <v>1219</v>
      </c>
      <c r="E67" s="86" t="s">
        <v>1528</v>
      </c>
      <c r="F67" s="86" t="s">
        <v>1529</v>
      </c>
      <c r="G67" s="148">
        <v>0</v>
      </c>
    </row>
    <row r="68" spans="1:7" x14ac:dyDescent="0.25">
      <c r="A68" s="1"/>
      <c r="B68" s="86" t="s">
        <v>96</v>
      </c>
      <c r="C68" s="86" t="s">
        <v>1060</v>
      </c>
      <c r="D68" s="86" t="s">
        <v>1219</v>
      </c>
      <c r="E68" s="86" t="s">
        <v>1551</v>
      </c>
      <c r="F68" s="86" t="s">
        <v>1529</v>
      </c>
      <c r="G68" s="148">
        <v>33046</v>
      </c>
    </row>
    <row r="69" spans="1:7" x14ac:dyDescent="0.25">
      <c r="A69" s="1"/>
      <c r="B69" s="86" t="s">
        <v>96</v>
      </c>
      <c r="C69" s="86" t="s">
        <v>1063</v>
      </c>
      <c r="D69" s="86" t="s">
        <v>1581</v>
      </c>
      <c r="E69" s="86" t="s">
        <v>1551</v>
      </c>
      <c r="F69" s="86" t="s">
        <v>1529</v>
      </c>
      <c r="G69" s="148">
        <v>246410</v>
      </c>
    </row>
    <row r="70" spans="1:7" x14ac:dyDescent="0.25">
      <c r="A70" s="1"/>
      <c r="B70" s="86" t="s">
        <v>96</v>
      </c>
      <c r="C70" s="86" t="s">
        <v>102</v>
      </c>
      <c r="D70" s="86" t="s">
        <v>102</v>
      </c>
      <c r="E70" s="86" t="s">
        <v>1551</v>
      </c>
      <c r="F70" s="86" t="s">
        <v>1529</v>
      </c>
      <c r="G70" s="148">
        <v>951078</v>
      </c>
    </row>
    <row r="71" spans="1:7" x14ac:dyDescent="0.25">
      <c r="A71" s="1"/>
      <c r="B71" s="86" t="s">
        <v>96</v>
      </c>
      <c r="C71" s="86" t="s">
        <v>102</v>
      </c>
      <c r="D71" s="86" t="s">
        <v>1582</v>
      </c>
      <c r="E71" s="86" t="s">
        <v>1528</v>
      </c>
      <c r="F71" s="86" t="s">
        <v>1529</v>
      </c>
      <c r="G71" s="148">
        <v>0</v>
      </c>
    </row>
    <row r="72" spans="1:7" x14ac:dyDescent="0.25">
      <c r="A72" s="1"/>
      <c r="B72" s="86" t="s">
        <v>96</v>
      </c>
      <c r="C72" s="86" t="s">
        <v>102</v>
      </c>
      <c r="D72" s="86" t="s">
        <v>1583</v>
      </c>
      <c r="E72" s="86" t="s">
        <v>1528</v>
      </c>
      <c r="F72" s="86" t="s">
        <v>1529</v>
      </c>
      <c r="G72" s="148">
        <v>0</v>
      </c>
    </row>
    <row r="73" spans="1:7" x14ac:dyDescent="0.25">
      <c r="A73" s="1"/>
      <c r="B73" s="86" t="s">
        <v>542</v>
      </c>
      <c r="C73" s="86" t="s">
        <v>964</v>
      </c>
      <c r="D73" s="86" t="s">
        <v>1584</v>
      </c>
      <c r="E73" s="86" t="s">
        <v>1585</v>
      </c>
      <c r="F73" s="86" t="s">
        <v>1529</v>
      </c>
      <c r="G73" s="148">
        <v>17916.97</v>
      </c>
    </row>
    <row r="74" spans="1:7" x14ac:dyDescent="0.25">
      <c r="A74" s="1"/>
      <c r="B74" s="86" t="s">
        <v>542</v>
      </c>
      <c r="C74" s="86" t="s">
        <v>964</v>
      </c>
      <c r="D74" s="86" t="s">
        <v>1586</v>
      </c>
      <c r="E74" s="86" t="s">
        <v>1585</v>
      </c>
      <c r="F74" s="86" t="s">
        <v>1529</v>
      </c>
      <c r="G74" s="148">
        <v>20771.099999999999</v>
      </c>
    </row>
    <row r="75" spans="1:7" x14ac:dyDescent="0.25">
      <c r="A75" s="1"/>
      <c r="B75" s="86" t="s">
        <v>542</v>
      </c>
      <c r="C75" s="86" t="s">
        <v>964</v>
      </c>
      <c r="D75" s="86" t="s">
        <v>1587</v>
      </c>
      <c r="E75" s="86" t="s">
        <v>1585</v>
      </c>
      <c r="F75" s="86" t="s">
        <v>1529</v>
      </c>
      <c r="G75" s="148">
        <v>21187.360000000001</v>
      </c>
    </row>
    <row r="76" spans="1:7" x14ac:dyDescent="0.25">
      <c r="A76" s="1"/>
      <c r="B76" s="86" t="s">
        <v>542</v>
      </c>
      <c r="C76" s="86" t="s">
        <v>1071</v>
      </c>
      <c r="D76" s="86" t="s">
        <v>1588</v>
      </c>
      <c r="E76" s="86" t="s">
        <v>1585</v>
      </c>
      <c r="F76" s="86" t="s">
        <v>1529</v>
      </c>
      <c r="G76" s="148">
        <v>18049.23</v>
      </c>
    </row>
    <row r="77" spans="1:7" x14ac:dyDescent="0.25">
      <c r="A77" s="1"/>
      <c r="B77" s="86" t="s">
        <v>542</v>
      </c>
      <c r="C77" s="86" t="s">
        <v>1071</v>
      </c>
      <c r="D77" s="86" t="s">
        <v>1589</v>
      </c>
      <c r="E77" s="86" t="s">
        <v>1585</v>
      </c>
      <c r="F77" s="86" t="s">
        <v>1529</v>
      </c>
      <c r="G77" s="148">
        <v>16501.830000000002</v>
      </c>
    </row>
    <row r="78" spans="1:7" x14ac:dyDescent="0.25">
      <c r="A78" s="1"/>
      <c r="B78" s="86" t="s">
        <v>542</v>
      </c>
      <c r="C78" s="86" t="s">
        <v>1072</v>
      </c>
      <c r="D78" s="86" t="s">
        <v>1590</v>
      </c>
      <c r="E78" s="86" t="s">
        <v>1585</v>
      </c>
      <c r="F78" s="86" t="s">
        <v>1529</v>
      </c>
      <c r="G78" s="148">
        <v>18537.080000000002</v>
      </c>
    </row>
    <row r="79" spans="1:7" x14ac:dyDescent="0.25">
      <c r="A79" s="1"/>
      <c r="B79" s="86" t="s">
        <v>542</v>
      </c>
      <c r="C79" s="86" t="s">
        <v>1072</v>
      </c>
      <c r="D79" s="86" t="s">
        <v>1591</v>
      </c>
      <c r="E79" s="86" t="s">
        <v>1585</v>
      </c>
      <c r="F79" s="86" t="s">
        <v>1529</v>
      </c>
      <c r="G79" s="148">
        <v>18537.080000000002</v>
      </c>
    </row>
    <row r="80" spans="1:7" x14ac:dyDescent="0.25">
      <c r="A80" s="1"/>
      <c r="B80" s="86" t="s">
        <v>542</v>
      </c>
      <c r="C80" s="86" t="s">
        <v>1073</v>
      </c>
      <c r="D80" s="86" t="s">
        <v>1232</v>
      </c>
      <c r="E80" s="86" t="s">
        <v>1585</v>
      </c>
      <c r="F80" s="86" t="s">
        <v>1529</v>
      </c>
      <c r="G80" s="148">
        <v>14122.04</v>
      </c>
    </row>
    <row r="81" spans="1:7" x14ac:dyDescent="0.25">
      <c r="A81" s="1"/>
      <c r="B81" s="86" t="s">
        <v>542</v>
      </c>
      <c r="C81" s="86" t="s">
        <v>1073</v>
      </c>
      <c r="D81" s="86" t="s">
        <v>346</v>
      </c>
      <c r="E81" s="86" t="s">
        <v>1585</v>
      </c>
      <c r="F81" s="86" t="s">
        <v>1529</v>
      </c>
      <c r="G81" s="148">
        <v>0</v>
      </c>
    </row>
    <row r="82" spans="1:7" ht="25.5" x14ac:dyDescent="0.25">
      <c r="A82" s="1"/>
      <c r="B82" s="86" t="s">
        <v>515</v>
      </c>
      <c r="C82" s="86" t="s">
        <v>1074</v>
      </c>
      <c r="D82" s="86" t="s">
        <v>596</v>
      </c>
      <c r="E82" s="86" t="s">
        <v>1528</v>
      </c>
      <c r="F82" s="86" t="s">
        <v>1529</v>
      </c>
      <c r="G82" s="148">
        <v>71.323409999999996</v>
      </c>
    </row>
    <row r="83" spans="1:7" ht="25.5" x14ac:dyDescent="0.25">
      <c r="A83" s="1"/>
      <c r="B83" s="86" t="s">
        <v>515</v>
      </c>
      <c r="C83" s="86" t="s">
        <v>1074</v>
      </c>
      <c r="D83" s="86" t="s">
        <v>597</v>
      </c>
      <c r="E83" s="86" t="s">
        <v>1528</v>
      </c>
      <c r="F83" s="86" t="s">
        <v>1529</v>
      </c>
      <c r="G83" s="148">
        <v>0</v>
      </c>
    </row>
    <row r="84" spans="1:7" x14ac:dyDescent="0.25">
      <c r="A84" s="1"/>
      <c r="B84" s="86" t="s">
        <v>116</v>
      </c>
      <c r="C84" s="86" t="s">
        <v>117</v>
      </c>
      <c r="D84" s="86" t="s">
        <v>1592</v>
      </c>
      <c r="E84" s="86" t="s">
        <v>1528</v>
      </c>
      <c r="F84" s="86" t="s">
        <v>1529</v>
      </c>
      <c r="G84" s="148">
        <v>0</v>
      </c>
    </row>
    <row r="85" spans="1:7" x14ac:dyDescent="0.25">
      <c r="A85" s="1"/>
      <c r="B85" s="86" t="s">
        <v>116</v>
      </c>
      <c r="C85" s="86" t="s">
        <v>117</v>
      </c>
      <c r="D85" s="86" t="s">
        <v>1593</v>
      </c>
      <c r="E85" s="86" t="s">
        <v>1528</v>
      </c>
      <c r="F85" s="86" t="s">
        <v>1529</v>
      </c>
      <c r="G85" s="148">
        <v>0</v>
      </c>
    </row>
    <row r="86" spans="1:7" x14ac:dyDescent="0.25">
      <c r="A86" s="1"/>
      <c r="B86" s="86" t="s">
        <v>116</v>
      </c>
      <c r="C86" s="86" t="s">
        <v>117</v>
      </c>
      <c r="D86" s="86" t="s">
        <v>1594</v>
      </c>
      <c r="E86" s="86" t="s">
        <v>1528</v>
      </c>
      <c r="F86" s="86" t="s">
        <v>1529</v>
      </c>
      <c r="G86" s="148">
        <v>0</v>
      </c>
    </row>
    <row r="87" spans="1:7" x14ac:dyDescent="0.25">
      <c r="A87" s="1"/>
      <c r="B87" s="86" t="s">
        <v>116</v>
      </c>
      <c r="C87" s="86" t="s">
        <v>117</v>
      </c>
      <c r="D87" s="86" t="s">
        <v>1595</v>
      </c>
      <c r="E87" s="86" t="s">
        <v>1528</v>
      </c>
      <c r="F87" s="86" t="s">
        <v>1529</v>
      </c>
      <c r="G87" s="148">
        <v>0</v>
      </c>
    </row>
    <row r="88" spans="1:7" x14ac:dyDescent="0.25">
      <c r="A88" s="1"/>
      <c r="B88" s="86" t="s">
        <v>558</v>
      </c>
      <c r="C88" s="86" t="s">
        <v>967</v>
      </c>
      <c r="D88" s="86" t="s">
        <v>1596</v>
      </c>
      <c r="E88" s="86" t="s">
        <v>1528</v>
      </c>
      <c r="F88" s="86" t="s">
        <v>1529</v>
      </c>
      <c r="G88" s="148">
        <v>0</v>
      </c>
    </row>
    <row r="89" spans="1:7" x14ac:dyDescent="0.25">
      <c r="A89" s="1"/>
      <c r="B89" s="86" t="s">
        <v>558</v>
      </c>
      <c r="C89" s="86" t="s">
        <v>967</v>
      </c>
      <c r="D89" s="86" t="s">
        <v>1596</v>
      </c>
      <c r="E89" s="86" t="s">
        <v>1551</v>
      </c>
      <c r="F89" s="86" t="s">
        <v>1529</v>
      </c>
      <c r="G89" s="148">
        <v>193755.67600000001</v>
      </c>
    </row>
    <row r="90" spans="1:7" x14ac:dyDescent="0.25">
      <c r="A90" s="1"/>
      <c r="B90" s="86" t="s">
        <v>513</v>
      </c>
      <c r="C90" s="86" t="s">
        <v>1079</v>
      </c>
      <c r="D90" s="86" t="s">
        <v>1080</v>
      </c>
      <c r="E90" s="86" t="s">
        <v>1528</v>
      </c>
      <c r="F90" s="86" t="s">
        <v>1529</v>
      </c>
      <c r="G90" s="148">
        <v>0</v>
      </c>
    </row>
    <row r="91" spans="1:7" x14ac:dyDescent="0.25">
      <c r="A91" s="1"/>
      <c r="B91" s="86" t="s">
        <v>513</v>
      </c>
      <c r="C91" s="86" t="s">
        <v>1079</v>
      </c>
      <c r="D91" s="86" t="s">
        <v>1597</v>
      </c>
      <c r="E91" s="86" t="s">
        <v>1528</v>
      </c>
      <c r="F91" s="86" t="s">
        <v>1529</v>
      </c>
      <c r="G91" s="148">
        <v>0</v>
      </c>
    </row>
    <row r="92" spans="1:7" x14ac:dyDescent="0.25">
      <c r="A92" s="1"/>
      <c r="B92" s="86" t="s">
        <v>513</v>
      </c>
      <c r="C92" s="86" t="s">
        <v>1079</v>
      </c>
      <c r="D92" s="86" t="s">
        <v>1597</v>
      </c>
      <c r="E92" s="86" t="s">
        <v>1530</v>
      </c>
      <c r="F92" s="86" t="s">
        <v>1529</v>
      </c>
      <c r="G92" s="148">
        <v>0</v>
      </c>
    </row>
    <row r="93" spans="1:7" x14ac:dyDescent="0.25">
      <c r="A93" s="1"/>
      <c r="B93" s="86" t="s">
        <v>513</v>
      </c>
      <c r="C93" s="86" t="s">
        <v>1079</v>
      </c>
      <c r="D93" s="86" t="s">
        <v>1598</v>
      </c>
      <c r="E93" s="86" t="s">
        <v>1528</v>
      </c>
      <c r="F93" s="86" t="s">
        <v>1529</v>
      </c>
      <c r="G93" s="148">
        <v>0</v>
      </c>
    </row>
    <row r="94" spans="1:7" x14ac:dyDescent="0.25">
      <c r="A94" s="1"/>
      <c r="B94" s="86" t="s">
        <v>513</v>
      </c>
      <c r="C94" s="86" t="s">
        <v>1079</v>
      </c>
      <c r="D94" s="86" t="s">
        <v>1598</v>
      </c>
      <c r="E94" s="86" t="s">
        <v>1530</v>
      </c>
      <c r="F94" s="86" t="s">
        <v>1529</v>
      </c>
      <c r="G94" s="148">
        <v>0</v>
      </c>
    </row>
    <row r="95" spans="1:7" x14ac:dyDescent="0.25">
      <c r="A95" s="1"/>
      <c r="B95" s="86" t="s">
        <v>513</v>
      </c>
      <c r="C95" s="86" t="s">
        <v>1079</v>
      </c>
      <c r="D95" s="86" t="s">
        <v>1599</v>
      </c>
      <c r="E95" s="86" t="s">
        <v>1528</v>
      </c>
      <c r="F95" s="86" t="s">
        <v>1529</v>
      </c>
      <c r="G95" s="148">
        <v>0</v>
      </c>
    </row>
    <row r="96" spans="1:7" x14ac:dyDescent="0.25">
      <c r="A96" s="1"/>
      <c r="B96" s="86" t="s">
        <v>513</v>
      </c>
      <c r="C96" s="86" t="s">
        <v>1079</v>
      </c>
      <c r="D96" s="86" t="s">
        <v>1599</v>
      </c>
      <c r="E96" s="86" t="s">
        <v>1530</v>
      </c>
      <c r="F96" s="86" t="s">
        <v>1529</v>
      </c>
      <c r="G96" s="148">
        <v>0</v>
      </c>
    </row>
    <row r="97" spans="1:7" x14ac:dyDescent="0.25">
      <c r="A97" s="1"/>
      <c r="B97" s="86" t="s">
        <v>123</v>
      </c>
      <c r="C97" s="86" t="s">
        <v>1087</v>
      </c>
      <c r="D97" s="86" t="s">
        <v>651</v>
      </c>
      <c r="E97" s="86" t="s">
        <v>1551</v>
      </c>
      <c r="F97" s="86" t="s">
        <v>1529</v>
      </c>
      <c r="G97" s="148">
        <v>250499</v>
      </c>
    </row>
    <row r="98" spans="1:7" x14ac:dyDescent="0.25">
      <c r="A98" s="1"/>
      <c r="B98" s="86" t="s">
        <v>127</v>
      </c>
      <c r="C98" s="86" t="s">
        <v>1088</v>
      </c>
      <c r="D98" s="86" t="s">
        <v>1600</v>
      </c>
      <c r="E98" s="86" t="s">
        <v>1551</v>
      </c>
      <c r="F98" s="86" t="s">
        <v>1529</v>
      </c>
      <c r="G98" s="148">
        <v>25447.74</v>
      </c>
    </row>
    <row r="99" spans="1:7" x14ac:dyDescent="0.25">
      <c r="A99" s="1"/>
      <c r="B99" s="86" t="s">
        <v>127</v>
      </c>
      <c r="C99" s="86" t="s">
        <v>1088</v>
      </c>
      <c r="D99" s="86" t="s">
        <v>1601</v>
      </c>
      <c r="E99" s="86" t="s">
        <v>1551</v>
      </c>
      <c r="F99" s="86" t="s">
        <v>1529</v>
      </c>
      <c r="G99" s="148">
        <v>43330.112999999998</v>
      </c>
    </row>
  </sheetData>
  <mergeCells count="2">
    <mergeCell ref="B3:G3"/>
    <mergeCell ref="B6:G6"/>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Q32"/>
  <sheetViews>
    <sheetView showGridLines="0" zoomScale="80" workbookViewId="0"/>
  </sheetViews>
  <sheetFormatPr baseColWidth="10" defaultColWidth="9.140625" defaultRowHeight="15" x14ac:dyDescent="0.25"/>
  <cols>
    <col min="1" max="1" width="2" customWidth="1"/>
    <col min="2" max="2" width="20" customWidth="1"/>
    <col min="3" max="17" width="23" customWidth="1"/>
  </cols>
  <sheetData>
    <row r="1" spans="1:17" x14ac:dyDescent="0.25">
      <c r="A1" s="1"/>
      <c r="B1" s="1"/>
      <c r="C1" s="1"/>
      <c r="D1" s="1"/>
      <c r="E1" s="1"/>
      <c r="F1" s="1"/>
      <c r="G1" s="1"/>
      <c r="H1" s="1"/>
      <c r="I1" s="1"/>
      <c r="J1" s="1"/>
      <c r="K1" s="1"/>
      <c r="L1" s="1"/>
      <c r="M1" s="1"/>
      <c r="N1" s="1"/>
      <c r="O1" s="1"/>
      <c r="P1" s="1"/>
      <c r="Q1" s="1"/>
    </row>
    <row r="2" spans="1:17" x14ac:dyDescent="0.25">
      <c r="A2" s="1"/>
      <c r="B2" s="1"/>
      <c r="C2" s="1"/>
      <c r="D2" s="1"/>
      <c r="E2" s="1"/>
      <c r="F2" s="1"/>
      <c r="G2" s="1"/>
      <c r="H2" s="1"/>
      <c r="I2" s="1"/>
      <c r="J2" s="1"/>
      <c r="K2" s="1"/>
      <c r="L2" s="1"/>
      <c r="M2" s="1"/>
      <c r="N2" s="1"/>
      <c r="O2" s="1"/>
      <c r="P2" s="1"/>
      <c r="Q2" s="1"/>
    </row>
    <row r="3" spans="1:17" ht="69" customHeight="1" x14ac:dyDescent="0.25">
      <c r="A3" s="1"/>
      <c r="B3" s="191" t="s">
        <v>0</v>
      </c>
      <c r="C3" s="192"/>
      <c r="D3" s="192"/>
      <c r="E3" s="192"/>
      <c r="F3" s="192"/>
      <c r="G3" s="192"/>
      <c r="H3" s="1"/>
      <c r="I3" s="1"/>
      <c r="J3" s="1"/>
      <c r="K3" s="1"/>
      <c r="L3" s="1"/>
      <c r="M3" s="1"/>
      <c r="N3" s="1"/>
      <c r="O3" s="1"/>
      <c r="P3" s="1"/>
      <c r="Q3" s="1"/>
    </row>
    <row r="4" spans="1:17" ht="0" hidden="1" customHeight="1" x14ac:dyDescent="0.25">
      <c r="A4" s="1"/>
      <c r="B4" s="1"/>
      <c r="C4" s="1"/>
      <c r="D4" s="1"/>
      <c r="E4" s="1"/>
      <c r="F4" s="1"/>
      <c r="G4" s="1"/>
      <c r="H4" s="1"/>
      <c r="I4" s="1"/>
      <c r="J4" s="1"/>
      <c r="K4" s="1"/>
      <c r="L4" s="1"/>
      <c r="M4" s="1"/>
      <c r="N4" s="1"/>
      <c r="O4" s="1"/>
      <c r="P4" s="1"/>
      <c r="Q4" s="1"/>
    </row>
    <row r="5" spans="1:17" x14ac:dyDescent="0.25">
      <c r="A5" s="1"/>
      <c r="B5" s="1"/>
      <c r="C5" s="1"/>
      <c r="D5" s="1"/>
      <c r="E5" s="1"/>
      <c r="F5" s="1"/>
      <c r="G5" s="1"/>
      <c r="H5" s="1"/>
      <c r="I5" s="1"/>
      <c r="J5" s="1"/>
      <c r="K5" s="1"/>
      <c r="L5" s="1"/>
      <c r="M5" s="1"/>
      <c r="N5" s="1"/>
      <c r="O5" s="1"/>
      <c r="P5" s="1"/>
      <c r="Q5" s="1"/>
    </row>
    <row r="6" spans="1:17" ht="27" customHeight="1" x14ac:dyDescent="0.25">
      <c r="A6" s="1"/>
      <c r="B6" s="195" t="s">
        <v>502</v>
      </c>
      <c r="C6" s="195" t="s">
        <v>1602</v>
      </c>
      <c r="D6" s="195"/>
      <c r="E6" s="195"/>
      <c r="F6" s="195"/>
      <c r="G6" s="195"/>
      <c r="H6" s="195"/>
      <c r="I6" s="195"/>
      <c r="J6" s="195"/>
      <c r="K6" s="195"/>
      <c r="L6" s="195"/>
      <c r="M6" s="195"/>
      <c r="N6" s="195"/>
      <c r="O6" s="195"/>
      <c r="P6" s="195"/>
      <c r="Q6" s="195"/>
    </row>
    <row r="7" spans="1:17" ht="39.950000000000003" customHeight="1" x14ac:dyDescent="0.25">
      <c r="A7" s="1"/>
      <c r="B7" s="195"/>
      <c r="C7" s="3" t="s">
        <v>235</v>
      </c>
      <c r="D7" s="3" t="s">
        <v>56</v>
      </c>
      <c r="E7" s="3" t="s">
        <v>60</v>
      </c>
      <c r="F7" s="3" t="s">
        <v>60</v>
      </c>
      <c r="G7" s="3" t="s">
        <v>74</v>
      </c>
      <c r="H7" s="3" t="s">
        <v>557</v>
      </c>
      <c r="I7" s="3" t="s">
        <v>77</v>
      </c>
      <c r="J7" s="3" t="s">
        <v>77</v>
      </c>
      <c r="K7" s="3" t="s">
        <v>96</v>
      </c>
      <c r="L7" s="3" t="s">
        <v>96</v>
      </c>
      <c r="M7" s="3" t="s">
        <v>96</v>
      </c>
      <c r="N7" s="3" t="s">
        <v>96</v>
      </c>
      <c r="O7" s="3" t="s">
        <v>558</v>
      </c>
      <c r="P7" s="3" t="s">
        <v>123</v>
      </c>
      <c r="Q7" s="3" t="s">
        <v>127</v>
      </c>
    </row>
    <row r="8" spans="1:17" ht="39.950000000000003" customHeight="1" x14ac:dyDescent="0.25">
      <c r="A8" s="1"/>
      <c r="B8" s="195"/>
      <c r="C8" s="3" t="s">
        <v>45</v>
      </c>
      <c r="D8" s="3" t="s">
        <v>108</v>
      </c>
      <c r="E8" s="3" t="s">
        <v>1603</v>
      </c>
      <c r="F8" s="3" t="s">
        <v>1604</v>
      </c>
      <c r="G8" s="3" t="s">
        <v>1605</v>
      </c>
      <c r="H8" s="3" t="s">
        <v>1606</v>
      </c>
      <c r="I8" s="3" t="s">
        <v>80</v>
      </c>
      <c r="J8" s="3" t="s">
        <v>86</v>
      </c>
      <c r="K8" s="3" t="s">
        <v>1607</v>
      </c>
      <c r="L8" s="3" t="s">
        <v>1608</v>
      </c>
      <c r="M8" s="3" t="s">
        <v>99</v>
      </c>
      <c r="N8" s="3" t="s">
        <v>1609</v>
      </c>
      <c r="O8" s="3" t="s">
        <v>1037</v>
      </c>
      <c r="P8" s="3" t="s">
        <v>1037</v>
      </c>
      <c r="Q8" s="3" t="s">
        <v>1610</v>
      </c>
    </row>
    <row r="9" spans="1:17" x14ac:dyDescent="0.25">
      <c r="A9" s="1"/>
      <c r="B9" s="149" t="s">
        <v>152</v>
      </c>
      <c r="C9" s="147">
        <v>821.9</v>
      </c>
      <c r="D9" s="147">
        <v>2971.91</v>
      </c>
      <c r="E9" s="147">
        <v>81.819999999999993</v>
      </c>
      <c r="F9" s="147">
        <v>81.819999999999993</v>
      </c>
      <c r="G9" s="147">
        <v>4474.7</v>
      </c>
      <c r="H9" s="147">
        <v>507</v>
      </c>
      <c r="I9" s="147">
        <v>8826</v>
      </c>
      <c r="J9" s="147">
        <v>22749</v>
      </c>
      <c r="K9" s="147">
        <v>4325.9674100000002</v>
      </c>
      <c r="L9" s="147">
        <v>4473.4474200000004</v>
      </c>
      <c r="M9" s="147">
        <v>4469.9485800000002</v>
      </c>
      <c r="N9" s="147">
        <v>4475.54169</v>
      </c>
      <c r="O9" s="147">
        <v>2700</v>
      </c>
      <c r="P9" s="147">
        <v>6729.5875999999998</v>
      </c>
      <c r="Q9" s="147">
        <v>6326.3010000000004</v>
      </c>
    </row>
    <row r="10" spans="1:17" x14ac:dyDescent="0.25">
      <c r="A10" s="1"/>
      <c r="B10" s="149" t="s">
        <v>1611</v>
      </c>
      <c r="C10" s="147">
        <v>802</v>
      </c>
      <c r="D10" s="147">
        <v>2970.61</v>
      </c>
      <c r="E10" s="147">
        <v>83.74</v>
      </c>
      <c r="F10" s="147">
        <v>83.74</v>
      </c>
      <c r="G10" s="147">
        <v>4481.6000000000004</v>
      </c>
      <c r="H10" s="147">
        <v>503.08</v>
      </c>
      <c r="I10" s="147">
        <v>9142</v>
      </c>
      <c r="J10" s="147">
        <v>22811</v>
      </c>
      <c r="K10" s="147">
        <v>4347.4025700000002</v>
      </c>
      <c r="L10" s="147">
        <v>4485.8139000000001</v>
      </c>
      <c r="M10" s="147">
        <v>4482.7079800000001</v>
      </c>
      <c r="N10" s="147">
        <v>4488.02567</v>
      </c>
      <c r="O10" s="147">
        <v>2700</v>
      </c>
      <c r="P10" s="147">
        <v>6775.5195999999996</v>
      </c>
      <c r="Q10" s="147">
        <v>6330.37</v>
      </c>
    </row>
    <row r="11" spans="1:17" x14ac:dyDescent="0.25">
      <c r="A11" s="1"/>
      <c r="B11" s="149" t="s">
        <v>1612</v>
      </c>
      <c r="C11" s="147">
        <v>802</v>
      </c>
      <c r="D11" s="147">
        <v>2971.42</v>
      </c>
      <c r="E11" s="147">
        <v>86</v>
      </c>
      <c r="F11" s="147">
        <v>86</v>
      </c>
      <c r="G11" s="147">
        <v>4474.7</v>
      </c>
      <c r="H11" s="147">
        <v>504.06</v>
      </c>
      <c r="I11" s="147">
        <v>9459</v>
      </c>
      <c r="J11" s="147">
        <v>22852</v>
      </c>
      <c r="K11" s="147">
        <v>4442.5643899999995</v>
      </c>
      <c r="L11" s="147">
        <v>4537.2421299999996</v>
      </c>
      <c r="M11" s="147">
        <v>4533.6379999999999</v>
      </c>
      <c r="N11" s="147">
        <v>4539.1403200000004</v>
      </c>
      <c r="O11" s="147">
        <v>2700</v>
      </c>
      <c r="P11" s="147">
        <v>6812.4219999999996</v>
      </c>
      <c r="Q11" s="147">
        <v>6329.4279999999999</v>
      </c>
    </row>
    <row r="12" spans="1:17" x14ac:dyDescent="0.25">
      <c r="A12" s="1"/>
      <c r="B12" s="149" t="s">
        <v>1613</v>
      </c>
      <c r="C12" s="147">
        <v>802.1</v>
      </c>
      <c r="D12" s="147">
        <v>2971.68</v>
      </c>
      <c r="E12" s="147">
        <v>89.15</v>
      </c>
      <c r="F12" s="147">
        <v>89.15</v>
      </c>
      <c r="G12" s="147">
        <v>4481.6000000000004</v>
      </c>
      <c r="H12" s="147">
        <v>502.1</v>
      </c>
      <c r="I12" s="147">
        <v>9775</v>
      </c>
      <c r="J12" s="147">
        <v>23214</v>
      </c>
      <c r="K12" s="147">
        <v>4469.6529399999999</v>
      </c>
      <c r="L12" s="147">
        <v>4551.1787400000003</v>
      </c>
      <c r="M12" s="147">
        <v>4547.3709099999996</v>
      </c>
      <c r="N12" s="147">
        <v>4553.2730099999999</v>
      </c>
      <c r="O12" s="147">
        <v>2700</v>
      </c>
      <c r="P12" s="147">
        <v>6816.741</v>
      </c>
      <c r="Q12" s="147">
        <v>6361.9129999999996</v>
      </c>
    </row>
    <row r="13" spans="1:17" x14ac:dyDescent="0.25">
      <c r="A13" s="1"/>
      <c r="B13" s="149" t="s">
        <v>1614</v>
      </c>
      <c r="C13" s="147">
        <v>802.1</v>
      </c>
      <c r="D13" s="147">
        <v>2971.8</v>
      </c>
      <c r="E13" s="147">
        <v>91.4</v>
      </c>
      <c r="F13" s="147">
        <v>91.4</v>
      </c>
      <c r="G13" s="147">
        <v>4474.7</v>
      </c>
      <c r="H13" s="147">
        <v>505.04</v>
      </c>
      <c r="I13" s="147">
        <v>9976</v>
      </c>
      <c r="J13" s="147">
        <v>22678</v>
      </c>
      <c r="K13" s="147">
        <v>4463.1751999999997</v>
      </c>
      <c r="L13" s="147">
        <v>4549.8046899999999</v>
      </c>
      <c r="M13" s="147">
        <v>4544.9920700000002</v>
      </c>
      <c r="N13" s="147">
        <v>4551.5064199999997</v>
      </c>
      <c r="O13" s="147">
        <v>2700</v>
      </c>
      <c r="P13" s="147">
        <v>6828.9110000000001</v>
      </c>
      <c r="Q13" s="147">
        <v>6612.098</v>
      </c>
    </row>
    <row r="14" spans="1:17" x14ac:dyDescent="0.25">
      <c r="A14" s="1"/>
      <c r="B14" s="149" t="s">
        <v>226</v>
      </c>
      <c r="C14" s="147">
        <v>882</v>
      </c>
      <c r="D14" s="147">
        <v>2972.05</v>
      </c>
      <c r="E14" s="147">
        <v>92.93</v>
      </c>
      <c r="F14" s="147">
        <v>92.93</v>
      </c>
      <c r="G14" s="147">
        <v>4474.7</v>
      </c>
      <c r="H14" s="147">
        <v>506.02</v>
      </c>
      <c r="I14" s="147">
        <v>10066</v>
      </c>
      <c r="J14" s="147">
        <v>22887</v>
      </c>
      <c r="K14" s="147">
        <v>4456.1088600000003</v>
      </c>
      <c r="L14" s="147">
        <v>4550.9826700000003</v>
      </c>
      <c r="M14" s="147">
        <v>4546.9383200000002</v>
      </c>
      <c r="N14" s="147">
        <v>4553.2730099999999</v>
      </c>
      <c r="O14" s="147">
        <v>2700</v>
      </c>
      <c r="P14" s="147">
        <v>6809.2820000000002</v>
      </c>
      <c r="Q14" s="147">
        <v>6754.7470000000003</v>
      </c>
    </row>
    <row r="15" spans="1:17" x14ac:dyDescent="0.25">
      <c r="A15" s="1"/>
      <c r="B15" s="149" t="s">
        <v>1615</v>
      </c>
      <c r="C15" s="147">
        <v>881.7</v>
      </c>
      <c r="D15" s="147">
        <v>2972.11</v>
      </c>
      <c r="E15" s="147">
        <v>93.92</v>
      </c>
      <c r="F15" s="147">
        <v>93.92</v>
      </c>
      <c r="G15" s="147">
        <v>4474.7</v>
      </c>
      <c r="H15" s="147">
        <v>503.08</v>
      </c>
      <c r="I15" s="147">
        <v>10000</v>
      </c>
      <c r="J15" s="147">
        <v>22812</v>
      </c>
      <c r="K15" s="147">
        <v>4448.33565</v>
      </c>
      <c r="L15" s="147">
        <v>4543.9163200000003</v>
      </c>
      <c r="M15" s="147">
        <v>4539.1525300000003</v>
      </c>
      <c r="N15" s="147">
        <v>4545.6176800000003</v>
      </c>
      <c r="O15" s="147">
        <v>2700</v>
      </c>
      <c r="P15" s="147">
        <v>6806.9260000000004</v>
      </c>
      <c r="Q15" s="147">
        <v>6897.0079999999998</v>
      </c>
    </row>
    <row r="16" spans="1:17" x14ac:dyDescent="0.25">
      <c r="A16" s="1"/>
      <c r="B16" s="149" t="s">
        <v>275</v>
      </c>
      <c r="C16" s="147">
        <v>802</v>
      </c>
      <c r="D16" s="147">
        <v>2972.26</v>
      </c>
      <c r="E16" s="147">
        <v>96.04</v>
      </c>
      <c r="F16" s="147">
        <v>96.04</v>
      </c>
      <c r="G16" s="147">
        <v>4474.7</v>
      </c>
      <c r="H16" s="147">
        <v>502.1</v>
      </c>
      <c r="I16" s="147">
        <v>9843</v>
      </c>
      <c r="J16" s="147">
        <v>22756</v>
      </c>
      <c r="K16" s="147">
        <v>4415.1229899999998</v>
      </c>
      <c r="L16" s="147">
        <v>4519.9684100000004</v>
      </c>
      <c r="M16" s="147">
        <v>4515.3636900000001</v>
      </c>
      <c r="N16" s="147">
        <v>4521.8269300000002</v>
      </c>
      <c r="O16" s="147">
        <v>2700</v>
      </c>
      <c r="P16" s="147">
        <v>6834.0150000000003</v>
      </c>
      <c r="Q16" s="147">
        <v>7038.576</v>
      </c>
    </row>
    <row r="17" spans="1:17" x14ac:dyDescent="0.25">
      <c r="A17" s="1"/>
      <c r="B17" s="149" t="s">
        <v>162</v>
      </c>
      <c r="C17" s="147">
        <v>839.4</v>
      </c>
      <c r="D17" s="147">
        <v>2972.51</v>
      </c>
      <c r="E17" s="147">
        <v>97.9</v>
      </c>
      <c r="F17" s="147">
        <v>97.9</v>
      </c>
      <c r="G17" s="147">
        <v>4474.7</v>
      </c>
      <c r="H17" s="147">
        <v>503.08</v>
      </c>
      <c r="I17" s="147">
        <v>9675</v>
      </c>
      <c r="J17" s="147">
        <v>22669</v>
      </c>
      <c r="K17" s="147">
        <v>4360.7109099999998</v>
      </c>
      <c r="L17" s="147">
        <v>4487.7769500000004</v>
      </c>
      <c r="M17" s="147">
        <v>4485.3031199999996</v>
      </c>
      <c r="N17" s="147">
        <v>4490.1458700000003</v>
      </c>
      <c r="O17" s="147">
        <v>2690</v>
      </c>
      <c r="P17" s="147">
        <v>6855.2139999999999</v>
      </c>
      <c r="Q17" s="147">
        <v>7085.1139999999996</v>
      </c>
    </row>
    <row r="18" spans="1:17" x14ac:dyDescent="0.25">
      <c r="A18" s="1"/>
      <c r="B18" s="149" t="s">
        <v>1616</v>
      </c>
      <c r="C18" s="147">
        <v>871</v>
      </c>
      <c r="D18" s="147">
        <v>2970.03</v>
      </c>
      <c r="E18" s="147">
        <v>98.92</v>
      </c>
      <c r="F18" s="147">
        <v>98.92</v>
      </c>
      <c r="G18" s="147">
        <v>4474.7</v>
      </c>
      <c r="H18" s="147">
        <v>507.98</v>
      </c>
      <c r="I18" s="147">
        <v>9478</v>
      </c>
      <c r="J18" s="147">
        <v>22819</v>
      </c>
      <c r="K18" s="147">
        <v>4313.6013000000003</v>
      </c>
      <c r="L18" s="147">
        <v>4461.2773900000002</v>
      </c>
      <c r="M18" s="147">
        <v>4464.4336700000003</v>
      </c>
      <c r="N18" s="147">
        <v>4464.9421700000003</v>
      </c>
      <c r="O18" s="147">
        <v>2690</v>
      </c>
      <c r="P18" s="147">
        <v>6845.7920000000004</v>
      </c>
      <c r="Q18" s="147">
        <v>7082.2809999999999</v>
      </c>
    </row>
    <row r="19" spans="1:17" x14ac:dyDescent="0.25">
      <c r="A19" s="1"/>
      <c r="B19" s="149" t="s">
        <v>1617</v>
      </c>
      <c r="C19" s="147">
        <v>866.3</v>
      </c>
      <c r="D19" s="147">
        <v>2948.41</v>
      </c>
      <c r="E19" s="147">
        <v>99.41</v>
      </c>
      <c r="F19" s="147">
        <v>99.41</v>
      </c>
      <c r="G19" s="147">
        <v>4474.7</v>
      </c>
      <c r="H19" s="147">
        <v>503.08</v>
      </c>
      <c r="I19" s="147">
        <v>9236</v>
      </c>
      <c r="J19" s="147">
        <v>22795</v>
      </c>
      <c r="K19" s="147">
        <v>4303.5903900000003</v>
      </c>
      <c r="L19" s="147">
        <v>4452.6405299999997</v>
      </c>
      <c r="M19" s="147">
        <v>4459.3513499999999</v>
      </c>
      <c r="N19" s="147">
        <v>4456.8153400000001</v>
      </c>
      <c r="O19" s="147">
        <v>2680</v>
      </c>
      <c r="P19" s="147">
        <v>6837.94</v>
      </c>
      <c r="Q19" s="147">
        <v>7079.9160000000002</v>
      </c>
    </row>
    <row r="20" spans="1:17" x14ac:dyDescent="0.25">
      <c r="A20" s="1"/>
      <c r="B20" s="149" t="s">
        <v>1618</v>
      </c>
      <c r="C20" s="147">
        <v>810.5</v>
      </c>
      <c r="D20" s="147">
        <v>2978.78</v>
      </c>
      <c r="E20" s="147">
        <v>99.8</v>
      </c>
      <c r="F20" s="147">
        <v>99.8</v>
      </c>
      <c r="G20" s="147">
        <v>4474.7</v>
      </c>
      <c r="H20" s="147">
        <v>502.1</v>
      </c>
      <c r="I20" s="147">
        <v>8994</v>
      </c>
      <c r="J20" s="147">
        <v>22831</v>
      </c>
      <c r="K20" s="147">
        <v>4301.9416799999999</v>
      </c>
      <c r="L20" s="147">
        <v>4450.4814100000003</v>
      </c>
      <c r="M20" s="147">
        <v>4459.3513499999999</v>
      </c>
      <c r="N20" s="147">
        <v>4455.2841200000003</v>
      </c>
      <c r="O20" s="147">
        <v>2690</v>
      </c>
      <c r="P20" s="147">
        <v>6848.1476000000002</v>
      </c>
      <c r="Q20" s="147">
        <v>7077.73</v>
      </c>
    </row>
    <row r="21" spans="1:17" x14ac:dyDescent="0.25">
      <c r="A21" s="1"/>
      <c r="B21" s="149" t="s">
        <v>253</v>
      </c>
      <c r="C21" s="147">
        <v>802.1</v>
      </c>
      <c r="D21" s="147">
        <v>2970.52</v>
      </c>
      <c r="E21" s="147">
        <v>99.47</v>
      </c>
      <c r="F21" s="147">
        <v>99.47</v>
      </c>
      <c r="G21" s="147">
        <v>4474.7</v>
      </c>
      <c r="H21" s="147">
        <v>503.08</v>
      </c>
      <c r="I21" s="147">
        <v>8757</v>
      </c>
      <c r="J21" s="147">
        <v>22889</v>
      </c>
      <c r="K21" s="147">
        <v>4256.9515199999996</v>
      </c>
      <c r="L21" s="147">
        <v>4423.19679</v>
      </c>
      <c r="M21" s="147">
        <v>4432.4264499999999</v>
      </c>
      <c r="N21" s="147">
        <v>4427.9605899999997</v>
      </c>
      <c r="O21" s="147">
        <v>2680</v>
      </c>
      <c r="P21" s="147">
        <v>6880.3389999999999</v>
      </c>
      <c r="Q21" s="147">
        <v>7075.848</v>
      </c>
    </row>
    <row r="22" spans="1:17" x14ac:dyDescent="0.25">
      <c r="A22" s="1"/>
      <c r="B22" s="149" t="s">
        <v>1619</v>
      </c>
      <c r="C22" s="147">
        <v>801.9</v>
      </c>
      <c r="D22" s="147">
        <v>2969.08</v>
      </c>
      <c r="E22" s="147">
        <v>98.68</v>
      </c>
      <c r="F22" s="147">
        <v>98.68</v>
      </c>
      <c r="G22" s="147">
        <v>4474.7</v>
      </c>
      <c r="H22" s="147">
        <v>502.1</v>
      </c>
      <c r="I22" s="147">
        <v>8636</v>
      </c>
      <c r="J22" s="147">
        <v>22815</v>
      </c>
      <c r="K22" s="147">
        <v>4222.7966299999998</v>
      </c>
      <c r="L22" s="147">
        <v>4403.1753500000004</v>
      </c>
      <c r="M22" s="147">
        <v>4413.5032700000002</v>
      </c>
      <c r="N22" s="147">
        <v>4408.5277599999999</v>
      </c>
      <c r="O22" s="147">
        <v>2670</v>
      </c>
      <c r="P22" s="147">
        <v>6854.8220000000001</v>
      </c>
      <c r="Q22" s="147">
        <v>7073.8549999999996</v>
      </c>
    </row>
    <row r="23" spans="1:17" x14ac:dyDescent="0.25">
      <c r="A23" s="1"/>
      <c r="B23" s="149" t="s">
        <v>1620</v>
      </c>
      <c r="C23" s="147">
        <v>801.4</v>
      </c>
      <c r="D23" s="147">
        <v>1890.74</v>
      </c>
      <c r="E23" s="147">
        <v>98.67</v>
      </c>
      <c r="F23" s="147">
        <v>98.67</v>
      </c>
      <c r="G23" s="147">
        <v>4474.7</v>
      </c>
      <c r="H23" s="147">
        <v>504.06</v>
      </c>
      <c r="I23" s="147">
        <v>8645</v>
      </c>
      <c r="J23" s="147">
        <v>22853</v>
      </c>
      <c r="K23" s="147">
        <v>4243.40744</v>
      </c>
      <c r="L23" s="147">
        <v>4414.9528499999997</v>
      </c>
      <c r="M23" s="147">
        <v>4426.9119300000002</v>
      </c>
      <c r="N23" s="147">
        <v>4420.5406199999998</v>
      </c>
      <c r="O23" s="147">
        <v>2680</v>
      </c>
      <c r="P23" s="147">
        <v>6872.4880000000003</v>
      </c>
      <c r="Q23" s="147">
        <v>7072.2489999999998</v>
      </c>
    </row>
    <row r="24" spans="1:17" x14ac:dyDescent="0.25">
      <c r="A24" s="1"/>
      <c r="B24" s="149" t="s">
        <v>1621</v>
      </c>
      <c r="C24" s="147">
        <v>859.9</v>
      </c>
      <c r="D24" s="147">
        <v>1878.19</v>
      </c>
      <c r="E24" s="147">
        <v>98.88</v>
      </c>
      <c r="F24" s="147">
        <v>98.88</v>
      </c>
      <c r="G24" s="147">
        <v>4474.7</v>
      </c>
      <c r="H24" s="147">
        <v>507</v>
      </c>
      <c r="I24" s="147">
        <v>8660</v>
      </c>
      <c r="J24" s="147">
        <v>22691</v>
      </c>
      <c r="K24" s="147">
        <v>4310.42137</v>
      </c>
      <c r="L24" s="147">
        <v>4451.6593899999998</v>
      </c>
      <c r="M24" s="147">
        <v>4460.6491100000003</v>
      </c>
      <c r="N24" s="147">
        <v>4456.4620999999997</v>
      </c>
      <c r="O24" s="147">
        <v>2690</v>
      </c>
      <c r="P24" s="147">
        <v>6872.0950000000003</v>
      </c>
      <c r="Q24" s="147">
        <v>7070.87</v>
      </c>
    </row>
    <row r="25" spans="1:17" x14ac:dyDescent="0.25">
      <c r="A25" s="1"/>
      <c r="B25" s="149" t="s">
        <v>460</v>
      </c>
      <c r="C25" s="147">
        <v>861</v>
      </c>
      <c r="D25" s="147">
        <v>1812.94</v>
      </c>
      <c r="E25" s="147">
        <v>99.32</v>
      </c>
      <c r="F25" s="147">
        <v>99.32</v>
      </c>
      <c r="G25" s="147">
        <v>4474.7</v>
      </c>
      <c r="H25" s="147">
        <v>503.08</v>
      </c>
      <c r="I25" s="147">
        <v>8675</v>
      </c>
      <c r="J25" s="147">
        <v>22643</v>
      </c>
      <c r="K25" s="147">
        <v>4363.5375999999997</v>
      </c>
      <c r="L25" s="147">
        <v>4488.7580900000003</v>
      </c>
      <c r="M25" s="147">
        <v>4496.4408899999999</v>
      </c>
      <c r="N25" s="147">
        <v>4493.0900600000004</v>
      </c>
      <c r="O25" s="147">
        <v>2690</v>
      </c>
      <c r="P25" s="147">
        <v>6853.6440000000002</v>
      </c>
      <c r="Q25" s="147">
        <v>7070.07</v>
      </c>
    </row>
    <row r="26" spans="1:17" x14ac:dyDescent="0.25">
      <c r="A26" s="1"/>
      <c r="B26" s="149" t="s">
        <v>353</v>
      </c>
      <c r="C26" s="147">
        <v>860.1</v>
      </c>
      <c r="D26" s="147">
        <v>1814.67</v>
      </c>
      <c r="E26" s="147">
        <v>99.5</v>
      </c>
      <c r="F26" s="147">
        <v>99.5</v>
      </c>
      <c r="G26" s="147">
        <v>4474.7</v>
      </c>
      <c r="H26" s="147">
        <v>503.08</v>
      </c>
      <c r="I26" s="147">
        <v>8724</v>
      </c>
      <c r="J26" s="147">
        <v>22874</v>
      </c>
      <c r="K26" s="147">
        <v>4387.4458299999997</v>
      </c>
      <c r="L26" s="147">
        <v>4498.5729199999996</v>
      </c>
      <c r="M26" s="147">
        <v>4504.76685</v>
      </c>
      <c r="N26" s="147">
        <v>4502.8656000000001</v>
      </c>
      <c r="O26" s="147">
        <v>2700</v>
      </c>
      <c r="P26" s="147">
        <v>6825.3779999999997</v>
      </c>
      <c r="Q26" s="147">
        <v>7068.643</v>
      </c>
    </row>
    <row r="27" spans="1:17" x14ac:dyDescent="0.25">
      <c r="A27" s="1"/>
      <c r="B27" s="149" t="s">
        <v>1622</v>
      </c>
      <c r="C27" s="147">
        <v>861.7</v>
      </c>
      <c r="D27" s="147">
        <v>1760.75</v>
      </c>
      <c r="E27" s="147">
        <v>99.43</v>
      </c>
      <c r="F27" s="147">
        <v>99.43</v>
      </c>
      <c r="G27" s="147">
        <v>4474.7</v>
      </c>
      <c r="H27" s="147">
        <v>504.06</v>
      </c>
      <c r="I27" s="147">
        <v>8791</v>
      </c>
      <c r="J27" s="147">
        <v>23269</v>
      </c>
      <c r="K27" s="147">
        <v>4354.4692999999997</v>
      </c>
      <c r="L27" s="147">
        <v>4484.0473199999997</v>
      </c>
      <c r="M27" s="147">
        <v>4485.1951600000002</v>
      </c>
      <c r="N27" s="147">
        <v>4486.84807</v>
      </c>
      <c r="O27" s="147">
        <v>2700</v>
      </c>
      <c r="P27" s="147">
        <v>6841.4733999999999</v>
      </c>
      <c r="Q27" s="147">
        <v>7066.7259999999997</v>
      </c>
    </row>
    <row r="28" spans="1:17" x14ac:dyDescent="0.25">
      <c r="A28" s="1"/>
      <c r="B28" s="149" t="s">
        <v>163</v>
      </c>
      <c r="C28" s="147">
        <v>806.3</v>
      </c>
      <c r="D28" s="147">
        <v>1855.81</v>
      </c>
      <c r="E28" s="147">
        <v>98.37</v>
      </c>
      <c r="F28" s="147">
        <v>98.37</v>
      </c>
      <c r="G28" s="147">
        <v>4460.8999999999996</v>
      </c>
      <c r="H28" s="147">
        <v>504.06</v>
      </c>
      <c r="I28" s="147">
        <v>8817</v>
      </c>
      <c r="J28" s="147">
        <v>22946</v>
      </c>
      <c r="K28" s="147">
        <v>4348.2269299999998</v>
      </c>
      <c r="L28" s="147">
        <v>4479.9251599999998</v>
      </c>
      <c r="M28" s="147">
        <v>4478.8154599999998</v>
      </c>
      <c r="N28" s="147">
        <v>4482.25479</v>
      </c>
      <c r="O28" s="147">
        <v>2700</v>
      </c>
      <c r="P28" s="147">
        <v>6632.2269999999999</v>
      </c>
      <c r="Q28" s="147">
        <v>7064.5410000000002</v>
      </c>
    </row>
    <row r="29" spans="1:17" x14ac:dyDescent="0.25">
      <c r="A29" s="1"/>
      <c r="B29" s="149" t="s">
        <v>1623</v>
      </c>
      <c r="C29" s="147">
        <v>801</v>
      </c>
      <c r="D29" s="147">
        <v>1847.59</v>
      </c>
      <c r="E29" s="147">
        <v>96.78</v>
      </c>
      <c r="F29" s="147">
        <v>96.78</v>
      </c>
      <c r="G29" s="147">
        <v>4460.8999999999996</v>
      </c>
      <c r="H29" s="147">
        <v>502.1</v>
      </c>
      <c r="I29" s="147">
        <v>8769</v>
      </c>
      <c r="J29" s="147">
        <v>22627</v>
      </c>
      <c r="K29" s="147">
        <v>4142.9454800000003</v>
      </c>
      <c r="L29" s="147">
        <v>4308.75893</v>
      </c>
      <c r="M29" s="147">
        <v>4307.7506999999996</v>
      </c>
      <c r="N29" s="147">
        <v>4308.7722800000001</v>
      </c>
      <c r="O29" s="147">
        <v>2680</v>
      </c>
      <c r="P29" s="147">
        <v>6634.5825000000004</v>
      </c>
      <c r="Q29" s="147">
        <v>7062.79</v>
      </c>
    </row>
    <row r="30" spans="1:17" x14ac:dyDescent="0.25">
      <c r="A30" s="1"/>
      <c r="B30" s="149" t="s">
        <v>1624</v>
      </c>
      <c r="C30" s="147">
        <v>801.5</v>
      </c>
      <c r="D30" s="147">
        <v>1881.25</v>
      </c>
      <c r="E30" s="147">
        <v>95.23</v>
      </c>
      <c r="F30" s="147">
        <v>95.23</v>
      </c>
      <c r="G30" s="147">
        <v>4460.8999999999996</v>
      </c>
      <c r="H30" s="147">
        <v>500.14</v>
      </c>
      <c r="I30" s="147">
        <v>8720</v>
      </c>
      <c r="J30" s="147">
        <v>22802</v>
      </c>
      <c r="K30" s="147">
        <v>4145.3010599999998</v>
      </c>
      <c r="L30" s="147">
        <v>4307.7773999999999</v>
      </c>
      <c r="M30" s="147">
        <v>4306.3446000000004</v>
      </c>
      <c r="N30" s="147">
        <v>4307.5946800000002</v>
      </c>
      <c r="O30" s="147">
        <v>2670</v>
      </c>
      <c r="P30" s="147">
        <v>6632.2269999999999</v>
      </c>
      <c r="Q30" s="147">
        <v>7061.1419999999998</v>
      </c>
    </row>
    <row r="31" spans="1:17" x14ac:dyDescent="0.25">
      <c r="A31" s="1"/>
      <c r="B31" s="149" t="s">
        <v>1625</v>
      </c>
      <c r="C31" s="147">
        <v>801.9</v>
      </c>
      <c r="D31" s="147">
        <v>1880.84</v>
      </c>
      <c r="E31" s="147">
        <v>93.39</v>
      </c>
      <c r="F31" s="147">
        <v>93.39</v>
      </c>
      <c r="G31" s="147">
        <v>4467.8</v>
      </c>
      <c r="H31" s="147">
        <v>504.06</v>
      </c>
      <c r="I31" s="147">
        <v>8671</v>
      </c>
      <c r="J31" s="147">
        <v>22640</v>
      </c>
      <c r="K31" s="147">
        <v>4169.3271599999998</v>
      </c>
      <c r="L31" s="147">
        <v>4327.2106199999998</v>
      </c>
      <c r="M31" s="147">
        <v>4326.2412999999997</v>
      </c>
      <c r="N31" s="147">
        <v>4327.3811299999998</v>
      </c>
      <c r="O31" s="147">
        <v>2670</v>
      </c>
      <c r="P31" s="147">
        <v>6632.6194999999998</v>
      </c>
      <c r="Q31" s="147">
        <v>7059.3220000000001</v>
      </c>
    </row>
    <row r="32" spans="1:17" x14ac:dyDescent="0.25">
      <c r="A32" s="1"/>
      <c r="B32" s="149" t="s">
        <v>1626</v>
      </c>
      <c r="C32" s="147">
        <v>801.7</v>
      </c>
      <c r="D32" s="147">
        <v>1862.26</v>
      </c>
      <c r="E32" s="147">
        <v>92.46</v>
      </c>
      <c r="F32" s="147">
        <v>92.46</v>
      </c>
      <c r="G32" s="147">
        <v>4474.7</v>
      </c>
      <c r="H32" s="147">
        <v>502.1</v>
      </c>
      <c r="I32" s="147">
        <v>8788</v>
      </c>
      <c r="J32" s="147">
        <v>22798</v>
      </c>
      <c r="K32" s="147">
        <v>4176.9825000000001</v>
      </c>
      <c r="L32" s="147">
        <v>4317.1997099999999</v>
      </c>
      <c r="M32" s="147">
        <v>4317.04979</v>
      </c>
      <c r="N32" s="147">
        <v>4320.0790399999996</v>
      </c>
      <c r="O32" s="147">
        <v>2670</v>
      </c>
      <c r="P32" s="147">
        <v>6632.6194999999998</v>
      </c>
      <c r="Q32" s="147">
        <v>6906.7359999999999</v>
      </c>
    </row>
  </sheetData>
  <mergeCells count="3">
    <mergeCell ref="B3:G3"/>
    <mergeCell ref="B6:B8"/>
    <mergeCell ref="C6:Q6"/>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R32"/>
  <sheetViews>
    <sheetView showGridLines="0" zoomScale="80" workbookViewId="0"/>
  </sheetViews>
  <sheetFormatPr baseColWidth="10" defaultColWidth="9.140625" defaultRowHeight="15" x14ac:dyDescent="0.25"/>
  <cols>
    <col min="1" max="1" width="2" customWidth="1"/>
    <col min="2" max="2" width="20" customWidth="1"/>
    <col min="3" max="18" width="23" customWidth="1"/>
  </cols>
  <sheetData>
    <row r="1" spans="1:18" x14ac:dyDescent="0.25">
      <c r="A1" s="1"/>
      <c r="B1" s="1"/>
      <c r="C1" s="1"/>
      <c r="D1" s="1"/>
      <c r="E1" s="1"/>
      <c r="F1" s="1"/>
      <c r="G1" s="1"/>
      <c r="H1" s="1"/>
      <c r="I1" s="1"/>
      <c r="J1" s="1"/>
      <c r="K1" s="1"/>
      <c r="L1" s="1"/>
      <c r="M1" s="1"/>
      <c r="N1" s="1"/>
      <c r="O1" s="1"/>
      <c r="P1" s="1"/>
      <c r="Q1" s="1"/>
      <c r="R1" s="1"/>
    </row>
    <row r="2" spans="1:18" x14ac:dyDescent="0.25">
      <c r="A2" s="1"/>
      <c r="B2" s="1"/>
      <c r="C2" s="1"/>
      <c r="D2" s="1"/>
      <c r="E2" s="1"/>
      <c r="F2" s="1"/>
      <c r="G2" s="1"/>
      <c r="H2" s="1"/>
      <c r="I2" s="1"/>
      <c r="J2" s="1"/>
      <c r="K2" s="1"/>
      <c r="L2" s="1"/>
      <c r="M2" s="1"/>
      <c r="N2" s="1"/>
      <c r="O2" s="1"/>
      <c r="P2" s="1"/>
      <c r="Q2" s="1"/>
      <c r="R2" s="1"/>
    </row>
    <row r="3" spans="1:18" ht="69" customHeight="1" x14ac:dyDescent="0.25">
      <c r="A3" s="1"/>
      <c r="B3" s="191" t="s">
        <v>0</v>
      </c>
      <c r="C3" s="192"/>
      <c r="D3" s="192"/>
      <c r="E3" s="192"/>
      <c r="F3" s="192"/>
      <c r="G3" s="192"/>
      <c r="H3" s="1"/>
      <c r="I3" s="1"/>
      <c r="J3" s="1"/>
      <c r="K3" s="1"/>
      <c r="L3" s="1"/>
      <c r="M3" s="1"/>
      <c r="N3" s="1"/>
      <c r="O3" s="1"/>
      <c r="P3" s="1"/>
      <c r="Q3" s="1"/>
      <c r="R3" s="1"/>
    </row>
    <row r="4" spans="1:18" ht="0" hidden="1" customHeight="1" x14ac:dyDescent="0.25">
      <c r="A4" s="1"/>
      <c r="B4" s="1"/>
      <c r="C4" s="1"/>
      <c r="D4" s="1"/>
      <c r="E4" s="1"/>
      <c r="F4" s="1"/>
      <c r="G4" s="1"/>
      <c r="H4" s="1"/>
      <c r="I4" s="1"/>
      <c r="J4" s="1"/>
      <c r="K4" s="1"/>
      <c r="L4" s="1"/>
      <c r="M4" s="1"/>
      <c r="N4" s="1"/>
      <c r="O4" s="1"/>
      <c r="P4" s="1"/>
      <c r="Q4" s="1"/>
      <c r="R4" s="1"/>
    </row>
    <row r="5" spans="1:18" x14ac:dyDescent="0.25">
      <c r="A5" s="1"/>
      <c r="B5" s="1"/>
      <c r="C5" s="1"/>
      <c r="D5" s="1"/>
      <c r="E5" s="1"/>
      <c r="F5" s="1"/>
      <c r="G5" s="1"/>
      <c r="H5" s="1"/>
      <c r="I5" s="1"/>
      <c r="J5" s="1"/>
      <c r="K5" s="1"/>
      <c r="L5" s="1"/>
      <c r="M5" s="1"/>
      <c r="N5" s="1"/>
      <c r="O5" s="1"/>
      <c r="P5" s="1"/>
      <c r="Q5" s="1"/>
      <c r="R5" s="1"/>
    </row>
    <row r="6" spans="1:18" ht="27" customHeight="1" x14ac:dyDescent="0.25">
      <c r="A6" s="1"/>
      <c r="B6" s="195" t="s">
        <v>502</v>
      </c>
      <c r="C6" s="195" t="s">
        <v>1627</v>
      </c>
      <c r="D6" s="195"/>
      <c r="E6" s="195"/>
      <c r="F6" s="195"/>
      <c r="G6" s="195"/>
      <c r="H6" s="195"/>
      <c r="I6" s="195"/>
      <c r="J6" s="195"/>
      <c r="K6" s="195"/>
      <c r="L6" s="195"/>
      <c r="M6" s="195"/>
      <c r="N6" s="195"/>
      <c r="O6" s="195"/>
      <c r="P6" s="195"/>
      <c r="Q6" s="195"/>
      <c r="R6" s="195"/>
    </row>
    <row r="7" spans="1:18" ht="39.950000000000003" customHeight="1" x14ac:dyDescent="0.25">
      <c r="A7" s="1"/>
      <c r="B7" s="195"/>
      <c r="C7" s="3" t="s">
        <v>235</v>
      </c>
      <c r="D7" s="3" t="s">
        <v>56</v>
      </c>
      <c r="E7" s="3" t="s">
        <v>56</v>
      </c>
      <c r="F7" s="3" t="s">
        <v>60</v>
      </c>
      <c r="G7" s="3" t="s">
        <v>60</v>
      </c>
      <c r="H7" s="3" t="s">
        <v>60</v>
      </c>
      <c r="I7" s="3" t="s">
        <v>60</v>
      </c>
      <c r="J7" s="3" t="s">
        <v>74</v>
      </c>
      <c r="K7" s="3" t="s">
        <v>557</v>
      </c>
      <c r="L7" s="3" t="s">
        <v>77</v>
      </c>
      <c r="M7" s="3" t="s">
        <v>77</v>
      </c>
      <c r="N7" s="3" t="s">
        <v>96</v>
      </c>
      <c r="O7" s="3" t="s">
        <v>96</v>
      </c>
      <c r="P7" s="3" t="s">
        <v>558</v>
      </c>
      <c r="Q7" s="3" t="s">
        <v>123</v>
      </c>
      <c r="R7" s="3" t="s">
        <v>127</v>
      </c>
    </row>
    <row r="8" spans="1:18" ht="39.950000000000003" customHeight="1" x14ac:dyDescent="0.25">
      <c r="A8" s="1"/>
      <c r="B8" s="195"/>
      <c r="C8" s="3" t="s">
        <v>1010</v>
      </c>
      <c r="D8" s="3" t="s">
        <v>1017</v>
      </c>
      <c r="E8" s="3" t="s">
        <v>1018</v>
      </c>
      <c r="F8" s="3" t="s">
        <v>69</v>
      </c>
      <c r="G8" s="3" t="s">
        <v>72</v>
      </c>
      <c r="H8" s="3" t="s">
        <v>1531</v>
      </c>
      <c r="I8" s="3" t="s">
        <v>1036</v>
      </c>
      <c r="J8" s="3" t="s">
        <v>75</v>
      </c>
      <c r="K8" s="3" t="s">
        <v>1042</v>
      </c>
      <c r="L8" s="3" t="s">
        <v>80</v>
      </c>
      <c r="M8" s="3" t="s">
        <v>86</v>
      </c>
      <c r="N8" s="3" t="s">
        <v>1060</v>
      </c>
      <c r="O8" s="3" t="s">
        <v>102</v>
      </c>
      <c r="P8" s="3" t="s">
        <v>967</v>
      </c>
      <c r="Q8" s="3" t="s">
        <v>1087</v>
      </c>
      <c r="R8" s="3" t="s">
        <v>1088</v>
      </c>
    </row>
    <row r="9" spans="1:18" x14ac:dyDescent="0.25">
      <c r="A9" s="1"/>
      <c r="B9" s="149" t="s">
        <v>152</v>
      </c>
      <c r="C9" s="147">
        <v>25</v>
      </c>
      <c r="D9" s="147">
        <v>27.06</v>
      </c>
      <c r="E9" s="147">
        <v>27.06</v>
      </c>
      <c r="F9" s="147">
        <v>23.3</v>
      </c>
      <c r="G9" s="147">
        <v>23.3</v>
      </c>
      <c r="H9" s="147">
        <v>25.1</v>
      </c>
      <c r="I9" s="147">
        <v>25.1</v>
      </c>
      <c r="J9" s="147">
        <v>19.899999999999999</v>
      </c>
      <c r="K9" s="147">
        <v>38.35</v>
      </c>
      <c r="L9" s="147">
        <v>21.8</v>
      </c>
      <c r="M9" s="147">
        <v>24.5</v>
      </c>
      <c r="N9" s="147">
        <v>28.31202</v>
      </c>
      <c r="O9" s="147">
        <v>22.812999999999999</v>
      </c>
      <c r="P9" s="147">
        <v>23.1</v>
      </c>
      <c r="Q9" s="147">
        <v>22.952390000000001</v>
      </c>
      <c r="R9" s="147">
        <v>23.72</v>
      </c>
    </row>
    <row r="10" spans="1:18" x14ac:dyDescent="0.25">
      <c r="A10" s="1"/>
      <c r="B10" s="149" t="s">
        <v>1611</v>
      </c>
      <c r="C10" s="147">
        <v>24</v>
      </c>
      <c r="D10" s="147">
        <v>26.77</v>
      </c>
      <c r="E10" s="147">
        <v>26.77</v>
      </c>
      <c r="F10" s="147">
        <v>23.1</v>
      </c>
      <c r="G10" s="147">
        <v>23.1</v>
      </c>
      <c r="H10" s="147">
        <v>24.92</v>
      </c>
      <c r="I10" s="147">
        <v>24.92</v>
      </c>
      <c r="J10" s="147">
        <v>20.100000000000001</v>
      </c>
      <c r="K10" s="147">
        <v>39.31</v>
      </c>
      <c r="L10" s="147">
        <v>21.7</v>
      </c>
      <c r="M10" s="147">
        <v>24.4</v>
      </c>
      <c r="N10" s="147">
        <v>28.121030000000001</v>
      </c>
      <c r="O10" s="147">
        <v>22.75</v>
      </c>
      <c r="P10" s="147">
        <v>22.9</v>
      </c>
      <c r="Q10" s="147">
        <v>23.456250000000001</v>
      </c>
      <c r="R10" s="147">
        <v>23.43</v>
      </c>
    </row>
    <row r="11" spans="1:18" x14ac:dyDescent="0.25">
      <c r="A11" s="1"/>
      <c r="B11" s="149" t="s">
        <v>1612</v>
      </c>
      <c r="C11" s="147">
        <v>24</v>
      </c>
      <c r="D11" s="147">
        <v>26.75</v>
      </c>
      <c r="E11" s="147">
        <v>26.75</v>
      </c>
      <c r="F11" s="147">
        <v>23</v>
      </c>
      <c r="G11" s="147">
        <v>23</v>
      </c>
      <c r="H11" s="147">
        <v>24.85</v>
      </c>
      <c r="I11" s="147">
        <v>24.85</v>
      </c>
      <c r="J11" s="147">
        <v>19.899999999999999</v>
      </c>
      <c r="K11" s="147">
        <v>39.229999999999997</v>
      </c>
      <c r="L11" s="147">
        <v>21.6</v>
      </c>
      <c r="M11" s="147">
        <v>23.5</v>
      </c>
      <c r="N11" s="147">
        <v>28.106950000000001</v>
      </c>
      <c r="O11" s="147">
        <v>22.55</v>
      </c>
      <c r="P11" s="147">
        <v>22.8</v>
      </c>
      <c r="Q11" s="147">
        <v>23.38599</v>
      </c>
      <c r="R11" s="147">
        <v>23.14</v>
      </c>
    </row>
    <row r="12" spans="1:18" x14ac:dyDescent="0.25">
      <c r="A12" s="1"/>
      <c r="B12" s="149" t="s">
        <v>1613</v>
      </c>
      <c r="C12" s="147">
        <v>24</v>
      </c>
      <c r="D12" s="147">
        <v>26.61</v>
      </c>
      <c r="E12" s="147">
        <v>26.61</v>
      </c>
      <c r="F12" s="147">
        <v>23.3</v>
      </c>
      <c r="G12" s="147">
        <v>23.3</v>
      </c>
      <c r="H12" s="147">
        <v>24.72</v>
      </c>
      <c r="I12" s="147">
        <v>24.72</v>
      </c>
      <c r="J12" s="147">
        <v>19.8</v>
      </c>
      <c r="K12" s="147">
        <v>39.17</v>
      </c>
      <c r="L12" s="147">
        <v>21.7</v>
      </c>
      <c r="M12" s="147">
        <v>24.4</v>
      </c>
      <c r="N12" s="147">
        <v>27.77533</v>
      </c>
      <c r="O12" s="147">
        <v>22.3</v>
      </c>
      <c r="P12" s="147">
        <v>22.4</v>
      </c>
      <c r="Q12" s="147">
        <v>23.405059999999999</v>
      </c>
      <c r="R12" s="147">
        <v>22.95</v>
      </c>
    </row>
    <row r="13" spans="1:18" x14ac:dyDescent="0.25">
      <c r="A13" s="1"/>
      <c r="B13" s="149" t="s">
        <v>1614</v>
      </c>
      <c r="C13" s="147">
        <v>25</v>
      </c>
      <c r="D13" s="147">
        <v>26.47</v>
      </c>
      <c r="E13" s="147">
        <v>26.47</v>
      </c>
      <c r="F13" s="147">
        <v>23.5</v>
      </c>
      <c r="G13" s="147">
        <v>23.5</v>
      </c>
      <c r="H13" s="147">
        <v>24.85</v>
      </c>
      <c r="I13" s="147">
        <v>24.85</v>
      </c>
      <c r="J13" s="147">
        <v>19.8</v>
      </c>
      <c r="K13" s="147">
        <v>39</v>
      </c>
      <c r="L13" s="147">
        <v>21.7</v>
      </c>
      <c r="M13" s="147">
        <v>24.1</v>
      </c>
      <c r="N13" s="147">
        <v>27.52045</v>
      </c>
      <c r="O13" s="147">
        <v>22.35</v>
      </c>
      <c r="P13" s="147">
        <v>22.2</v>
      </c>
      <c r="Q13" s="147">
        <v>23.45524</v>
      </c>
      <c r="R13" s="147">
        <v>23.02</v>
      </c>
    </row>
    <row r="14" spans="1:18" x14ac:dyDescent="0.25">
      <c r="A14" s="1"/>
      <c r="B14" s="149" t="s">
        <v>226</v>
      </c>
      <c r="C14" s="147">
        <v>25</v>
      </c>
      <c r="D14" s="147">
        <v>26.3</v>
      </c>
      <c r="E14" s="147">
        <v>26.3</v>
      </c>
      <c r="F14" s="147">
        <v>23.4</v>
      </c>
      <c r="G14" s="147">
        <v>23.4</v>
      </c>
      <c r="H14" s="147">
        <v>24.91</v>
      </c>
      <c r="I14" s="147">
        <v>24.91</v>
      </c>
      <c r="J14" s="147">
        <v>19.8</v>
      </c>
      <c r="K14" s="147">
        <v>39.21</v>
      </c>
      <c r="L14" s="147">
        <v>22</v>
      </c>
      <c r="M14" s="147">
        <v>23.1</v>
      </c>
      <c r="N14" s="147">
        <v>27.321850000000001</v>
      </c>
      <c r="O14" s="147">
        <v>22</v>
      </c>
      <c r="P14" s="147">
        <v>22.4</v>
      </c>
      <c r="Q14" s="147">
        <v>23.404050000000002</v>
      </c>
      <c r="R14" s="147">
        <v>23.1</v>
      </c>
    </row>
    <row r="15" spans="1:18" x14ac:dyDescent="0.25">
      <c r="A15" s="1"/>
      <c r="B15" s="149" t="s">
        <v>1615</v>
      </c>
      <c r="C15" s="147">
        <v>25</v>
      </c>
      <c r="D15" s="147">
        <v>26.16</v>
      </c>
      <c r="E15" s="147">
        <v>26.16</v>
      </c>
      <c r="F15" s="147">
        <v>23.5</v>
      </c>
      <c r="G15" s="147">
        <v>23.5</v>
      </c>
      <c r="H15" s="147">
        <v>24.91</v>
      </c>
      <c r="I15" s="147">
        <v>24.91</v>
      </c>
      <c r="J15" s="147">
        <v>19.600000000000001</v>
      </c>
      <c r="K15" s="147">
        <v>38.880000000000003</v>
      </c>
      <c r="L15" s="147">
        <v>22.2</v>
      </c>
      <c r="M15" s="147">
        <v>23.5</v>
      </c>
      <c r="N15" s="147">
        <v>27.174410000000002</v>
      </c>
      <c r="O15" s="147">
        <v>21.85</v>
      </c>
      <c r="P15" s="147">
        <v>22.3</v>
      </c>
      <c r="Q15" s="147">
        <v>23.388000000000002</v>
      </c>
      <c r="R15" s="147">
        <v>23.17</v>
      </c>
    </row>
    <row r="16" spans="1:18" x14ac:dyDescent="0.25">
      <c r="A16" s="1"/>
      <c r="B16" s="149" t="s">
        <v>275</v>
      </c>
      <c r="C16" s="147">
        <v>25</v>
      </c>
      <c r="D16" s="147">
        <v>26.2</v>
      </c>
      <c r="E16" s="147">
        <v>26.2</v>
      </c>
      <c r="F16" s="147">
        <v>23.5</v>
      </c>
      <c r="G16" s="147">
        <v>23.5</v>
      </c>
      <c r="H16" s="147">
        <v>25.09</v>
      </c>
      <c r="I16" s="147">
        <v>25.09</v>
      </c>
      <c r="J16" s="147">
        <v>19.600000000000001</v>
      </c>
      <c r="K16" s="147">
        <v>38.86</v>
      </c>
      <c r="L16" s="147">
        <v>22.4</v>
      </c>
      <c r="M16" s="147">
        <v>24.9</v>
      </c>
      <c r="N16" s="147">
        <v>27.032889999999998</v>
      </c>
      <c r="O16" s="147">
        <v>22.05</v>
      </c>
      <c r="P16" s="147">
        <v>22.8</v>
      </c>
      <c r="Q16" s="147">
        <v>23.703150000000001</v>
      </c>
      <c r="R16" s="147">
        <v>23.24</v>
      </c>
    </row>
    <row r="17" spans="1:18" x14ac:dyDescent="0.25">
      <c r="A17" s="1"/>
      <c r="B17" s="149" t="s">
        <v>162</v>
      </c>
      <c r="C17" s="147">
        <v>26</v>
      </c>
      <c r="D17" s="147">
        <v>27.37</v>
      </c>
      <c r="E17" s="147">
        <v>27.37</v>
      </c>
      <c r="F17" s="147">
        <v>23.1</v>
      </c>
      <c r="G17" s="147">
        <v>23.1</v>
      </c>
      <c r="H17" s="147">
        <v>25.73</v>
      </c>
      <c r="I17" s="147">
        <v>25.73</v>
      </c>
      <c r="J17" s="147">
        <v>19.8</v>
      </c>
      <c r="K17" s="147">
        <v>39.479999999999997</v>
      </c>
      <c r="L17" s="147">
        <v>23.3</v>
      </c>
      <c r="M17" s="147">
        <v>26</v>
      </c>
      <c r="N17" s="147">
        <v>27.57563</v>
      </c>
      <c r="O17" s="147">
        <v>22.65</v>
      </c>
      <c r="P17" s="147">
        <v>24.2</v>
      </c>
      <c r="Q17" s="147">
        <v>24.41778</v>
      </c>
      <c r="R17" s="147">
        <v>23.31</v>
      </c>
    </row>
    <row r="18" spans="1:18" x14ac:dyDescent="0.25">
      <c r="A18" s="1"/>
      <c r="B18" s="149" t="s">
        <v>1616</v>
      </c>
      <c r="C18" s="147">
        <v>32</v>
      </c>
      <c r="D18" s="147">
        <v>29.32</v>
      </c>
      <c r="E18" s="147">
        <v>29.32</v>
      </c>
      <c r="F18" s="147">
        <v>23.9</v>
      </c>
      <c r="G18" s="147">
        <v>23.9</v>
      </c>
      <c r="H18" s="147">
        <v>26.65</v>
      </c>
      <c r="I18" s="147">
        <v>26.65</v>
      </c>
      <c r="J18" s="147">
        <v>19.7</v>
      </c>
      <c r="K18" s="147">
        <v>40.92</v>
      </c>
      <c r="L18" s="147">
        <v>24.6</v>
      </c>
      <c r="M18" s="147">
        <v>27.3</v>
      </c>
      <c r="N18" s="147">
        <v>28.174420000000001</v>
      </c>
      <c r="O18" s="147">
        <v>24.05</v>
      </c>
      <c r="P18" s="147">
        <v>25.2</v>
      </c>
      <c r="Q18" s="147">
        <v>25.30303</v>
      </c>
      <c r="R18" s="147">
        <v>24.17</v>
      </c>
    </row>
    <row r="19" spans="1:18" x14ac:dyDescent="0.25">
      <c r="A19" s="1"/>
      <c r="B19" s="149" t="s">
        <v>1617</v>
      </c>
      <c r="C19" s="147">
        <v>32</v>
      </c>
      <c r="D19" s="147">
        <v>30.03</v>
      </c>
      <c r="E19" s="147">
        <v>30.03</v>
      </c>
      <c r="F19" s="147">
        <v>26.3</v>
      </c>
      <c r="G19" s="147">
        <v>26.3</v>
      </c>
      <c r="H19" s="147">
        <v>26.66</v>
      </c>
      <c r="I19" s="147">
        <v>26.66</v>
      </c>
      <c r="J19" s="147">
        <v>20.100000000000001</v>
      </c>
      <c r="K19" s="147">
        <v>42.47</v>
      </c>
      <c r="L19" s="147">
        <v>24.1</v>
      </c>
      <c r="M19" s="147">
        <v>28.2</v>
      </c>
      <c r="N19" s="147">
        <v>29.10126</v>
      </c>
      <c r="O19" s="147">
        <v>25.338000000000001</v>
      </c>
      <c r="P19" s="147">
        <v>27.4</v>
      </c>
      <c r="Q19" s="147">
        <v>26.962129999999998</v>
      </c>
      <c r="R19" s="147">
        <v>24.14</v>
      </c>
    </row>
    <row r="20" spans="1:18" x14ac:dyDescent="0.25">
      <c r="A20" s="1"/>
      <c r="B20" s="149" t="s">
        <v>1618</v>
      </c>
      <c r="C20" s="147">
        <v>34</v>
      </c>
      <c r="D20" s="147">
        <v>32.01</v>
      </c>
      <c r="E20" s="147">
        <v>32.01</v>
      </c>
      <c r="F20" s="147">
        <v>28.5</v>
      </c>
      <c r="G20" s="147">
        <v>28.5</v>
      </c>
      <c r="H20" s="147">
        <v>26.99</v>
      </c>
      <c r="I20" s="147">
        <v>26.99</v>
      </c>
      <c r="J20" s="147">
        <v>20.8</v>
      </c>
      <c r="K20" s="147">
        <v>43.68</v>
      </c>
      <c r="L20" s="147">
        <v>25.1</v>
      </c>
      <c r="M20" s="147">
        <v>27.5</v>
      </c>
      <c r="N20" s="147">
        <v>30.217829999999999</v>
      </c>
      <c r="O20" s="147">
        <v>24.9</v>
      </c>
      <c r="P20" s="147">
        <v>26.8</v>
      </c>
      <c r="Q20" s="147">
        <v>27.656690000000001</v>
      </c>
      <c r="R20" s="147">
        <v>24.61</v>
      </c>
    </row>
    <row r="21" spans="1:18" x14ac:dyDescent="0.25">
      <c r="A21" s="1"/>
      <c r="B21" s="149" t="s">
        <v>253</v>
      </c>
      <c r="C21" s="147">
        <v>37</v>
      </c>
      <c r="D21" s="147">
        <v>32.01</v>
      </c>
      <c r="E21" s="147">
        <v>32.01</v>
      </c>
      <c r="F21" s="147">
        <v>28.6</v>
      </c>
      <c r="G21" s="147">
        <v>28.6</v>
      </c>
      <c r="H21" s="147">
        <v>27.32</v>
      </c>
      <c r="I21" s="147">
        <v>27.32</v>
      </c>
      <c r="J21" s="147">
        <v>21.1</v>
      </c>
      <c r="K21" s="147">
        <v>42.83</v>
      </c>
      <c r="L21" s="147">
        <v>25.4</v>
      </c>
      <c r="M21" s="147">
        <v>28.1</v>
      </c>
      <c r="N21" s="147">
        <v>31.36431</v>
      </c>
      <c r="O21" s="147">
        <v>25.4</v>
      </c>
      <c r="P21" s="147">
        <v>27.3</v>
      </c>
      <c r="Q21" s="147">
        <v>28.333169999999999</v>
      </c>
      <c r="R21" s="147">
        <v>24.66</v>
      </c>
    </row>
    <row r="22" spans="1:18" x14ac:dyDescent="0.25">
      <c r="A22" s="1"/>
      <c r="B22" s="149" t="s">
        <v>1619</v>
      </c>
      <c r="C22" s="147">
        <v>37</v>
      </c>
      <c r="D22" s="147">
        <v>31.59</v>
      </c>
      <c r="E22" s="147">
        <v>31.59</v>
      </c>
      <c r="F22" s="147">
        <v>27.9</v>
      </c>
      <c r="G22" s="147">
        <v>27.9</v>
      </c>
      <c r="H22" s="147">
        <v>27.71</v>
      </c>
      <c r="I22" s="147">
        <v>27.71</v>
      </c>
      <c r="J22" s="147">
        <v>21.4</v>
      </c>
      <c r="K22" s="147">
        <v>42.72</v>
      </c>
      <c r="L22" s="147">
        <v>26.3</v>
      </c>
      <c r="M22" s="147">
        <v>28.4</v>
      </c>
      <c r="N22" s="147">
        <v>32.146990000000002</v>
      </c>
      <c r="O22" s="147">
        <v>25.65</v>
      </c>
      <c r="P22" s="147">
        <v>28.4</v>
      </c>
      <c r="Q22" s="147">
        <v>29.03274</v>
      </c>
      <c r="R22" s="147">
        <v>24.49</v>
      </c>
    </row>
    <row r="23" spans="1:18" x14ac:dyDescent="0.25">
      <c r="A23" s="1"/>
      <c r="B23" s="149" t="s">
        <v>1620</v>
      </c>
      <c r="C23" s="147">
        <v>36</v>
      </c>
      <c r="D23" s="147">
        <v>30.95</v>
      </c>
      <c r="E23" s="147">
        <v>30.95</v>
      </c>
      <c r="F23" s="147">
        <v>27.3</v>
      </c>
      <c r="G23" s="147">
        <v>27.3</v>
      </c>
      <c r="H23" s="147">
        <v>28.08</v>
      </c>
      <c r="I23" s="147">
        <v>28.08</v>
      </c>
      <c r="J23" s="147">
        <v>21.5</v>
      </c>
      <c r="K23" s="147">
        <v>42.67</v>
      </c>
      <c r="L23" s="147">
        <v>26.2</v>
      </c>
      <c r="M23" s="147">
        <v>28.5</v>
      </c>
      <c r="N23" s="147">
        <v>33.095649999999999</v>
      </c>
      <c r="O23" s="147">
        <v>26.026</v>
      </c>
      <c r="P23" s="147">
        <v>29.4</v>
      </c>
      <c r="Q23" s="147">
        <v>30.529240000000001</v>
      </c>
      <c r="R23" s="147">
        <v>24.12</v>
      </c>
    </row>
    <row r="24" spans="1:18" x14ac:dyDescent="0.25">
      <c r="A24" s="1"/>
      <c r="B24" s="149" t="s">
        <v>1621</v>
      </c>
      <c r="C24" s="147">
        <v>33</v>
      </c>
      <c r="D24" s="147">
        <v>31.02</v>
      </c>
      <c r="E24" s="147">
        <v>31.02</v>
      </c>
      <c r="F24" s="147">
        <v>26.9</v>
      </c>
      <c r="G24" s="147">
        <v>26.9</v>
      </c>
      <c r="H24" s="147">
        <v>28.38</v>
      </c>
      <c r="I24" s="147">
        <v>28.38</v>
      </c>
      <c r="J24" s="147">
        <v>21.4</v>
      </c>
      <c r="K24" s="147">
        <v>42.64</v>
      </c>
      <c r="L24" s="147">
        <v>26.1</v>
      </c>
      <c r="M24" s="147">
        <v>27.6</v>
      </c>
      <c r="N24" s="147">
        <v>33.528619999999997</v>
      </c>
      <c r="O24" s="147">
        <v>26.4</v>
      </c>
      <c r="P24" s="147">
        <v>28.7</v>
      </c>
      <c r="Q24" s="147">
        <v>31.326170000000001</v>
      </c>
      <c r="R24" s="147">
        <v>24.21</v>
      </c>
    </row>
    <row r="25" spans="1:18" x14ac:dyDescent="0.25">
      <c r="A25" s="1"/>
      <c r="B25" s="149" t="s">
        <v>460</v>
      </c>
      <c r="C25" s="147">
        <v>29</v>
      </c>
      <c r="D25" s="147">
        <v>30.83</v>
      </c>
      <c r="E25" s="147">
        <v>30.83</v>
      </c>
      <c r="F25" s="147">
        <v>25.9</v>
      </c>
      <c r="G25" s="147">
        <v>25.9</v>
      </c>
      <c r="H25" s="147">
        <v>28.73</v>
      </c>
      <c r="I25" s="147">
        <v>28.73</v>
      </c>
      <c r="J25" s="147">
        <v>21.4</v>
      </c>
      <c r="K25" s="147">
        <v>42.75</v>
      </c>
      <c r="L25" s="147">
        <v>25.2</v>
      </c>
      <c r="M25" s="147">
        <v>27.4</v>
      </c>
      <c r="N25" s="147">
        <v>33.346110000000003</v>
      </c>
      <c r="O25" s="147">
        <v>25.9</v>
      </c>
      <c r="P25" s="147">
        <v>27.4</v>
      </c>
      <c r="Q25" s="147">
        <v>30.496120000000001</v>
      </c>
      <c r="R25" s="147">
        <v>24.4</v>
      </c>
    </row>
    <row r="26" spans="1:18" x14ac:dyDescent="0.25">
      <c r="A26" s="1"/>
      <c r="B26" s="149" t="s">
        <v>353</v>
      </c>
      <c r="C26" s="147">
        <v>29</v>
      </c>
      <c r="D26" s="147">
        <v>29.68</v>
      </c>
      <c r="E26" s="147">
        <v>29.68</v>
      </c>
      <c r="F26" s="147">
        <v>24.3</v>
      </c>
      <c r="G26" s="147">
        <v>24.3</v>
      </c>
      <c r="H26" s="147">
        <v>28.63</v>
      </c>
      <c r="I26" s="147">
        <v>28.63</v>
      </c>
      <c r="J26" s="147">
        <v>21.8</v>
      </c>
      <c r="K26" s="147">
        <v>41.32</v>
      </c>
      <c r="L26" s="147">
        <v>24.6</v>
      </c>
      <c r="M26" s="147">
        <v>26.3</v>
      </c>
      <c r="N26" s="147">
        <v>32.818399999999997</v>
      </c>
      <c r="O26" s="147">
        <v>25.75</v>
      </c>
      <c r="P26" s="147">
        <v>27.3</v>
      </c>
      <c r="Q26" s="147">
        <v>29.95814</v>
      </c>
      <c r="R26" s="147">
        <v>24.27</v>
      </c>
    </row>
    <row r="27" spans="1:18" x14ac:dyDescent="0.25">
      <c r="A27" s="1"/>
      <c r="B27" s="149" t="s">
        <v>1622</v>
      </c>
      <c r="C27" s="147">
        <v>28</v>
      </c>
      <c r="D27" s="147">
        <v>29.05</v>
      </c>
      <c r="E27" s="147">
        <v>29.05</v>
      </c>
      <c r="F27" s="147">
        <v>24.1</v>
      </c>
      <c r="G27" s="147">
        <v>24.1</v>
      </c>
      <c r="H27" s="147">
        <v>27.94</v>
      </c>
      <c r="I27" s="147">
        <v>27.94</v>
      </c>
      <c r="J27" s="147">
        <v>22.8</v>
      </c>
      <c r="K27" s="147">
        <v>40.92</v>
      </c>
      <c r="L27" s="147">
        <v>23.4</v>
      </c>
      <c r="M27" s="147">
        <v>26</v>
      </c>
      <c r="N27" s="147">
        <v>32.185070000000003</v>
      </c>
      <c r="O27" s="147">
        <v>24.95</v>
      </c>
      <c r="P27" s="147">
        <v>26.9</v>
      </c>
      <c r="Q27" s="147">
        <v>28.474689999999999</v>
      </c>
      <c r="R27" s="147">
        <v>24.11</v>
      </c>
    </row>
    <row r="28" spans="1:18" x14ac:dyDescent="0.25">
      <c r="A28" s="1"/>
      <c r="B28" s="149" t="s">
        <v>163</v>
      </c>
      <c r="C28" s="147">
        <v>28</v>
      </c>
      <c r="D28" s="147">
        <v>28.5</v>
      </c>
      <c r="E28" s="147">
        <v>28.5</v>
      </c>
      <c r="F28" s="147">
        <v>23.3</v>
      </c>
      <c r="G28" s="147">
        <v>23.3</v>
      </c>
      <c r="H28" s="147">
        <v>27.14</v>
      </c>
      <c r="I28" s="147">
        <v>27.14</v>
      </c>
      <c r="J28" s="147">
        <v>21.9</v>
      </c>
      <c r="K28" s="147">
        <v>40.549999999999997</v>
      </c>
      <c r="L28" s="147">
        <v>22.8</v>
      </c>
      <c r="M28" s="147">
        <v>25</v>
      </c>
      <c r="N28" s="147">
        <v>30.888369999999998</v>
      </c>
      <c r="O28" s="147">
        <v>25.25</v>
      </c>
      <c r="P28" s="147">
        <v>26.1</v>
      </c>
      <c r="Q28" s="147">
        <v>25.4024</v>
      </c>
      <c r="R28" s="147">
        <v>23.75</v>
      </c>
    </row>
    <row r="29" spans="1:18" x14ac:dyDescent="0.25">
      <c r="A29" s="1"/>
      <c r="B29" s="149" t="s">
        <v>1623</v>
      </c>
      <c r="C29" s="147">
        <v>28</v>
      </c>
      <c r="D29" s="147">
        <v>28.09</v>
      </c>
      <c r="E29" s="147">
        <v>28.09</v>
      </c>
      <c r="F29" s="147">
        <v>23.7</v>
      </c>
      <c r="G29" s="147">
        <v>23.7</v>
      </c>
      <c r="H29" s="147">
        <v>26.51</v>
      </c>
      <c r="I29" s="147">
        <v>26.51</v>
      </c>
      <c r="J29" s="147">
        <v>22.4</v>
      </c>
      <c r="K29" s="147">
        <v>40.33</v>
      </c>
      <c r="L29" s="147">
        <v>22</v>
      </c>
      <c r="M29" s="147">
        <v>24.6</v>
      </c>
      <c r="N29" s="147">
        <v>27.211130000000001</v>
      </c>
      <c r="O29" s="147">
        <v>25.3</v>
      </c>
      <c r="P29" s="147">
        <v>26.2</v>
      </c>
      <c r="Q29" s="147">
        <v>26.732289999999999</v>
      </c>
      <c r="R29" s="147">
        <v>23.58</v>
      </c>
    </row>
    <row r="30" spans="1:18" x14ac:dyDescent="0.25">
      <c r="A30" s="1"/>
      <c r="B30" s="149" t="s">
        <v>1624</v>
      </c>
      <c r="C30" s="147">
        <v>29</v>
      </c>
      <c r="D30" s="147">
        <v>27.77</v>
      </c>
      <c r="E30" s="147">
        <v>27.77</v>
      </c>
      <c r="F30" s="147">
        <v>23.5</v>
      </c>
      <c r="G30" s="147">
        <v>23.5</v>
      </c>
      <c r="H30" s="147">
        <v>26.17</v>
      </c>
      <c r="I30" s="147">
        <v>26.17</v>
      </c>
      <c r="J30" s="147">
        <v>22.2</v>
      </c>
      <c r="K30" s="147">
        <v>40.35</v>
      </c>
      <c r="L30" s="147">
        <v>22.1</v>
      </c>
      <c r="M30" s="147">
        <v>24.8</v>
      </c>
      <c r="N30" s="147">
        <v>27.769159999999999</v>
      </c>
      <c r="O30" s="147">
        <v>25.45</v>
      </c>
      <c r="P30" s="147">
        <v>26.2</v>
      </c>
      <c r="Q30" s="147">
        <v>25.48169</v>
      </c>
      <c r="R30" s="147">
        <v>23.47</v>
      </c>
    </row>
    <row r="31" spans="1:18" x14ac:dyDescent="0.25">
      <c r="A31" s="1"/>
      <c r="B31" s="149" t="s">
        <v>1625</v>
      </c>
      <c r="C31" s="147">
        <v>27</v>
      </c>
      <c r="D31" s="147">
        <v>27.56</v>
      </c>
      <c r="E31" s="147">
        <v>27.56</v>
      </c>
      <c r="F31" s="147">
        <v>23</v>
      </c>
      <c r="G31" s="147">
        <v>23</v>
      </c>
      <c r="H31" s="147">
        <v>25.76</v>
      </c>
      <c r="I31" s="147">
        <v>25.76</v>
      </c>
      <c r="J31" s="147">
        <v>21.3</v>
      </c>
      <c r="K31" s="147">
        <v>40.29</v>
      </c>
      <c r="L31" s="147">
        <v>22</v>
      </c>
      <c r="M31" s="147">
        <v>22.2</v>
      </c>
      <c r="N31" s="147">
        <v>27.483499999999999</v>
      </c>
      <c r="O31" s="147">
        <v>26.35</v>
      </c>
      <c r="P31" s="147">
        <v>26.6</v>
      </c>
      <c r="Q31" s="147">
        <v>25.796849999999999</v>
      </c>
      <c r="R31" s="147">
        <v>23.36</v>
      </c>
    </row>
    <row r="32" spans="1:18" x14ac:dyDescent="0.25">
      <c r="A32" s="1"/>
      <c r="B32" s="149" t="s">
        <v>1626</v>
      </c>
      <c r="C32" s="147">
        <v>26</v>
      </c>
      <c r="D32" s="147">
        <v>27.19</v>
      </c>
      <c r="E32" s="147">
        <v>27.19</v>
      </c>
      <c r="F32" s="147">
        <v>23.1</v>
      </c>
      <c r="G32" s="147">
        <v>23.1</v>
      </c>
      <c r="H32" s="147">
        <v>25.35</v>
      </c>
      <c r="I32" s="147">
        <v>25.35</v>
      </c>
      <c r="J32" s="147">
        <v>21.6</v>
      </c>
      <c r="K32" s="147">
        <v>39.979999999999997</v>
      </c>
      <c r="L32" s="147">
        <v>22</v>
      </c>
      <c r="M32" s="147">
        <v>24.7</v>
      </c>
      <c r="N32" s="147">
        <v>27.189869999999999</v>
      </c>
      <c r="O32" s="147">
        <v>26.45</v>
      </c>
      <c r="P32" s="147">
        <v>26.1</v>
      </c>
      <c r="Q32" s="147">
        <v>25.061140000000002</v>
      </c>
      <c r="R32" s="147">
        <v>23.32</v>
      </c>
    </row>
  </sheetData>
  <mergeCells count="3">
    <mergeCell ref="B3:G3"/>
    <mergeCell ref="B6:B8"/>
    <mergeCell ref="C6:R6"/>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H17"/>
  <sheetViews>
    <sheetView showGridLines="0" zoomScale="80" workbookViewId="0">
      <pane xSplit="4" ySplit="7" topLeftCell="E8" activePane="bottomRight" state="frozen"/>
      <selection pane="topRight" activeCell="E1" sqref="E1"/>
      <selection pane="bottomLeft" activeCell="A8" sqref="A8"/>
      <selection pane="bottomRight"/>
    </sheetView>
  </sheetViews>
  <sheetFormatPr baseColWidth="10" defaultColWidth="9.140625" defaultRowHeight="15" x14ac:dyDescent="0.25"/>
  <cols>
    <col min="1" max="1" width="2" customWidth="1"/>
    <col min="2" max="2" width="15" customWidth="1"/>
    <col min="3" max="3" width="35" customWidth="1"/>
    <col min="4" max="4" width="45" customWidth="1"/>
    <col min="5" max="5" width="17" customWidth="1"/>
    <col min="6" max="7" width="18" customWidth="1"/>
    <col min="8" max="8" width="40"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191" t="s">
        <v>0</v>
      </c>
      <c r="C3" s="192"/>
      <c r="D3" s="192"/>
      <c r="E3" s="192"/>
      <c r="F3" s="192"/>
      <c r="G3" s="192"/>
      <c r="H3" s="1"/>
    </row>
    <row r="4" spans="1:8" ht="0" hidden="1" customHeight="1" x14ac:dyDescent="0.25">
      <c r="A4" s="1"/>
      <c r="B4" s="1"/>
      <c r="C4" s="1"/>
      <c r="D4" s="1"/>
      <c r="E4" s="1"/>
      <c r="F4" s="1"/>
      <c r="G4" s="1"/>
      <c r="H4" s="1"/>
    </row>
    <row r="5" spans="1:8" ht="23.25" x14ac:dyDescent="0.35">
      <c r="A5" s="1"/>
      <c r="B5" s="22" t="s">
        <v>1628</v>
      </c>
      <c r="C5" s="1"/>
      <c r="D5" s="1"/>
      <c r="E5" s="1"/>
      <c r="F5" s="1"/>
      <c r="G5" s="1"/>
      <c r="H5" s="1"/>
    </row>
    <row r="6" spans="1:8" x14ac:dyDescent="0.25">
      <c r="A6" s="1"/>
      <c r="B6" s="1"/>
      <c r="C6" s="1"/>
      <c r="D6" s="1"/>
      <c r="E6" s="1"/>
      <c r="F6" s="1"/>
      <c r="G6" s="1"/>
      <c r="H6" s="1"/>
    </row>
    <row r="7" spans="1:8" ht="45" customHeight="1" x14ac:dyDescent="0.25">
      <c r="A7" s="1"/>
      <c r="B7" s="3" t="s">
        <v>35</v>
      </c>
      <c r="C7" s="3" t="s">
        <v>3</v>
      </c>
      <c r="D7" s="3" t="s">
        <v>1629</v>
      </c>
      <c r="E7" s="3" t="s">
        <v>1630</v>
      </c>
      <c r="F7" s="3" t="s">
        <v>1631</v>
      </c>
      <c r="G7" s="3" t="s">
        <v>8</v>
      </c>
      <c r="H7" s="3" t="s">
        <v>1527</v>
      </c>
    </row>
    <row r="8" spans="1:8" x14ac:dyDescent="0.25">
      <c r="A8" s="1"/>
      <c r="B8" s="4" t="s">
        <v>39</v>
      </c>
      <c r="C8" s="150" t="s">
        <v>235</v>
      </c>
      <c r="D8" s="150" t="s">
        <v>1632</v>
      </c>
      <c r="E8" s="147">
        <v>130</v>
      </c>
      <c r="F8" s="4" t="s">
        <v>1615</v>
      </c>
      <c r="G8" s="4" t="s">
        <v>1633</v>
      </c>
      <c r="H8" s="151"/>
    </row>
    <row r="9" spans="1:8" x14ac:dyDescent="0.25">
      <c r="A9" s="1"/>
      <c r="B9" s="4" t="s">
        <v>39</v>
      </c>
      <c r="C9" s="150" t="s">
        <v>56</v>
      </c>
      <c r="D9" s="150" t="s">
        <v>1634</v>
      </c>
      <c r="E9" s="147">
        <v>396.5</v>
      </c>
      <c r="F9" s="4" t="s">
        <v>1615</v>
      </c>
      <c r="G9" s="4" t="s">
        <v>1633</v>
      </c>
      <c r="H9" s="151"/>
    </row>
    <row r="10" spans="1:8" x14ac:dyDescent="0.25">
      <c r="A10" s="1"/>
      <c r="B10" s="4" t="s">
        <v>39</v>
      </c>
      <c r="C10" s="150" t="s">
        <v>60</v>
      </c>
      <c r="D10" s="150" t="s">
        <v>1635</v>
      </c>
      <c r="E10" s="147">
        <v>3942</v>
      </c>
      <c r="F10" s="4" t="s">
        <v>1615</v>
      </c>
      <c r="G10" s="4" t="s">
        <v>1633</v>
      </c>
      <c r="H10" s="151"/>
    </row>
    <row r="11" spans="1:8" x14ac:dyDescent="0.25">
      <c r="A11" s="1"/>
      <c r="B11" s="4" t="s">
        <v>39</v>
      </c>
      <c r="C11" s="150" t="s">
        <v>74</v>
      </c>
      <c r="D11" s="150" t="s">
        <v>1636</v>
      </c>
      <c r="E11" s="147">
        <v>2380</v>
      </c>
      <c r="F11" s="4" t="s">
        <v>1615</v>
      </c>
      <c r="G11" s="4" t="s">
        <v>1633</v>
      </c>
      <c r="H11" s="151"/>
    </row>
    <row r="12" spans="1:8" x14ac:dyDescent="0.25">
      <c r="A12" s="1"/>
      <c r="B12" s="4" t="s">
        <v>39</v>
      </c>
      <c r="C12" s="150" t="s">
        <v>77</v>
      </c>
      <c r="D12" s="150" t="s">
        <v>1637</v>
      </c>
      <c r="E12" s="147">
        <v>3737</v>
      </c>
      <c r="F12" s="4" t="s">
        <v>1615</v>
      </c>
      <c r="G12" s="4" t="s">
        <v>1633</v>
      </c>
      <c r="H12" s="151"/>
    </row>
    <row r="13" spans="1:8" x14ac:dyDescent="0.25">
      <c r="A13" s="1"/>
      <c r="B13" s="4" t="s">
        <v>39</v>
      </c>
      <c r="C13" s="150" t="s">
        <v>77</v>
      </c>
      <c r="D13" s="150" t="s">
        <v>1638</v>
      </c>
      <c r="E13" s="147">
        <v>1337</v>
      </c>
      <c r="F13" s="4" t="s">
        <v>1615</v>
      </c>
      <c r="G13" s="4" t="s">
        <v>1633</v>
      </c>
      <c r="H13" s="151"/>
    </row>
    <row r="14" spans="1:8" x14ac:dyDescent="0.25">
      <c r="A14" s="1"/>
      <c r="B14" s="4" t="s">
        <v>39</v>
      </c>
      <c r="C14" s="150" t="s">
        <v>96</v>
      </c>
      <c r="D14" s="150" t="s">
        <v>1639</v>
      </c>
      <c r="E14" s="147">
        <v>980</v>
      </c>
      <c r="F14" s="4" t="s">
        <v>1615</v>
      </c>
      <c r="G14" s="4" t="s">
        <v>1633</v>
      </c>
      <c r="H14" s="151"/>
    </row>
    <row r="15" spans="1:8" x14ac:dyDescent="0.25">
      <c r="A15" s="1"/>
      <c r="B15" s="4" t="s">
        <v>39</v>
      </c>
      <c r="C15" s="150" t="s">
        <v>558</v>
      </c>
      <c r="D15" s="150" t="s">
        <v>1640</v>
      </c>
      <c r="E15" s="147">
        <v>200</v>
      </c>
      <c r="F15" s="4" t="s">
        <v>1615</v>
      </c>
      <c r="G15" s="4" t="s">
        <v>1633</v>
      </c>
      <c r="H15" s="151"/>
    </row>
    <row r="16" spans="1:8" x14ac:dyDescent="0.25">
      <c r="A16" s="1"/>
      <c r="B16" s="4" t="s">
        <v>39</v>
      </c>
      <c r="C16" s="150" t="s">
        <v>123</v>
      </c>
      <c r="D16" s="150" t="s">
        <v>1641</v>
      </c>
      <c r="E16" s="147">
        <v>1275</v>
      </c>
      <c r="F16" s="4" t="s">
        <v>1615</v>
      </c>
      <c r="G16" s="4" t="s">
        <v>1633</v>
      </c>
      <c r="H16" s="151"/>
    </row>
    <row r="17" spans="1:8" x14ac:dyDescent="0.25">
      <c r="A17" s="1"/>
      <c r="B17" s="4" t="s">
        <v>39</v>
      </c>
      <c r="C17" s="150" t="s">
        <v>127</v>
      </c>
      <c r="D17" s="150" t="s">
        <v>1642</v>
      </c>
      <c r="E17" s="147">
        <v>707.92</v>
      </c>
      <c r="F17" s="4" t="s">
        <v>1615</v>
      </c>
      <c r="G17" s="4" t="s">
        <v>1633</v>
      </c>
      <c r="H17" s="151"/>
    </row>
  </sheetData>
  <mergeCells count="1">
    <mergeCell ref="B3:G3"/>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M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11" customWidth="1"/>
    <col min="2" max="2" width="9" customWidth="1"/>
    <col min="3" max="39" width="20" customWidth="1"/>
  </cols>
  <sheetData>
    <row r="1" spans="1:39"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row>
    <row r="2" spans="1:39"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row>
    <row r="3" spans="1:39" ht="69" customHeight="1" x14ac:dyDescent="0.25">
      <c r="A3" s="191" t="s">
        <v>0</v>
      </c>
      <c r="B3" s="192"/>
      <c r="C3" s="192"/>
      <c r="D3" s="192"/>
      <c r="E3" s="192"/>
      <c r="F3" s="192"/>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row>
    <row r="4" spans="1:39" ht="30" customHeight="1" x14ac:dyDescent="0.25">
      <c r="A4" s="224" t="s">
        <v>1643</v>
      </c>
      <c r="B4" s="195"/>
      <c r="C4" s="195"/>
      <c r="D4" s="195"/>
      <c r="E4" s="195"/>
      <c r="F4" s="195"/>
      <c r="G4" s="195"/>
      <c r="H4" s="195"/>
      <c r="I4" s="195"/>
      <c r="J4" s="195"/>
      <c r="K4" s="195"/>
      <c r="L4" s="195"/>
      <c r="M4" s="195"/>
      <c r="N4" s="195"/>
      <c r="O4" s="195"/>
      <c r="P4" s="195"/>
      <c r="Q4" s="195"/>
      <c r="R4" s="195"/>
      <c r="S4" s="195"/>
      <c r="T4" s="195"/>
      <c r="U4" s="195"/>
      <c r="V4" s="195"/>
      <c r="W4" s="195"/>
      <c r="X4" s="195"/>
      <c r="Y4" s="195"/>
      <c r="Z4" s="195"/>
      <c r="AA4" s="195"/>
      <c r="AB4" s="195"/>
      <c r="AC4" s="195"/>
      <c r="AD4" s="195"/>
      <c r="AE4" s="195"/>
      <c r="AF4" s="195"/>
      <c r="AG4" s="195"/>
      <c r="AH4" s="195"/>
      <c r="AI4" s="195"/>
      <c r="AJ4" s="195"/>
      <c r="AK4" s="195"/>
      <c r="AL4" s="195"/>
      <c r="AM4" s="195"/>
    </row>
    <row r="5" spans="1:39" ht="21.95" hidden="1" customHeight="1" x14ac:dyDescent="0.25">
      <c r="A5" s="195" t="s">
        <v>35</v>
      </c>
      <c r="B5" s="195" t="s">
        <v>502</v>
      </c>
      <c r="C5" s="9">
        <v>43410</v>
      </c>
      <c r="D5" s="9">
        <v>43411</v>
      </c>
      <c r="E5" s="9">
        <v>46666</v>
      </c>
      <c r="F5" s="9">
        <v>47130</v>
      </c>
      <c r="G5" s="9">
        <v>49422</v>
      </c>
      <c r="H5" s="9">
        <v>43419</v>
      </c>
      <c r="I5" s="9">
        <v>43420</v>
      </c>
      <c r="J5" s="9">
        <v>61157</v>
      </c>
      <c r="K5" s="9">
        <v>58848</v>
      </c>
      <c r="L5" s="9">
        <v>58849</v>
      </c>
      <c r="M5" s="9">
        <v>58344</v>
      </c>
      <c r="N5" s="9">
        <v>58345</v>
      </c>
      <c r="O5" s="9">
        <v>43418</v>
      </c>
      <c r="P5" s="9">
        <v>62259</v>
      </c>
      <c r="Q5" s="9">
        <v>47614</v>
      </c>
      <c r="R5" s="9">
        <v>47616</v>
      </c>
      <c r="S5" s="9">
        <v>61811</v>
      </c>
      <c r="T5" s="9">
        <v>43412</v>
      </c>
      <c r="U5" s="9">
        <v>43415</v>
      </c>
      <c r="V5" s="9">
        <v>61237</v>
      </c>
      <c r="W5" s="9">
        <v>44059</v>
      </c>
      <c r="X5" s="9">
        <v>59062</v>
      </c>
      <c r="Y5" s="9">
        <v>43417</v>
      </c>
      <c r="Z5" s="9">
        <v>43416</v>
      </c>
      <c r="AA5" s="9">
        <v>43421</v>
      </c>
      <c r="AB5" s="9">
        <v>43422</v>
      </c>
      <c r="AC5" s="9">
        <v>43429</v>
      </c>
      <c r="AD5" s="9">
        <v>43430</v>
      </c>
      <c r="AE5" s="9">
        <v>43431</v>
      </c>
      <c r="AF5" s="9">
        <v>43432</v>
      </c>
      <c r="AG5" s="9">
        <v>43433</v>
      </c>
      <c r="AH5" s="9">
        <v>47535</v>
      </c>
      <c r="AI5" s="9">
        <v>47536</v>
      </c>
      <c r="AJ5" s="9">
        <v>44659</v>
      </c>
      <c r="AK5" s="9">
        <v>44660</v>
      </c>
      <c r="AL5" s="9">
        <v>43413</v>
      </c>
      <c r="AM5" s="9">
        <v>43414</v>
      </c>
    </row>
    <row r="6" spans="1:39" ht="39.950000000000003" customHeight="1" x14ac:dyDescent="0.25">
      <c r="A6" s="195"/>
      <c r="B6" s="195"/>
      <c r="C6" s="223" t="s">
        <v>149</v>
      </c>
      <c r="D6" s="223" t="s">
        <v>559</v>
      </c>
      <c r="E6" s="223" t="s">
        <v>560</v>
      </c>
      <c r="F6" s="223" t="s">
        <v>199</v>
      </c>
      <c r="G6" s="223" t="s">
        <v>525</v>
      </c>
      <c r="H6" s="223" t="s">
        <v>550</v>
      </c>
      <c r="I6" s="223"/>
      <c r="J6" s="223" t="s">
        <v>526</v>
      </c>
      <c r="K6" s="223" t="s">
        <v>60</v>
      </c>
      <c r="L6" s="223"/>
      <c r="M6" s="223"/>
      <c r="N6" s="223"/>
      <c r="O6" s="223"/>
      <c r="P6" s="223" t="s">
        <v>527</v>
      </c>
      <c r="Q6" s="223" t="s">
        <v>553</v>
      </c>
      <c r="R6" s="223" t="s">
        <v>528</v>
      </c>
      <c r="S6" s="223" t="s">
        <v>529</v>
      </c>
      <c r="T6" s="223" t="s">
        <v>554</v>
      </c>
      <c r="U6" s="223" t="s">
        <v>538</v>
      </c>
      <c r="V6" s="223" t="s">
        <v>96</v>
      </c>
      <c r="W6" s="223"/>
      <c r="X6" s="223"/>
      <c r="Y6" s="223"/>
      <c r="Z6" s="223" t="s">
        <v>539</v>
      </c>
      <c r="AA6" s="223" t="s">
        <v>540</v>
      </c>
      <c r="AB6" s="223" t="s">
        <v>541</v>
      </c>
      <c r="AC6" s="223" t="s">
        <v>542</v>
      </c>
      <c r="AD6" s="223"/>
      <c r="AE6" s="223"/>
      <c r="AF6" s="223"/>
      <c r="AG6" s="223"/>
      <c r="AH6" s="223"/>
      <c r="AI6" s="223"/>
      <c r="AJ6" s="223"/>
      <c r="AK6" s="223"/>
      <c r="AL6" s="223" t="s">
        <v>555</v>
      </c>
      <c r="AM6" s="223" t="s">
        <v>543</v>
      </c>
    </row>
    <row r="7" spans="1:39" ht="57" customHeight="1" x14ac:dyDescent="0.25">
      <c r="A7" s="195"/>
      <c r="B7" s="195"/>
      <c r="C7" s="9" t="s">
        <v>1644</v>
      </c>
      <c r="D7" s="9" t="s">
        <v>1645</v>
      </c>
      <c r="E7" s="9" t="s">
        <v>1646</v>
      </c>
      <c r="F7" s="9" t="s">
        <v>1647</v>
      </c>
      <c r="G7" s="9" t="s">
        <v>1648</v>
      </c>
      <c r="H7" s="9" t="s">
        <v>1649</v>
      </c>
      <c r="I7" s="9" t="s">
        <v>1650</v>
      </c>
      <c r="J7" s="9" t="s">
        <v>1651</v>
      </c>
      <c r="K7" s="9" t="s">
        <v>1652</v>
      </c>
      <c r="L7" s="9" t="s">
        <v>1653</v>
      </c>
      <c r="M7" s="9" t="s">
        <v>1654</v>
      </c>
      <c r="N7" s="9" t="s">
        <v>1655</v>
      </c>
      <c r="O7" s="9" t="s">
        <v>1656</v>
      </c>
      <c r="P7" s="9" t="s">
        <v>1657</v>
      </c>
      <c r="Q7" s="9" t="s">
        <v>1658</v>
      </c>
      <c r="R7" s="9" t="s">
        <v>1659</v>
      </c>
      <c r="S7" s="9" t="s">
        <v>1660</v>
      </c>
      <c r="T7" s="9" t="s">
        <v>1661</v>
      </c>
      <c r="U7" s="9" t="s">
        <v>1662</v>
      </c>
      <c r="V7" s="9" t="s">
        <v>1663</v>
      </c>
      <c r="W7" s="9" t="s">
        <v>1664</v>
      </c>
      <c r="X7" s="9" t="s">
        <v>1665</v>
      </c>
      <c r="Y7" s="9" t="s">
        <v>1666</v>
      </c>
      <c r="Z7" s="9" t="s">
        <v>1667</v>
      </c>
      <c r="AA7" s="9" t="s">
        <v>1668</v>
      </c>
      <c r="AB7" s="9" t="s">
        <v>1669</v>
      </c>
      <c r="AC7" s="9" t="s">
        <v>1670</v>
      </c>
      <c r="AD7" s="9" t="s">
        <v>1671</v>
      </c>
      <c r="AE7" s="9" t="s">
        <v>1672</v>
      </c>
      <c r="AF7" s="9" t="s">
        <v>1673</v>
      </c>
      <c r="AG7" s="9" t="s">
        <v>1674</v>
      </c>
      <c r="AH7" s="9" t="s">
        <v>1675</v>
      </c>
      <c r="AI7" s="9" t="s">
        <v>1676</v>
      </c>
      <c r="AJ7" s="9" t="s">
        <v>1677</v>
      </c>
      <c r="AK7" s="9" t="s">
        <v>1678</v>
      </c>
      <c r="AL7" s="9" t="s">
        <v>1679</v>
      </c>
      <c r="AM7" s="9" t="s">
        <v>1680</v>
      </c>
    </row>
    <row r="8" spans="1:39" ht="24" customHeight="1" x14ac:dyDescent="0.25">
      <c r="A8" s="13" t="s">
        <v>39</v>
      </c>
      <c r="B8" s="13" t="s">
        <v>725</v>
      </c>
      <c r="C8" s="152">
        <v>0</v>
      </c>
      <c r="D8" s="152">
        <v>33.76</v>
      </c>
      <c r="E8" s="152">
        <v>9.8000000000000007</v>
      </c>
      <c r="F8" s="152">
        <v>0</v>
      </c>
      <c r="G8" s="152"/>
      <c r="H8" s="152">
        <v>4.8</v>
      </c>
      <c r="I8" s="152">
        <v>4.5999999999999996</v>
      </c>
      <c r="J8" s="152">
        <v>10.268000000000001</v>
      </c>
      <c r="K8" s="152">
        <v>4.5</v>
      </c>
      <c r="L8" s="152">
        <v>4.5</v>
      </c>
      <c r="M8" s="152">
        <v>4.5</v>
      </c>
      <c r="N8" s="152">
        <v>4.5</v>
      </c>
      <c r="O8" s="152"/>
      <c r="P8" s="152"/>
      <c r="Q8" s="152">
        <v>5</v>
      </c>
      <c r="R8" s="152">
        <v>5</v>
      </c>
      <c r="S8" s="152"/>
      <c r="T8" s="152"/>
      <c r="U8" s="152"/>
      <c r="V8" s="152">
        <v>6.8234199999999996</v>
      </c>
      <c r="W8" s="152">
        <v>7.1501799999999998</v>
      </c>
      <c r="X8" s="152"/>
      <c r="Y8" s="152"/>
      <c r="Z8" s="152"/>
      <c r="AA8" s="152">
        <v>9.9499999999999993</v>
      </c>
      <c r="AB8" s="152">
        <v>9.48</v>
      </c>
      <c r="AC8" s="152">
        <v>374.31216999999998</v>
      </c>
      <c r="AD8" s="152">
        <v>456.59631000000002</v>
      </c>
      <c r="AE8" s="152">
        <v>446.91583000000003</v>
      </c>
      <c r="AF8" s="152">
        <v>406.61601000000002</v>
      </c>
      <c r="AG8" s="152">
        <v>359.8229</v>
      </c>
      <c r="AH8" s="152">
        <v>294.92599999999999</v>
      </c>
      <c r="AI8" s="152">
        <v>0</v>
      </c>
      <c r="AJ8" s="152">
        <v>386.18925999999999</v>
      </c>
      <c r="AK8" s="152">
        <v>386.18925999999999</v>
      </c>
      <c r="AL8" s="152"/>
      <c r="AM8" s="152"/>
    </row>
    <row r="9" spans="1:39" ht="24" customHeight="1" x14ac:dyDescent="0.25">
      <c r="A9" s="16" t="s">
        <v>39</v>
      </c>
      <c r="B9" s="16" t="s">
        <v>726</v>
      </c>
      <c r="C9" s="153">
        <v>0</v>
      </c>
      <c r="D9" s="153">
        <v>34.700000000000003</v>
      </c>
      <c r="E9" s="153">
        <v>10.63</v>
      </c>
      <c r="F9" s="153">
        <v>0</v>
      </c>
      <c r="G9" s="153"/>
      <c r="H9" s="153">
        <v>4.3</v>
      </c>
      <c r="I9" s="153">
        <v>4.21</v>
      </c>
      <c r="J9" s="153">
        <v>10.144</v>
      </c>
      <c r="K9" s="153">
        <v>4.3</v>
      </c>
      <c r="L9" s="153">
        <v>4.3</v>
      </c>
      <c r="M9" s="153">
        <v>4.3</v>
      </c>
      <c r="N9" s="153">
        <v>4.3</v>
      </c>
      <c r="O9" s="153"/>
      <c r="P9" s="153"/>
      <c r="Q9" s="153">
        <v>6</v>
      </c>
      <c r="R9" s="153">
        <v>6</v>
      </c>
      <c r="S9" s="153"/>
      <c r="T9" s="153"/>
      <c r="U9" s="153"/>
      <c r="V9" s="153">
        <v>6.4123400000000004</v>
      </c>
      <c r="W9" s="153">
        <v>6.7134499999999999</v>
      </c>
      <c r="X9" s="153"/>
      <c r="Y9" s="153"/>
      <c r="Z9" s="153"/>
      <c r="AA9" s="153">
        <v>10.79</v>
      </c>
      <c r="AB9" s="153">
        <v>9.66</v>
      </c>
      <c r="AC9" s="153">
        <v>374.31216999999998</v>
      </c>
      <c r="AD9" s="153">
        <v>456.59631000000002</v>
      </c>
      <c r="AE9" s="153">
        <v>446.91583000000003</v>
      </c>
      <c r="AF9" s="153">
        <v>406.61601000000002</v>
      </c>
      <c r="AG9" s="153">
        <v>359.8229</v>
      </c>
      <c r="AH9" s="153">
        <v>294.92599999999999</v>
      </c>
      <c r="AI9" s="153">
        <v>0</v>
      </c>
      <c r="AJ9" s="153">
        <v>386.18925999999999</v>
      </c>
      <c r="AK9" s="153">
        <v>386.18925999999999</v>
      </c>
      <c r="AL9" s="153"/>
      <c r="AM9" s="153"/>
    </row>
    <row r="10" spans="1:39" ht="24" customHeight="1" x14ac:dyDescent="0.25">
      <c r="A10" s="16" t="s">
        <v>39</v>
      </c>
      <c r="B10" s="16" t="s">
        <v>727</v>
      </c>
      <c r="C10" s="153">
        <v>0</v>
      </c>
      <c r="D10" s="153">
        <v>34.68</v>
      </c>
      <c r="E10" s="153">
        <v>10.1</v>
      </c>
      <c r="F10" s="153">
        <v>0</v>
      </c>
      <c r="G10" s="153"/>
      <c r="H10" s="153">
        <v>4.16</v>
      </c>
      <c r="I10" s="153">
        <v>3.66</v>
      </c>
      <c r="J10" s="153">
        <v>8.9819999999999993</v>
      </c>
      <c r="K10" s="153">
        <v>4.7</v>
      </c>
      <c r="L10" s="153">
        <v>4.7</v>
      </c>
      <c r="M10" s="153">
        <v>4.7</v>
      </c>
      <c r="N10" s="153">
        <v>4.7</v>
      </c>
      <c r="O10" s="153"/>
      <c r="P10" s="153"/>
      <c r="Q10" s="153">
        <v>5</v>
      </c>
      <c r="R10" s="153">
        <v>6</v>
      </c>
      <c r="S10" s="153"/>
      <c r="T10" s="153"/>
      <c r="U10" s="153"/>
      <c r="V10" s="153">
        <v>6.7122000000000002</v>
      </c>
      <c r="W10" s="153">
        <v>6.9356600000000004</v>
      </c>
      <c r="X10" s="153"/>
      <c r="Y10" s="153"/>
      <c r="Z10" s="153"/>
      <c r="AA10" s="153">
        <v>9.84</v>
      </c>
      <c r="AB10" s="153">
        <v>8.89</v>
      </c>
      <c r="AC10" s="153">
        <v>374.31216999999998</v>
      </c>
      <c r="AD10" s="153">
        <v>456.59631000000002</v>
      </c>
      <c r="AE10" s="153">
        <v>446.91583000000003</v>
      </c>
      <c r="AF10" s="153">
        <v>406.61601000000002</v>
      </c>
      <c r="AG10" s="153">
        <v>359.8229</v>
      </c>
      <c r="AH10" s="153">
        <v>294.92599999999999</v>
      </c>
      <c r="AI10" s="153">
        <v>0</v>
      </c>
      <c r="AJ10" s="153">
        <v>386.18925999999999</v>
      </c>
      <c r="AK10" s="153">
        <v>386.18925999999999</v>
      </c>
      <c r="AL10" s="153"/>
      <c r="AM10" s="153"/>
    </row>
    <row r="11" spans="1:39" ht="24" customHeight="1" x14ac:dyDescent="0.25">
      <c r="A11" s="16" t="s">
        <v>39</v>
      </c>
      <c r="B11" s="16" t="s">
        <v>728</v>
      </c>
      <c r="C11" s="153">
        <v>0</v>
      </c>
      <c r="D11" s="153">
        <v>34.74</v>
      </c>
      <c r="E11" s="153">
        <v>11.2</v>
      </c>
      <c r="F11" s="153">
        <v>0</v>
      </c>
      <c r="G11" s="153"/>
      <c r="H11" s="153">
        <v>4.03</v>
      </c>
      <c r="I11" s="153">
        <v>4.09</v>
      </c>
      <c r="J11" s="153">
        <v>9.2449999999999992</v>
      </c>
      <c r="K11" s="153">
        <v>3.9</v>
      </c>
      <c r="L11" s="153">
        <v>3.9</v>
      </c>
      <c r="M11" s="153">
        <v>3.9</v>
      </c>
      <c r="N11" s="153">
        <v>3.9</v>
      </c>
      <c r="O11" s="153"/>
      <c r="P11" s="153"/>
      <c r="Q11" s="153">
        <v>5</v>
      </c>
      <c r="R11" s="153">
        <v>5</v>
      </c>
      <c r="S11" s="153"/>
      <c r="T11" s="153"/>
      <c r="U11" s="153"/>
      <c r="V11" s="153">
        <v>6.1344000000000003</v>
      </c>
      <c r="W11" s="153">
        <v>6.4124400000000001</v>
      </c>
      <c r="X11" s="153"/>
      <c r="Y11" s="153"/>
      <c r="Z11" s="153"/>
      <c r="AA11" s="153">
        <v>10.08</v>
      </c>
      <c r="AB11" s="153">
        <v>8.8699999999999992</v>
      </c>
      <c r="AC11" s="153">
        <v>374.31216999999998</v>
      </c>
      <c r="AD11" s="153">
        <v>456.59631000000002</v>
      </c>
      <c r="AE11" s="153">
        <v>446.91583000000003</v>
      </c>
      <c r="AF11" s="153">
        <v>406.61601000000002</v>
      </c>
      <c r="AG11" s="153">
        <v>359.8229</v>
      </c>
      <c r="AH11" s="153">
        <v>294.92599999999999</v>
      </c>
      <c r="AI11" s="153">
        <v>0</v>
      </c>
      <c r="AJ11" s="153">
        <v>386.18925999999999</v>
      </c>
      <c r="AK11" s="153">
        <v>386.18925999999999</v>
      </c>
      <c r="AL11" s="153"/>
      <c r="AM11" s="153"/>
    </row>
    <row r="12" spans="1:39" ht="24" customHeight="1" x14ac:dyDescent="0.25">
      <c r="A12" s="16" t="s">
        <v>39</v>
      </c>
      <c r="B12" s="16" t="s">
        <v>729</v>
      </c>
      <c r="C12" s="153">
        <v>0</v>
      </c>
      <c r="D12" s="153">
        <v>33.74</v>
      </c>
      <c r="E12" s="153">
        <v>10.93</v>
      </c>
      <c r="F12" s="153">
        <v>0</v>
      </c>
      <c r="G12" s="153"/>
      <c r="H12" s="153">
        <v>4.1399999999999997</v>
      </c>
      <c r="I12" s="153">
        <v>3.94</v>
      </c>
      <c r="J12" s="153">
        <v>8.8160000000000007</v>
      </c>
      <c r="K12" s="153">
        <v>2.9</v>
      </c>
      <c r="L12" s="153">
        <v>2.9</v>
      </c>
      <c r="M12" s="153">
        <v>2.9</v>
      </c>
      <c r="N12" s="153">
        <v>2.9</v>
      </c>
      <c r="O12" s="153"/>
      <c r="P12" s="153"/>
      <c r="Q12" s="153">
        <v>5</v>
      </c>
      <c r="R12" s="153">
        <v>5</v>
      </c>
      <c r="S12" s="153"/>
      <c r="T12" s="153"/>
      <c r="U12" s="153"/>
      <c r="V12" s="153">
        <v>5.8232999999999997</v>
      </c>
      <c r="W12" s="153">
        <v>6.0713499999999998</v>
      </c>
      <c r="X12" s="153"/>
      <c r="Y12" s="153"/>
      <c r="Z12" s="153"/>
      <c r="AA12" s="153">
        <v>9.8000000000000007</v>
      </c>
      <c r="AB12" s="153">
        <v>8.64</v>
      </c>
      <c r="AC12" s="153">
        <v>374.31216999999998</v>
      </c>
      <c r="AD12" s="153">
        <v>456.59631000000002</v>
      </c>
      <c r="AE12" s="153">
        <v>446.91583000000003</v>
      </c>
      <c r="AF12" s="153">
        <v>406.61601000000002</v>
      </c>
      <c r="AG12" s="153">
        <v>359.8229</v>
      </c>
      <c r="AH12" s="153">
        <v>294.92599999999999</v>
      </c>
      <c r="AI12" s="153">
        <v>0</v>
      </c>
      <c r="AJ12" s="153">
        <v>386.18925999999999</v>
      </c>
      <c r="AK12" s="153">
        <v>386.18925999999999</v>
      </c>
      <c r="AL12" s="153"/>
      <c r="AM12" s="153"/>
    </row>
    <row r="13" spans="1:39" ht="24" customHeight="1" x14ac:dyDescent="0.25">
      <c r="A13" s="16" t="s">
        <v>39</v>
      </c>
      <c r="B13" s="16" t="s">
        <v>730</v>
      </c>
      <c r="C13" s="153">
        <v>0</v>
      </c>
      <c r="D13" s="153">
        <v>31.71</v>
      </c>
      <c r="E13" s="153">
        <v>11.24</v>
      </c>
      <c r="F13" s="153">
        <v>0</v>
      </c>
      <c r="G13" s="153"/>
      <c r="H13" s="153">
        <v>4.68</v>
      </c>
      <c r="I13" s="153">
        <v>3.86</v>
      </c>
      <c r="J13" s="153">
        <v>8.4589999999999996</v>
      </c>
      <c r="K13" s="153">
        <v>2.2000000000000002</v>
      </c>
      <c r="L13" s="153">
        <v>2.2000000000000002</v>
      </c>
      <c r="M13" s="153">
        <v>2.2000000000000002</v>
      </c>
      <c r="N13" s="153">
        <v>2.2000000000000002</v>
      </c>
      <c r="O13" s="153"/>
      <c r="P13" s="153"/>
      <c r="Q13" s="153">
        <v>4</v>
      </c>
      <c r="R13" s="153">
        <v>4</v>
      </c>
      <c r="S13" s="153"/>
      <c r="T13" s="153"/>
      <c r="U13" s="153"/>
      <c r="V13" s="153">
        <v>5.3121999999999998</v>
      </c>
      <c r="W13" s="153">
        <v>5.5937400000000004</v>
      </c>
      <c r="X13" s="153"/>
      <c r="Y13" s="153"/>
      <c r="Z13" s="153"/>
      <c r="AA13" s="153">
        <v>10.01</v>
      </c>
      <c r="AB13" s="153">
        <v>8.7899999999999991</v>
      </c>
      <c r="AC13" s="153">
        <v>374.31216999999998</v>
      </c>
      <c r="AD13" s="153">
        <v>456.59631000000002</v>
      </c>
      <c r="AE13" s="153">
        <v>446.91583000000003</v>
      </c>
      <c r="AF13" s="153">
        <v>406.61601000000002</v>
      </c>
      <c r="AG13" s="153">
        <v>359.8229</v>
      </c>
      <c r="AH13" s="153">
        <v>294.92599999999999</v>
      </c>
      <c r="AI13" s="153">
        <v>0</v>
      </c>
      <c r="AJ13" s="153">
        <v>386.18925999999999</v>
      </c>
      <c r="AK13" s="153">
        <v>386.18925999999999</v>
      </c>
      <c r="AL13" s="153"/>
      <c r="AM13" s="153"/>
    </row>
    <row r="14" spans="1:39" ht="24" customHeight="1" x14ac:dyDescent="0.25">
      <c r="A14" s="16" t="s">
        <v>39</v>
      </c>
      <c r="B14" s="16" t="s">
        <v>731</v>
      </c>
      <c r="C14" s="153">
        <v>0</v>
      </c>
      <c r="D14" s="153">
        <v>33.03</v>
      </c>
      <c r="E14" s="153">
        <v>11.29</v>
      </c>
      <c r="F14" s="153">
        <v>0</v>
      </c>
      <c r="G14" s="153"/>
      <c r="H14" s="153">
        <v>5</v>
      </c>
      <c r="I14" s="153">
        <v>3.24</v>
      </c>
      <c r="J14" s="153">
        <v>9.6</v>
      </c>
      <c r="K14" s="153">
        <v>2</v>
      </c>
      <c r="L14" s="153">
        <v>2</v>
      </c>
      <c r="M14" s="153">
        <v>2</v>
      </c>
      <c r="N14" s="153">
        <v>2</v>
      </c>
      <c r="O14" s="153"/>
      <c r="P14" s="153"/>
      <c r="Q14" s="153">
        <v>3</v>
      </c>
      <c r="R14" s="153">
        <v>3</v>
      </c>
      <c r="S14" s="153"/>
      <c r="T14" s="153"/>
      <c r="U14" s="153"/>
      <c r="V14" s="153">
        <v>4.4988000000000001</v>
      </c>
      <c r="W14" s="153">
        <v>4.7572000000000001</v>
      </c>
      <c r="X14" s="153"/>
      <c r="Y14" s="153"/>
      <c r="Z14" s="153"/>
      <c r="AA14" s="153">
        <v>10.119999999999999</v>
      </c>
      <c r="AB14" s="153">
        <v>9.36</v>
      </c>
      <c r="AC14" s="153">
        <v>374.31216999999998</v>
      </c>
      <c r="AD14" s="153">
        <v>456.59631000000002</v>
      </c>
      <c r="AE14" s="153">
        <v>446.91583000000003</v>
      </c>
      <c r="AF14" s="153">
        <v>406.61601000000002</v>
      </c>
      <c r="AG14" s="153">
        <v>359.8229</v>
      </c>
      <c r="AH14" s="153">
        <v>294.92599999999999</v>
      </c>
      <c r="AI14" s="153">
        <v>0</v>
      </c>
      <c r="AJ14" s="153">
        <v>386.18925999999999</v>
      </c>
      <c r="AK14" s="153">
        <v>386.18925999999999</v>
      </c>
      <c r="AL14" s="153"/>
      <c r="AM14" s="153"/>
    </row>
    <row r="15" spans="1:39" ht="24" customHeight="1" x14ac:dyDescent="0.25">
      <c r="A15" s="18" t="s">
        <v>39</v>
      </c>
      <c r="B15" s="18" t="s">
        <v>732</v>
      </c>
      <c r="C15" s="154">
        <v>0</v>
      </c>
      <c r="D15" s="154">
        <v>34.659999999999997</v>
      </c>
      <c r="E15" s="154">
        <v>10.45</v>
      </c>
      <c r="F15" s="154">
        <v>0</v>
      </c>
      <c r="G15" s="154"/>
      <c r="H15" s="154">
        <v>4.9000000000000004</v>
      </c>
      <c r="I15" s="154">
        <v>3.62</v>
      </c>
      <c r="J15" s="154">
        <v>8.827</v>
      </c>
      <c r="K15" s="154">
        <v>2.1</v>
      </c>
      <c r="L15" s="154">
        <v>2.1</v>
      </c>
      <c r="M15" s="154">
        <v>2.1</v>
      </c>
      <c r="N15" s="154">
        <v>2.1</v>
      </c>
      <c r="O15" s="154"/>
      <c r="P15" s="154"/>
      <c r="Q15" s="154">
        <v>3</v>
      </c>
      <c r="R15" s="154">
        <v>4</v>
      </c>
      <c r="S15" s="154"/>
      <c r="T15" s="154"/>
      <c r="U15" s="154"/>
      <c r="V15" s="154">
        <v>4.7132300000000003</v>
      </c>
      <c r="W15" s="154">
        <v>4.5244999999999997</v>
      </c>
      <c r="X15" s="154"/>
      <c r="Y15" s="154"/>
      <c r="Z15" s="154"/>
      <c r="AA15" s="154">
        <v>10.26</v>
      </c>
      <c r="AB15" s="154">
        <v>9.2200000000000006</v>
      </c>
      <c r="AC15" s="154">
        <v>374.31216999999998</v>
      </c>
      <c r="AD15" s="154">
        <v>456.59631000000002</v>
      </c>
      <c r="AE15" s="154">
        <v>446.91583000000003</v>
      </c>
      <c r="AF15" s="154">
        <v>406.61601000000002</v>
      </c>
      <c r="AG15" s="154">
        <v>359.8229</v>
      </c>
      <c r="AH15" s="154">
        <v>294.92599999999999</v>
      </c>
      <c r="AI15" s="154">
        <v>0</v>
      </c>
      <c r="AJ15" s="154">
        <v>386.18925999999999</v>
      </c>
      <c r="AK15" s="154">
        <v>386.18925999999999</v>
      </c>
      <c r="AL15" s="154"/>
      <c r="AM15" s="154"/>
    </row>
    <row r="16" spans="1:39" ht="24" customHeight="1" x14ac:dyDescent="0.25">
      <c r="A16" s="13" t="s">
        <v>39</v>
      </c>
      <c r="B16" s="13" t="s">
        <v>733</v>
      </c>
      <c r="C16" s="152">
        <v>0</v>
      </c>
      <c r="D16" s="152">
        <v>32.47</v>
      </c>
      <c r="E16" s="152">
        <v>10.58</v>
      </c>
      <c r="F16" s="152">
        <v>0</v>
      </c>
      <c r="G16" s="152"/>
      <c r="H16" s="152">
        <v>4.71</v>
      </c>
      <c r="I16" s="152">
        <v>4.09</v>
      </c>
      <c r="J16" s="152">
        <v>8.2149999999999999</v>
      </c>
      <c r="K16" s="152">
        <v>3.9</v>
      </c>
      <c r="L16" s="152">
        <v>3.9</v>
      </c>
      <c r="M16" s="152">
        <v>3.9</v>
      </c>
      <c r="N16" s="152">
        <v>3.9</v>
      </c>
      <c r="O16" s="152"/>
      <c r="P16" s="152"/>
      <c r="Q16" s="152">
        <v>3</v>
      </c>
      <c r="R16" s="152">
        <v>4</v>
      </c>
      <c r="S16" s="152"/>
      <c r="T16" s="152"/>
      <c r="U16" s="152"/>
      <c r="V16" s="152">
        <v>5.6239499999999998</v>
      </c>
      <c r="W16" s="152">
        <v>5.4794600000000004</v>
      </c>
      <c r="X16" s="152"/>
      <c r="Y16" s="152"/>
      <c r="Z16" s="152"/>
      <c r="AA16" s="152">
        <v>8.99</v>
      </c>
      <c r="AB16" s="152">
        <v>8.0299999999999994</v>
      </c>
      <c r="AC16" s="152">
        <v>374.31216999999998</v>
      </c>
      <c r="AD16" s="152">
        <v>456.59631000000002</v>
      </c>
      <c r="AE16" s="152">
        <v>446.91583000000003</v>
      </c>
      <c r="AF16" s="152">
        <v>406.61601000000002</v>
      </c>
      <c r="AG16" s="152">
        <v>359.8229</v>
      </c>
      <c r="AH16" s="152">
        <v>294.92599999999999</v>
      </c>
      <c r="AI16" s="152">
        <v>0</v>
      </c>
      <c r="AJ16" s="152">
        <v>386.18925999999999</v>
      </c>
      <c r="AK16" s="152">
        <v>386.18925999999999</v>
      </c>
      <c r="AL16" s="152"/>
      <c r="AM16" s="152"/>
    </row>
    <row r="17" spans="1:39" ht="24" customHeight="1" x14ac:dyDescent="0.25">
      <c r="A17" s="16" t="s">
        <v>39</v>
      </c>
      <c r="B17" s="16" t="s">
        <v>734</v>
      </c>
      <c r="C17" s="153">
        <v>0</v>
      </c>
      <c r="D17" s="153">
        <v>34.72</v>
      </c>
      <c r="E17" s="153">
        <v>11.16</v>
      </c>
      <c r="F17" s="153">
        <v>0</v>
      </c>
      <c r="G17" s="153">
        <v>0</v>
      </c>
      <c r="H17" s="153">
        <v>4.45</v>
      </c>
      <c r="I17" s="153">
        <v>3.94</v>
      </c>
      <c r="J17" s="153">
        <v>7.8479999999999999</v>
      </c>
      <c r="K17" s="153">
        <v>4.0999999999999996</v>
      </c>
      <c r="L17" s="153">
        <v>4.0999999999999996</v>
      </c>
      <c r="M17" s="153">
        <v>4.0999999999999996</v>
      </c>
      <c r="N17" s="153">
        <v>4.0999999999999996</v>
      </c>
      <c r="O17" s="153">
        <v>0</v>
      </c>
      <c r="P17" s="153">
        <v>0</v>
      </c>
      <c r="Q17" s="153">
        <v>4</v>
      </c>
      <c r="R17" s="153">
        <v>4</v>
      </c>
      <c r="S17" s="153">
        <v>0</v>
      </c>
      <c r="T17" s="153">
        <v>0</v>
      </c>
      <c r="U17" s="153">
        <v>0</v>
      </c>
      <c r="V17" s="153">
        <v>5.5913300000000001</v>
      </c>
      <c r="W17" s="153">
        <v>5.6839399999999998</v>
      </c>
      <c r="X17" s="153">
        <v>0</v>
      </c>
      <c r="Y17" s="153">
        <v>0</v>
      </c>
      <c r="Z17" s="153">
        <v>0</v>
      </c>
      <c r="AA17" s="153">
        <v>9.1199999999999992</v>
      </c>
      <c r="AB17" s="153">
        <v>7.55</v>
      </c>
      <c r="AC17" s="153">
        <v>374.31216999999998</v>
      </c>
      <c r="AD17" s="153">
        <v>456.59631000000002</v>
      </c>
      <c r="AE17" s="153">
        <v>446.91583000000003</v>
      </c>
      <c r="AF17" s="153">
        <v>406.61601000000002</v>
      </c>
      <c r="AG17" s="153">
        <v>359.8229</v>
      </c>
      <c r="AH17" s="153">
        <v>294.92599999999999</v>
      </c>
      <c r="AI17" s="153">
        <v>0</v>
      </c>
      <c r="AJ17" s="153">
        <v>386.18925999999999</v>
      </c>
      <c r="AK17" s="153">
        <v>386.18925999999999</v>
      </c>
      <c r="AL17" s="153">
        <v>0</v>
      </c>
      <c r="AM17" s="153">
        <v>1E-3</v>
      </c>
    </row>
    <row r="18" spans="1:39" ht="24" customHeight="1" x14ac:dyDescent="0.25">
      <c r="A18" s="16" t="s">
        <v>39</v>
      </c>
      <c r="B18" s="16" t="s">
        <v>735</v>
      </c>
      <c r="C18" s="153">
        <v>0</v>
      </c>
      <c r="D18" s="153">
        <v>31.09</v>
      </c>
      <c r="E18" s="153">
        <v>11.8</v>
      </c>
      <c r="F18" s="153">
        <v>0</v>
      </c>
      <c r="G18" s="153">
        <v>0</v>
      </c>
      <c r="H18" s="153">
        <v>4.28</v>
      </c>
      <c r="I18" s="153">
        <v>3.89</v>
      </c>
      <c r="J18" s="153">
        <v>7.7220000000000004</v>
      </c>
      <c r="K18" s="153">
        <v>4.5999999999999996</v>
      </c>
      <c r="L18" s="153">
        <v>4.5999999999999996</v>
      </c>
      <c r="M18" s="153">
        <v>4.5999999999999996</v>
      </c>
      <c r="N18" s="153">
        <v>4.5999999999999996</v>
      </c>
      <c r="O18" s="153">
        <v>12.5</v>
      </c>
      <c r="P18" s="153">
        <v>0</v>
      </c>
      <c r="Q18" s="153">
        <v>3</v>
      </c>
      <c r="R18" s="153">
        <v>3</v>
      </c>
      <c r="S18" s="153">
        <v>0</v>
      </c>
      <c r="T18" s="153">
        <v>0</v>
      </c>
      <c r="U18" s="153">
        <v>4.5</v>
      </c>
      <c r="V18" s="153">
        <v>5.3434999999999997</v>
      </c>
      <c r="W18" s="153">
        <v>5.8125999999999998</v>
      </c>
      <c r="X18" s="153">
        <v>0</v>
      </c>
      <c r="Y18" s="153">
        <v>0</v>
      </c>
      <c r="Z18" s="153">
        <v>4.5</v>
      </c>
      <c r="AA18" s="153">
        <v>9.5</v>
      </c>
      <c r="AB18" s="153">
        <v>7.89</v>
      </c>
      <c r="AC18" s="153">
        <v>374.31216999999998</v>
      </c>
      <c r="AD18" s="153">
        <v>456.59631000000002</v>
      </c>
      <c r="AE18" s="153">
        <v>446.91583000000003</v>
      </c>
      <c r="AF18" s="153">
        <v>406.61601000000002</v>
      </c>
      <c r="AG18" s="153">
        <v>359.8229</v>
      </c>
      <c r="AH18" s="153">
        <v>294.92599999999999</v>
      </c>
      <c r="AI18" s="153">
        <v>0</v>
      </c>
      <c r="AJ18" s="153">
        <v>386.18925999999999</v>
      </c>
      <c r="AK18" s="153">
        <v>386.18925999999999</v>
      </c>
      <c r="AL18" s="153">
        <v>0</v>
      </c>
      <c r="AM18" s="153">
        <v>5.8090000000000002</v>
      </c>
    </row>
    <row r="19" spans="1:39" ht="24" customHeight="1" x14ac:dyDescent="0.25">
      <c r="A19" s="16" t="s">
        <v>39</v>
      </c>
      <c r="B19" s="16" t="s">
        <v>736</v>
      </c>
      <c r="C19" s="153">
        <v>0</v>
      </c>
      <c r="D19" s="153">
        <v>34.31</v>
      </c>
      <c r="E19" s="153">
        <v>9.07</v>
      </c>
      <c r="F19" s="153">
        <v>0</v>
      </c>
      <c r="G19" s="153">
        <v>0</v>
      </c>
      <c r="H19" s="153">
        <v>4.3600000000000003</v>
      </c>
      <c r="I19" s="153">
        <v>3.81</v>
      </c>
      <c r="J19" s="153">
        <v>7.1449999999999996</v>
      </c>
      <c r="K19" s="153">
        <v>6.1</v>
      </c>
      <c r="L19" s="153">
        <v>6.1</v>
      </c>
      <c r="M19" s="153">
        <v>6.1</v>
      </c>
      <c r="N19" s="153">
        <v>6.1</v>
      </c>
      <c r="O19" s="153">
        <v>62.5</v>
      </c>
      <c r="P19" s="153">
        <v>12.27</v>
      </c>
      <c r="Q19" s="153">
        <v>1</v>
      </c>
      <c r="R19" s="153">
        <v>1</v>
      </c>
      <c r="S19" s="153">
        <v>0</v>
      </c>
      <c r="T19" s="153">
        <v>8.98</v>
      </c>
      <c r="U19" s="153">
        <v>38</v>
      </c>
      <c r="V19" s="153">
        <v>5.34443</v>
      </c>
      <c r="W19" s="153">
        <v>5.5395899999999996</v>
      </c>
      <c r="X19" s="153">
        <v>0</v>
      </c>
      <c r="Y19" s="153">
        <v>0</v>
      </c>
      <c r="Z19" s="153">
        <v>38</v>
      </c>
      <c r="AA19" s="153">
        <v>9.1999999999999993</v>
      </c>
      <c r="AB19" s="153">
        <v>8.0399999999999991</v>
      </c>
      <c r="AC19" s="153">
        <v>374.31216999999998</v>
      </c>
      <c r="AD19" s="153">
        <v>456.59631000000002</v>
      </c>
      <c r="AE19" s="153">
        <v>446.91583000000003</v>
      </c>
      <c r="AF19" s="153">
        <v>406.61601000000002</v>
      </c>
      <c r="AG19" s="153">
        <v>359.8229</v>
      </c>
      <c r="AH19" s="153">
        <v>294.92599999999999</v>
      </c>
      <c r="AI19" s="153">
        <v>0</v>
      </c>
      <c r="AJ19" s="153">
        <v>386.18925999999999</v>
      </c>
      <c r="AK19" s="153">
        <v>386.18925999999999</v>
      </c>
      <c r="AL19" s="153">
        <v>8.98</v>
      </c>
      <c r="AM19" s="153">
        <v>32.746000000000002</v>
      </c>
    </row>
    <row r="20" spans="1:39" ht="24" customHeight="1" x14ac:dyDescent="0.25">
      <c r="A20" s="16" t="s">
        <v>39</v>
      </c>
      <c r="B20" s="16" t="s">
        <v>737</v>
      </c>
      <c r="C20" s="153">
        <v>0</v>
      </c>
      <c r="D20" s="153">
        <v>33.619999999999997</v>
      </c>
      <c r="E20" s="153">
        <v>9.77</v>
      </c>
      <c r="F20" s="153">
        <v>0</v>
      </c>
      <c r="G20" s="153">
        <v>8.7439999999999998</v>
      </c>
      <c r="H20" s="153">
        <v>4.3</v>
      </c>
      <c r="I20" s="153">
        <v>3.79</v>
      </c>
      <c r="J20" s="153">
        <v>6.2619999999999996</v>
      </c>
      <c r="K20" s="153">
        <v>7.7</v>
      </c>
      <c r="L20" s="153">
        <v>7.7</v>
      </c>
      <c r="M20" s="153">
        <v>7.7</v>
      </c>
      <c r="N20" s="153">
        <v>7.7</v>
      </c>
      <c r="O20" s="153">
        <v>133</v>
      </c>
      <c r="P20" s="153">
        <v>55.09</v>
      </c>
      <c r="Q20" s="153">
        <v>3</v>
      </c>
      <c r="R20" s="153">
        <v>1</v>
      </c>
      <c r="S20" s="153">
        <v>0.53908</v>
      </c>
      <c r="T20" s="153">
        <v>38.17</v>
      </c>
      <c r="U20" s="153">
        <v>94.4</v>
      </c>
      <c r="V20" s="153">
        <v>4.0315300000000001</v>
      </c>
      <c r="W20" s="153">
        <v>4.2439999999999998</v>
      </c>
      <c r="X20" s="153">
        <v>13.483000000000001</v>
      </c>
      <c r="Y20" s="153">
        <v>9.1</v>
      </c>
      <c r="Z20" s="153">
        <v>94.4</v>
      </c>
      <c r="AA20" s="153">
        <v>8.8699999999999992</v>
      </c>
      <c r="AB20" s="153">
        <v>7.44</v>
      </c>
      <c r="AC20" s="153">
        <v>374.31216999999998</v>
      </c>
      <c r="AD20" s="153">
        <v>456.59631000000002</v>
      </c>
      <c r="AE20" s="153">
        <v>446.91583000000003</v>
      </c>
      <c r="AF20" s="153">
        <v>406.61601000000002</v>
      </c>
      <c r="AG20" s="153">
        <v>359.8229</v>
      </c>
      <c r="AH20" s="153">
        <v>294.92599999999999</v>
      </c>
      <c r="AI20" s="153">
        <v>0</v>
      </c>
      <c r="AJ20" s="153">
        <v>386.18925999999999</v>
      </c>
      <c r="AK20" s="153">
        <v>386.18925999999999</v>
      </c>
      <c r="AL20" s="153">
        <v>38.17</v>
      </c>
      <c r="AM20" s="153">
        <v>79.659499999999994</v>
      </c>
    </row>
    <row r="21" spans="1:39" ht="24" customHeight="1" x14ac:dyDescent="0.25">
      <c r="A21" s="16" t="s">
        <v>39</v>
      </c>
      <c r="B21" s="16" t="s">
        <v>738</v>
      </c>
      <c r="C21" s="153">
        <v>0</v>
      </c>
      <c r="D21" s="153">
        <v>32.68</v>
      </c>
      <c r="E21" s="153">
        <v>9.8000000000000007</v>
      </c>
      <c r="F21" s="153">
        <v>0</v>
      </c>
      <c r="G21" s="153">
        <v>59.026000000000003</v>
      </c>
      <c r="H21" s="153">
        <v>4.7</v>
      </c>
      <c r="I21" s="153">
        <v>3.39</v>
      </c>
      <c r="J21" s="153">
        <v>7.0419999999999998</v>
      </c>
      <c r="K21" s="153">
        <v>8.1999999999999993</v>
      </c>
      <c r="L21" s="153">
        <v>8.1999999999999993</v>
      </c>
      <c r="M21" s="153">
        <v>8.1999999999999993</v>
      </c>
      <c r="N21" s="153">
        <v>8.1999999999999993</v>
      </c>
      <c r="O21" s="153">
        <v>200.8</v>
      </c>
      <c r="P21" s="153">
        <v>108</v>
      </c>
      <c r="Q21" s="153">
        <v>1</v>
      </c>
      <c r="R21" s="153">
        <v>1</v>
      </c>
      <c r="S21" s="153">
        <v>14.71964</v>
      </c>
      <c r="T21" s="153">
        <v>95.56</v>
      </c>
      <c r="U21" s="153">
        <v>160.19999999999999</v>
      </c>
      <c r="V21" s="153">
        <v>3.6230000000000002</v>
      </c>
      <c r="W21" s="153">
        <v>3.8132600000000001</v>
      </c>
      <c r="X21" s="153">
        <v>40.958599999999997</v>
      </c>
      <c r="Y21" s="153">
        <v>52.305979999999998</v>
      </c>
      <c r="Z21" s="153">
        <v>160.19999999999999</v>
      </c>
      <c r="AA21" s="153">
        <v>9.14</v>
      </c>
      <c r="AB21" s="153">
        <v>7.61</v>
      </c>
      <c r="AC21" s="153">
        <v>374.31216999999998</v>
      </c>
      <c r="AD21" s="153">
        <v>456.59631000000002</v>
      </c>
      <c r="AE21" s="153">
        <v>446.91583000000003</v>
      </c>
      <c r="AF21" s="153">
        <v>406.61601000000002</v>
      </c>
      <c r="AG21" s="153">
        <v>359.8229</v>
      </c>
      <c r="AH21" s="153">
        <v>294.92599999999999</v>
      </c>
      <c r="AI21" s="153">
        <v>0</v>
      </c>
      <c r="AJ21" s="153">
        <v>386.18925999999999</v>
      </c>
      <c r="AK21" s="153">
        <v>386.18925999999999</v>
      </c>
      <c r="AL21" s="153">
        <v>95.56</v>
      </c>
      <c r="AM21" s="153">
        <v>153.55500000000001</v>
      </c>
    </row>
    <row r="22" spans="1:39" ht="24" customHeight="1" x14ac:dyDescent="0.25">
      <c r="A22" s="16" t="s">
        <v>39</v>
      </c>
      <c r="B22" s="16" t="s">
        <v>739</v>
      </c>
      <c r="C22" s="153">
        <v>0</v>
      </c>
      <c r="D22" s="153">
        <v>34.79</v>
      </c>
      <c r="E22" s="153">
        <v>8.73</v>
      </c>
      <c r="F22" s="153">
        <v>0</v>
      </c>
      <c r="G22" s="153">
        <v>73.611000000000004</v>
      </c>
      <c r="H22" s="153">
        <v>4.4000000000000004</v>
      </c>
      <c r="I22" s="153">
        <v>3.17</v>
      </c>
      <c r="J22" s="153">
        <v>6.7309999999999999</v>
      </c>
      <c r="K22" s="153">
        <v>7.7</v>
      </c>
      <c r="L22" s="153">
        <v>7.7</v>
      </c>
      <c r="M22" s="153">
        <v>7.7</v>
      </c>
      <c r="N22" s="153">
        <v>7.7</v>
      </c>
      <c r="O22" s="153">
        <v>527.4</v>
      </c>
      <c r="P22" s="153">
        <v>206.27</v>
      </c>
      <c r="Q22" s="153">
        <v>1</v>
      </c>
      <c r="R22" s="153">
        <v>1</v>
      </c>
      <c r="S22" s="153">
        <v>41.054349999999999</v>
      </c>
      <c r="T22" s="153">
        <v>216.06</v>
      </c>
      <c r="U22" s="153">
        <v>268.3</v>
      </c>
      <c r="V22" s="153">
        <v>4.4542999999999999</v>
      </c>
      <c r="W22" s="153">
        <v>4.3389800000000003</v>
      </c>
      <c r="X22" s="153">
        <v>134.696</v>
      </c>
      <c r="Y22" s="153">
        <v>161.84546</v>
      </c>
      <c r="Z22" s="153">
        <v>268.3</v>
      </c>
      <c r="AA22" s="153">
        <v>9.51</v>
      </c>
      <c r="AB22" s="153">
        <v>7.96</v>
      </c>
      <c r="AC22" s="153">
        <v>374.31216999999998</v>
      </c>
      <c r="AD22" s="153">
        <v>456.59631000000002</v>
      </c>
      <c r="AE22" s="153">
        <v>446.91583000000003</v>
      </c>
      <c r="AF22" s="153">
        <v>406.61601000000002</v>
      </c>
      <c r="AG22" s="153">
        <v>359.8229</v>
      </c>
      <c r="AH22" s="153">
        <v>294.92599999999999</v>
      </c>
      <c r="AI22" s="153">
        <v>0</v>
      </c>
      <c r="AJ22" s="153">
        <v>386.18925999999999</v>
      </c>
      <c r="AK22" s="153">
        <v>386.18925999999999</v>
      </c>
      <c r="AL22" s="153">
        <v>195.63</v>
      </c>
      <c r="AM22" s="153">
        <v>263.36900000000003</v>
      </c>
    </row>
    <row r="23" spans="1:39" ht="24" customHeight="1" x14ac:dyDescent="0.25">
      <c r="A23" s="18" t="s">
        <v>39</v>
      </c>
      <c r="B23" s="18" t="s">
        <v>740</v>
      </c>
      <c r="C23" s="154">
        <v>0</v>
      </c>
      <c r="D23" s="154">
        <v>34.92</v>
      </c>
      <c r="E23" s="154">
        <v>9.1</v>
      </c>
      <c r="F23" s="154">
        <v>0</v>
      </c>
      <c r="G23" s="154">
        <v>103.866</v>
      </c>
      <c r="H23" s="154">
        <v>4.0199999999999996</v>
      </c>
      <c r="I23" s="154">
        <v>3.08</v>
      </c>
      <c r="J23" s="154">
        <v>8.0139999999999993</v>
      </c>
      <c r="K23" s="154">
        <v>8.1</v>
      </c>
      <c r="L23" s="154">
        <v>8.1</v>
      </c>
      <c r="M23" s="154">
        <v>8.1</v>
      </c>
      <c r="N23" s="154">
        <v>8.1</v>
      </c>
      <c r="O23" s="154">
        <v>451.2</v>
      </c>
      <c r="P23" s="154">
        <v>408.18</v>
      </c>
      <c r="Q23" s="154">
        <v>1</v>
      </c>
      <c r="R23" s="154">
        <v>1</v>
      </c>
      <c r="S23" s="154">
        <v>62.052410000000002</v>
      </c>
      <c r="T23" s="154">
        <v>321.91000000000003</v>
      </c>
      <c r="U23" s="154">
        <v>507.1</v>
      </c>
      <c r="V23" s="154">
        <v>4.2313200000000002</v>
      </c>
      <c r="W23" s="154">
        <v>4.4988799999999998</v>
      </c>
      <c r="X23" s="154">
        <v>260.3854</v>
      </c>
      <c r="Y23" s="154">
        <v>225.18349000000001</v>
      </c>
      <c r="Z23" s="154">
        <v>507.1</v>
      </c>
      <c r="AA23" s="154">
        <v>10.01</v>
      </c>
      <c r="AB23" s="154">
        <v>8.83</v>
      </c>
      <c r="AC23" s="154">
        <v>374.31216999999998</v>
      </c>
      <c r="AD23" s="154">
        <v>456.59631000000002</v>
      </c>
      <c r="AE23" s="154">
        <v>446.91583000000003</v>
      </c>
      <c r="AF23" s="154">
        <v>406.61601000000002</v>
      </c>
      <c r="AG23" s="154">
        <v>359.8229</v>
      </c>
      <c r="AH23" s="154">
        <v>294.92599999999999</v>
      </c>
      <c r="AI23" s="154">
        <v>0</v>
      </c>
      <c r="AJ23" s="154">
        <v>386.18925999999999</v>
      </c>
      <c r="AK23" s="154">
        <v>386.18925999999999</v>
      </c>
      <c r="AL23" s="154">
        <v>466.11</v>
      </c>
      <c r="AM23" s="154">
        <v>369.74099999999999</v>
      </c>
    </row>
    <row r="24" spans="1:39" ht="24" customHeight="1" x14ac:dyDescent="0.25">
      <c r="A24" s="13" t="s">
        <v>39</v>
      </c>
      <c r="B24" s="13" t="s">
        <v>741</v>
      </c>
      <c r="C24" s="152">
        <v>0</v>
      </c>
      <c r="D24" s="152">
        <v>35.01</v>
      </c>
      <c r="E24" s="152">
        <v>8.98</v>
      </c>
      <c r="F24" s="152">
        <v>0</v>
      </c>
      <c r="G24" s="152">
        <v>119.88800000000001</v>
      </c>
      <c r="H24" s="152">
        <v>4.2</v>
      </c>
      <c r="I24" s="152">
        <v>3.64</v>
      </c>
      <c r="J24" s="152">
        <v>8.4710000000000001</v>
      </c>
      <c r="K24" s="152">
        <v>7.9</v>
      </c>
      <c r="L24" s="152">
        <v>7.9</v>
      </c>
      <c r="M24" s="152">
        <v>7.9</v>
      </c>
      <c r="N24" s="152">
        <v>7.9</v>
      </c>
      <c r="O24" s="152">
        <v>809.5</v>
      </c>
      <c r="P24" s="152">
        <v>562.54</v>
      </c>
      <c r="Q24" s="152">
        <v>1</v>
      </c>
      <c r="R24" s="152">
        <v>1</v>
      </c>
      <c r="S24" s="152">
        <v>102.57687</v>
      </c>
      <c r="T24" s="152">
        <v>380.78</v>
      </c>
      <c r="U24" s="152">
        <v>847.5</v>
      </c>
      <c r="V24" s="152">
        <v>4.8230000000000004</v>
      </c>
      <c r="W24" s="152">
        <v>5.0133599999999996</v>
      </c>
      <c r="X24" s="152">
        <v>764.23950000000002</v>
      </c>
      <c r="Y24" s="152">
        <v>861.45500000000004</v>
      </c>
      <c r="Z24" s="152">
        <v>847.5</v>
      </c>
      <c r="AA24" s="152">
        <v>9.33</v>
      </c>
      <c r="AB24" s="152">
        <v>9.9700000000000006</v>
      </c>
      <c r="AC24" s="152">
        <v>374.31216999999998</v>
      </c>
      <c r="AD24" s="152">
        <v>456.59631000000002</v>
      </c>
      <c r="AE24" s="152">
        <v>446.91583000000003</v>
      </c>
      <c r="AF24" s="152">
        <v>374.3449</v>
      </c>
      <c r="AG24" s="152">
        <v>325.93822999999998</v>
      </c>
      <c r="AH24" s="152">
        <v>294.92599999999999</v>
      </c>
      <c r="AI24" s="152">
        <v>0</v>
      </c>
      <c r="AJ24" s="152">
        <v>386.18925999999999</v>
      </c>
      <c r="AK24" s="152">
        <v>386.18925999999999</v>
      </c>
      <c r="AL24" s="152">
        <v>769.61</v>
      </c>
      <c r="AM24" s="152">
        <v>486.94499999999999</v>
      </c>
    </row>
    <row r="25" spans="1:39" ht="24" customHeight="1" x14ac:dyDescent="0.25">
      <c r="A25" s="16" t="s">
        <v>39</v>
      </c>
      <c r="B25" s="16" t="s">
        <v>742</v>
      </c>
      <c r="C25" s="153">
        <v>0</v>
      </c>
      <c r="D25" s="153">
        <v>35.43</v>
      </c>
      <c r="E25" s="153">
        <v>11.89</v>
      </c>
      <c r="F25" s="153">
        <v>0</v>
      </c>
      <c r="G25" s="153">
        <v>224.614</v>
      </c>
      <c r="H25" s="153">
        <v>4.03</v>
      </c>
      <c r="I25" s="153">
        <v>4.1399999999999997</v>
      </c>
      <c r="J25" s="153">
        <v>7.4550000000000001</v>
      </c>
      <c r="K25" s="153">
        <v>7.8</v>
      </c>
      <c r="L25" s="153">
        <v>7.8</v>
      </c>
      <c r="M25" s="153">
        <v>7.8</v>
      </c>
      <c r="N25" s="153">
        <v>7.8</v>
      </c>
      <c r="O25" s="153">
        <v>845.2</v>
      </c>
      <c r="P25" s="153">
        <v>612</v>
      </c>
      <c r="Q25" s="153">
        <v>1</v>
      </c>
      <c r="R25" s="153">
        <v>1</v>
      </c>
      <c r="S25" s="153">
        <v>124.26609000000001</v>
      </c>
      <c r="T25" s="153">
        <v>460.17</v>
      </c>
      <c r="U25" s="153">
        <v>1036.9000000000001</v>
      </c>
      <c r="V25" s="153">
        <v>4.7213200000000004</v>
      </c>
      <c r="W25" s="153">
        <v>4.4813400000000003</v>
      </c>
      <c r="X25" s="153">
        <v>850.23800000000006</v>
      </c>
      <c r="Y25" s="153">
        <v>845.89449999999999</v>
      </c>
      <c r="Z25" s="153">
        <v>1036.9000000000001</v>
      </c>
      <c r="AA25" s="153">
        <v>8.44</v>
      </c>
      <c r="AB25" s="153">
        <v>9.2100000000000009</v>
      </c>
      <c r="AC25" s="153">
        <v>374.31216999999998</v>
      </c>
      <c r="AD25" s="153">
        <v>456.59631000000002</v>
      </c>
      <c r="AE25" s="153">
        <v>446.91583000000003</v>
      </c>
      <c r="AF25" s="153">
        <v>374.3449</v>
      </c>
      <c r="AG25" s="153">
        <v>325.93822999999998</v>
      </c>
      <c r="AH25" s="153">
        <v>294.92599999999999</v>
      </c>
      <c r="AI25" s="153">
        <v>0</v>
      </c>
      <c r="AJ25" s="153">
        <v>386.18925999999999</v>
      </c>
      <c r="AK25" s="153">
        <v>386.18925999999999</v>
      </c>
      <c r="AL25" s="153">
        <v>477.73</v>
      </c>
      <c r="AM25" s="153">
        <v>683.95100000000002</v>
      </c>
    </row>
    <row r="26" spans="1:39" ht="24" customHeight="1" x14ac:dyDescent="0.25">
      <c r="A26" s="16" t="s">
        <v>39</v>
      </c>
      <c r="B26" s="16" t="s">
        <v>743</v>
      </c>
      <c r="C26" s="153">
        <v>0</v>
      </c>
      <c r="D26" s="153">
        <v>35.6</v>
      </c>
      <c r="E26" s="153">
        <v>11.48</v>
      </c>
      <c r="F26" s="153">
        <v>0</v>
      </c>
      <c r="G26" s="153">
        <v>403.16300000000001</v>
      </c>
      <c r="H26" s="153">
        <v>3.87</v>
      </c>
      <c r="I26" s="153">
        <v>4.57</v>
      </c>
      <c r="J26" s="153">
        <v>7.5490000000000004</v>
      </c>
      <c r="K26" s="153">
        <v>6.9</v>
      </c>
      <c r="L26" s="153">
        <v>6.9</v>
      </c>
      <c r="M26" s="153">
        <v>6.9</v>
      </c>
      <c r="N26" s="153">
        <v>6.9</v>
      </c>
      <c r="O26" s="153">
        <v>533.9</v>
      </c>
      <c r="P26" s="153">
        <v>801.09</v>
      </c>
      <c r="Q26" s="153">
        <v>1</v>
      </c>
      <c r="R26" s="153">
        <v>1</v>
      </c>
      <c r="S26" s="153">
        <v>166.67174</v>
      </c>
      <c r="T26" s="153">
        <v>626.22</v>
      </c>
      <c r="U26" s="153">
        <v>916.5</v>
      </c>
      <c r="V26" s="153">
        <v>4.5134299999999996</v>
      </c>
      <c r="W26" s="153">
        <v>4.3912000000000004</v>
      </c>
      <c r="X26" s="153">
        <v>623.69650000000001</v>
      </c>
      <c r="Y26" s="153">
        <v>545.36967000000004</v>
      </c>
      <c r="Z26" s="153">
        <v>916.5</v>
      </c>
      <c r="AA26" s="153">
        <v>7.85</v>
      </c>
      <c r="AB26" s="153">
        <v>8.82</v>
      </c>
      <c r="AC26" s="153">
        <v>374.31216999999998</v>
      </c>
      <c r="AD26" s="153">
        <v>456.59631000000002</v>
      </c>
      <c r="AE26" s="153">
        <v>446.91583000000003</v>
      </c>
      <c r="AF26" s="153">
        <v>374.3449</v>
      </c>
      <c r="AG26" s="153">
        <v>325.93822999999998</v>
      </c>
      <c r="AH26" s="153">
        <v>294.92599999999999</v>
      </c>
      <c r="AI26" s="153">
        <v>0</v>
      </c>
      <c r="AJ26" s="153">
        <v>386.18925999999999</v>
      </c>
      <c r="AK26" s="153">
        <v>386.18925999999999</v>
      </c>
      <c r="AL26" s="153">
        <v>496.3</v>
      </c>
      <c r="AM26" s="153">
        <v>1006.56</v>
      </c>
    </row>
    <row r="27" spans="1:39" ht="24" customHeight="1" x14ac:dyDescent="0.25">
      <c r="A27" s="16" t="s">
        <v>39</v>
      </c>
      <c r="B27" s="16" t="s">
        <v>744</v>
      </c>
      <c r="C27" s="153">
        <v>0</v>
      </c>
      <c r="D27" s="153">
        <v>32.369999999999997</v>
      </c>
      <c r="E27" s="153">
        <v>11.13</v>
      </c>
      <c r="F27" s="153">
        <v>0</v>
      </c>
      <c r="G27" s="153">
        <v>697.45799999999997</v>
      </c>
      <c r="H27" s="153">
        <v>4.08</v>
      </c>
      <c r="I27" s="153">
        <v>5.09</v>
      </c>
      <c r="J27" s="153">
        <v>8.0419999999999998</v>
      </c>
      <c r="K27" s="153">
        <v>6.5</v>
      </c>
      <c r="L27" s="153">
        <v>6.5</v>
      </c>
      <c r="M27" s="153">
        <v>6.5</v>
      </c>
      <c r="N27" s="153">
        <v>6.5</v>
      </c>
      <c r="O27" s="153">
        <v>515</v>
      </c>
      <c r="P27" s="153">
        <v>1135.27</v>
      </c>
      <c r="Q27" s="153">
        <v>1</v>
      </c>
      <c r="R27" s="153">
        <v>1</v>
      </c>
      <c r="S27" s="153">
        <v>204.51714000000001</v>
      </c>
      <c r="T27" s="153">
        <v>806.33</v>
      </c>
      <c r="U27" s="153">
        <v>1052.3</v>
      </c>
      <c r="V27" s="153">
        <v>4.7213399999999996</v>
      </c>
      <c r="W27" s="153">
        <v>4.6241199999999996</v>
      </c>
      <c r="X27" s="153">
        <v>837.93499999999995</v>
      </c>
      <c r="Y27" s="153">
        <v>732.69797000000005</v>
      </c>
      <c r="Z27" s="153">
        <v>1052.3</v>
      </c>
      <c r="AA27" s="153">
        <v>6.68</v>
      </c>
      <c r="AB27" s="153">
        <v>8.52</v>
      </c>
      <c r="AC27" s="153">
        <v>374.31216999999998</v>
      </c>
      <c r="AD27" s="153">
        <v>424.32801999999998</v>
      </c>
      <c r="AE27" s="153">
        <v>446.91583000000003</v>
      </c>
      <c r="AF27" s="153">
        <v>342.07378999999997</v>
      </c>
      <c r="AG27" s="153">
        <v>325.93822999999998</v>
      </c>
      <c r="AH27" s="153">
        <v>294.92599999999999</v>
      </c>
      <c r="AI27" s="153">
        <v>0</v>
      </c>
      <c r="AJ27" s="153">
        <v>386.18925999999999</v>
      </c>
      <c r="AK27" s="153">
        <v>386.18925999999999</v>
      </c>
      <c r="AL27" s="153">
        <v>783.77</v>
      </c>
      <c r="AM27" s="153">
        <v>1087.222</v>
      </c>
    </row>
    <row r="28" spans="1:39" ht="24" customHeight="1" x14ac:dyDescent="0.25">
      <c r="A28" s="16" t="s">
        <v>39</v>
      </c>
      <c r="B28" s="16" t="s">
        <v>745</v>
      </c>
      <c r="C28" s="153">
        <v>0</v>
      </c>
      <c r="D28" s="153">
        <v>35.409999999999997</v>
      </c>
      <c r="E28" s="153">
        <v>11.32</v>
      </c>
      <c r="F28" s="153">
        <v>0</v>
      </c>
      <c r="G28" s="153">
        <v>385.38400000000001</v>
      </c>
      <c r="H28" s="153">
        <v>4.0999999999999996</v>
      </c>
      <c r="I28" s="153">
        <v>5.33</v>
      </c>
      <c r="J28" s="153">
        <v>11.000999999999999</v>
      </c>
      <c r="K28" s="153">
        <v>6.8</v>
      </c>
      <c r="L28" s="153">
        <v>6.8</v>
      </c>
      <c r="M28" s="153">
        <v>6.8</v>
      </c>
      <c r="N28" s="153">
        <v>6.8</v>
      </c>
      <c r="O28" s="153">
        <v>565.20000000000005</v>
      </c>
      <c r="P28" s="153">
        <v>1111.27</v>
      </c>
      <c r="Q28" s="153">
        <v>4</v>
      </c>
      <c r="R28" s="153">
        <v>4</v>
      </c>
      <c r="S28" s="153">
        <v>313.58287999999999</v>
      </c>
      <c r="T28" s="153">
        <v>1050.07</v>
      </c>
      <c r="U28" s="153">
        <v>1052.8</v>
      </c>
      <c r="V28" s="153">
        <v>4.78233</v>
      </c>
      <c r="W28" s="153">
        <v>4.6125400000000001</v>
      </c>
      <c r="X28" s="153">
        <v>945.23954000000003</v>
      </c>
      <c r="Y28" s="153">
        <v>869.26874999999995</v>
      </c>
      <c r="Z28" s="153">
        <v>1052.8</v>
      </c>
      <c r="AA28" s="153">
        <v>7.89</v>
      </c>
      <c r="AB28" s="153">
        <v>8.34</v>
      </c>
      <c r="AC28" s="153">
        <v>374.31216999999998</v>
      </c>
      <c r="AD28" s="153">
        <v>424.32801999999998</v>
      </c>
      <c r="AE28" s="153">
        <v>446.91583000000003</v>
      </c>
      <c r="AF28" s="153">
        <v>342.07378999999997</v>
      </c>
      <c r="AG28" s="153">
        <v>325.93822999999998</v>
      </c>
      <c r="AH28" s="153">
        <v>294.92599999999999</v>
      </c>
      <c r="AI28" s="153">
        <v>0</v>
      </c>
      <c r="AJ28" s="153">
        <v>386.18925999999999</v>
      </c>
      <c r="AK28" s="153">
        <v>386.18925999999999</v>
      </c>
      <c r="AL28" s="153">
        <v>1113.21</v>
      </c>
      <c r="AM28" s="153">
        <v>1073.0820000000001</v>
      </c>
    </row>
    <row r="29" spans="1:39" ht="24" customHeight="1" x14ac:dyDescent="0.25">
      <c r="A29" s="16" t="s">
        <v>39</v>
      </c>
      <c r="B29" s="16" t="s">
        <v>746</v>
      </c>
      <c r="C29" s="153">
        <v>0</v>
      </c>
      <c r="D29" s="153">
        <v>35.51</v>
      </c>
      <c r="E29" s="153">
        <v>10.85</v>
      </c>
      <c r="F29" s="153">
        <v>0</v>
      </c>
      <c r="G29" s="153">
        <v>484.97399999999999</v>
      </c>
      <c r="H29" s="153">
        <v>4.5999999999999996</v>
      </c>
      <c r="I29" s="153">
        <v>4.93</v>
      </c>
      <c r="J29" s="153">
        <v>12.289</v>
      </c>
      <c r="K29" s="153">
        <v>6.7</v>
      </c>
      <c r="L29" s="153">
        <v>6.7</v>
      </c>
      <c r="M29" s="153">
        <v>6.7</v>
      </c>
      <c r="N29" s="153">
        <v>6.7</v>
      </c>
      <c r="O29" s="153">
        <v>505.7</v>
      </c>
      <c r="P29" s="153">
        <v>1104.73</v>
      </c>
      <c r="Q29" s="153">
        <v>5</v>
      </c>
      <c r="R29" s="153">
        <v>5</v>
      </c>
      <c r="S29" s="153">
        <v>471.77366000000001</v>
      </c>
      <c r="T29" s="153">
        <v>829.36</v>
      </c>
      <c r="U29" s="153">
        <v>1070.3</v>
      </c>
      <c r="V29" s="153">
        <v>4.3453999999999997</v>
      </c>
      <c r="W29" s="153">
        <v>4.1938199999999997</v>
      </c>
      <c r="X29" s="153">
        <v>1020.2565</v>
      </c>
      <c r="Y29" s="153">
        <v>1063.9874299999999</v>
      </c>
      <c r="Z29" s="153">
        <v>1070.3</v>
      </c>
      <c r="AA29" s="153">
        <v>8.8699999999999992</v>
      </c>
      <c r="AB29" s="153">
        <v>9.39</v>
      </c>
      <c r="AC29" s="153">
        <v>369.47192999999999</v>
      </c>
      <c r="AD29" s="153">
        <v>392.05973</v>
      </c>
      <c r="AE29" s="153">
        <v>446.91583000000003</v>
      </c>
      <c r="AF29" s="153">
        <v>342.07378999999997</v>
      </c>
      <c r="AG29" s="153">
        <v>325.93822999999998</v>
      </c>
      <c r="AH29" s="153">
        <v>294.92599999999999</v>
      </c>
      <c r="AI29" s="153">
        <v>0</v>
      </c>
      <c r="AJ29" s="153">
        <v>386.18925999999999</v>
      </c>
      <c r="AK29" s="153">
        <v>386.18925999999999</v>
      </c>
      <c r="AL29" s="153">
        <v>1073.2</v>
      </c>
      <c r="AM29" s="153">
        <v>1051.606</v>
      </c>
    </row>
    <row r="30" spans="1:39" ht="24" customHeight="1" x14ac:dyDescent="0.25">
      <c r="A30" s="16" t="s">
        <v>39</v>
      </c>
      <c r="B30" s="16" t="s">
        <v>747</v>
      </c>
      <c r="C30" s="153">
        <v>0</v>
      </c>
      <c r="D30" s="153">
        <v>35.67</v>
      </c>
      <c r="E30" s="153">
        <v>11.09</v>
      </c>
      <c r="F30" s="153">
        <v>0</v>
      </c>
      <c r="G30" s="153">
        <v>564.36900000000003</v>
      </c>
      <c r="H30" s="153">
        <v>5.12</v>
      </c>
      <c r="I30" s="153">
        <v>4.45</v>
      </c>
      <c r="J30" s="153">
        <v>12.103999999999999</v>
      </c>
      <c r="K30" s="153">
        <v>6</v>
      </c>
      <c r="L30" s="153">
        <v>6</v>
      </c>
      <c r="M30" s="153">
        <v>6</v>
      </c>
      <c r="N30" s="153">
        <v>6</v>
      </c>
      <c r="O30" s="153">
        <v>1278.0999999999999</v>
      </c>
      <c r="P30" s="153">
        <v>1082.9100000000001</v>
      </c>
      <c r="Q30" s="153">
        <v>5</v>
      </c>
      <c r="R30" s="153">
        <v>6</v>
      </c>
      <c r="S30" s="153">
        <v>495.96496999999999</v>
      </c>
      <c r="T30" s="153">
        <v>1345</v>
      </c>
      <c r="U30" s="153">
        <v>1057.3</v>
      </c>
      <c r="V30" s="153">
        <v>4.5233999999999996</v>
      </c>
      <c r="W30" s="153">
        <v>4.2396000000000003</v>
      </c>
      <c r="X30" s="153">
        <v>300.48430000000002</v>
      </c>
      <c r="Y30" s="153">
        <v>323.2679</v>
      </c>
      <c r="Z30" s="153">
        <v>1057.3</v>
      </c>
      <c r="AA30" s="153">
        <v>10.43</v>
      </c>
      <c r="AB30" s="153">
        <v>10.130000000000001</v>
      </c>
      <c r="AC30" s="153">
        <v>369.47192999999999</v>
      </c>
      <c r="AD30" s="153">
        <v>392.05973</v>
      </c>
      <c r="AE30" s="153">
        <v>446.91583000000003</v>
      </c>
      <c r="AF30" s="153">
        <v>342.07378999999997</v>
      </c>
      <c r="AG30" s="153">
        <v>325.93822999999998</v>
      </c>
      <c r="AH30" s="153">
        <v>294.92599999999999</v>
      </c>
      <c r="AI30" s="153">
        <v>0</v>
      </c>
      <c r="AJ30" s="153">
        <v>386.18925999999999</v>
      </c>
      <c r="AK30" s="153">
        <v>386.18925999999999</v>
      </c>
      <c r="AL30" s="153">
        <v>1282.52</v>
      </c>
      <c r="AM30" s="153">
        <v>1035.72</v>
      </c>
    </row>
    <row r="31" spans="1:39" ht="24" customHeight="1" x14ac:dyDescent="0.25">
      <c r="A31" s="18" t="s">
        <v>39</v>
      </c>
      <c r="B31" s="18" t="s">
        <v>748</v>
      </c>
      <c r="C31" s="154">
        <v>0</v>
      </c>
      <c r="D31" s="154">
        <v>35.08</v>
      </c>
      <c r="E31" s="154">
        <v>11.08</v>
      </c>
      <c r="F31" s="154">
        <v>0</v>
      </c>
      <c r="G31" s="154">
        <v>507.61399999999998</v>
      </c>
      <c r="H31" s="154">
        <v>5.59</v>
      </c>
      <c r="I31" s="154">
        <v>4.93</v>
      </c>
      <c r="J31" s="154">
        <v>11.048999999999999</v>
      </c>
      <c r="K31" s="154">
        <v>5.9</v>
      </c>
      <c r="L31" s="154">
        <v>5.9</v>
      </c>
      <c r="M31" s="154">
        <v>5.9</v>
      </c>
      <c r="N31" s="154">
        <v>5.9</v>
      </c>
      <c r="O31" s="154">
        <v>732.3</v>
      </c>
      <c r="P31" s="154">
        <v>1080.73</v>
      </c>
      <c r="Q31" s="154">
        <v>6</v>
      </c>
      <c r="R31" s="154">
        <v>7</v>
      </c>
      <c r="S31" s="154">
        <v>597.08477000000005</v>
      </c>
      <c r="T31" s="154">
        <v>1214.08</v>
      </c>
      <c r="U31" s="154">
        <v>1052.5</v>
      </c>
      <c r="V31" s="154">
        <v>5.2333999999999996</v>
      </c>
      <c r="W31" s="154">
        <v>5.0122999999999998</v>
      </c>
      <c r="X31" s="154">
        <v>492.59629999999999</v>
      </c>
      <c r="Y31" s="154">
        <v>538.51059999999995</v>
      </c>
      <c r="Z31" s="154">
        <v>1052.5</v>
      </c>
      <c r="AA31" s="154">
        <v>10.68</v>
      </c>
      <c r="AB31" s="154">
        <v>11.35</v>
      </c>
      <c r="AC31" s="154">
        <v>369.47192999999999</v>
      </c>
      <c r="AD31" s="154">
        <v>392.05973</v>
      </c>
      <c r="AE31" s="154">
        <v>446.91583000000003</v>
      </c>
      <c r="AF31" s="154">
        <v>342.07378999999997</v>
      </c>
      <c r="AG31" s="154">
        <v>325.93822999999998</v>
      </c>
      <c r="AH31" s="154">
        <v>292.46829000000002</v>
      </c>
      <c r="AI31" s="154">
        <v>0</v>
      </c>
      <c r="AJ31" s="154">
        <v>386.18925999999999</v>
      </c>
      <c r="AK31" s="154">
        <v>386.18925999999999</v>
      </c>
      <c r="AL31" s="154">
        <v>1207.79</v>
      </c>
      <c r="AM31" s="154">
        <v>961.62800000000004</v>
      </c>
    </row>
    <row r="32" spans="1:39" ht="24" customHeight="1" x14ac:dyDescent="0.25">
      <c r="A32" s="13" t="s">
        <v>39</v>
      </c>
      <c r="B32" s="13" t="s">
        <v>749</v>
      </c>
      <c r="C32" s="152">
        <v>0</v>
      </c>
      <c r="D32" s="152">
        <v>34.909999999999997</v>
      </c>
      <c r="E32" s="152">
        <v>11.56</v>
      </c>
      <c r="F32" s="152">
        <v>0</v>
      </c>
      <c r="G32" s="152">
        <v>664.01400000000001</v>
      </c>
      <c r="H32" s="152">
        <v>6.08</v>
      </c>
      <c r="I32" s="152">
        <v>5.39</v>
      </c>
      <c r="J32" s="152">
        <v>10.945</v>
      </c>
      <c r="K32" s="152">
        <v>6.1</v>
      </c>
      <c r="L32" s="152">
        <v>6.1</v>
      </c>
      <c r="M32" s="152">
        <v>6.1</v>
      </c>
      <c r="N32" s="152">
        <v>6.1</v>
      </c>
      <c r="O32" s="152">
        <v>502.5</v>
      </c>
      <c r="P32" s="152">
        <v>1082.9100000000001</v>
      </c>
      <c r="Q32" s="152">
        <v>6</v>
      </c>
      <c r="R32" s="152">
        <v>6</v>
      </c>
      <c r="S32" s="152">
        <v>730.58392000000003</v>
      </c>
      <c r="T32" s="152">
        <v>1165.54</v>
      </c>
      <c r="U32" s="152">
        <v>1036.0999999999999</v>
      </c>
      <c r="V32" s="152">
        <v>6.7432499999999997</v>
      </c>
      <c r="W32" s="152">
        <v>6.5812900000000001</v>
      </c>
      <c r="X32" s="152">
        <v>338.49200000000002</v>
      </c>
      <c r="Y32" s="152">
        <v>392.82576999999998</v>
      </c>
      <c r="Z32" s="152">
        <v>1036.0999999999999</v>
      </c>
      <c r="AA32" s="152">
        <v>11.14</v>
      </c>
      <c r="AB32" s="152">
        <v>11.76</v>
      </c>
      <c r="AC32" s="152">
        <v>369.47192999999999</v>
      </c>
      <c r="AD32" s="152">
        <v>375.92559</v>
      </c>
      <c r="AE32" s="152">
        <v>413.03411999999997</v>
      </c>
      <c r="AF32" s="152">
        <v>327.55178999999998</v>
      </c>
      <c r="AG32" s="152">
        <v>311.41622999999998</v>
      </c>
      <c r="AH32" s="152">
        <v>292.46829000000002</v>
      </c>
      <c r="AI32" s="152">
        <v>0</v>
      </c>
      <c r="AJ32" s="152">
        <v>386.18925999999999</v>
      </c>
      <c r="AK32" s="152">
        <v>386.18925999999999</v>
      </c>
      <c r="AL32" s="152">
        <v>1081.55</v>
      </c>
      <c r="AM32" s="152">
        <v>1059.5329999999999</v>
      </c>
    </row>
    <row r="33" spans="1:39" ht="24" customHeight="1" x14ac:dyDescent="0.25">
      <c r="A33" s="16" t="s">
        <v>39</v>
      </c>
      <c r="B33" s="16" t="s">
        <v>750</v>
      </c>
      <c r="C33" s="153">
        <v>0</v>
      </c>
      <c r="D33" s="153">
        <v>34.979999999999997</v>
      </c>
      <c r="E33" s="153">
        <v>11.48</v>
      </c>
      <c r="F33" s="153">
        <v>0</v>
      </c>
      <c r="G33" s="153">
        <v>893.99699999999996</v>
      </c>
      <c r="H33" s="153">
        <v>6.22</v>
      </c>
      <c r="I33" s="153">
        <v>6.69</v>
      </c>
      <c r="J33" s="153">
        <v>11.715999999999999</v>
      </c>
      <c r="K33" s="153">
        <v>10.5</v>
      </c>
      <c r="L33" s="153">
        <v>10.5</v>
      </c>
      <c r="M33" s="153">
        <v>10.5</v>
      </c>
      <c r="N33" s="153">
        <v>10.5</v>
      </c>
      <c r="O33" s="153">
        <v>660.2</v>
      </c>
      <c r="P33" s="153">
        <v>1082.18</v>
      </c>
      <c r="Q33" s="153">
        <v>6</v>
      </c>
      <c r="R33" s="153">
        <v>7</v>
      </c>
      <c r="S33" s="153">
        <v>792.54958999999997</v>
      </c>
      <c r="T33" s="153">
        <v>1121.58</v>
      </c>
      <c r="U33" s="153">
        <v>1039.4000000000001</v>
      </c>
      <c r="V33" s="153">
        <v>8.4344999999999999</v>
      </c>
      <c r="W33" s="153">
        <v>8.2343100000000007</v>
      </c>
      <c r="X33" s="153">
        <v>306.23939999999999</v>
      </c>
      <c r="Y33" s="153">
        <v>369.39702</v>
      </c>
      <c r="Z33" s="153">
        <v>1039.4000000000001</v>
      </c>
      <c r="AA33" s="153">
        <v>11.02</v>
      </c>
      <c r="AB33" s="153">
        <v>11.14</v>
      </c>
      <c r="AC33" s="153">
        <v>369.47192999999999</v>
      </c>
      <c r="AD33" s="153">
        <v>375.92559</v>
      </c>
      <c r="AE33" s="153">
        <v>413.03411999999997</v>
      </c>
      <c r="AF33" s="153">
        <v>327.55178999999998</v>
      </c>
      <c r="AG33" s="153">
        <v>311.41622999999998</v>
      </c>
      <c r="AH33" s="153">
        <v>292.46829000000002</v>
      </c>
      <c r="AI33" s="153">
        <v>0</v>
      </c>
      <c r="AJ33" s="153">
        <v>386.18925999999999</v>
      </c>
      <c r="AK33" s="153">
        <v>386.18925999999999</v>
      </c>
      <c r="AL33" s="153">
        <v>1179.68</v>
      </c>
      <c r="AM33" s="153">
        <v>1037.1379999999999</v>
      </c>
    </row>
    <row r="34" spans="1:39" ht="24" customHeight="1" x14ac:dyDescent="0.25">
      <c r="A34" s="16" t="s">
        <v>39</v>
      </c>
      <c r="B34" s="16" t="s">
        <v>751</v>
      </c>
      <c r="C34" s="153">
        <v>0</v>
      </c>
      <c r="D34" s="153">
        <v>34.94</v>
      </c>
      <c r="E34" s="153">
        <v>10.24</v>
      </c>
      <c r="F34" s="153">
        <v>0</v>
      </c>
      <c r="G34" s="153">
        <v>329.52499999999998</v>
      </c>
      <c r="H34" s="153">
        <v>5.66</v>
      </c>
      <c r="I34" s="153">
        <v>6.85</v>
      </c>
      <c r="J34" s="153">
        <v>10.367000000000001</v>
      </c>
      <c r="K34" s="153">
        <v>10.199999999999999</v>
      </c>
      <c r="L34" s="153">
        <v>10.199999999999999</v>
      </c>
      <c r="M34" s="153">
        <v>10.199999999999999</v>
      </c>
      <c r="N34" s="153">
        <v>10.199999999999999</v>
      </c>
      <c r="O34" s="153">
        <v>294.7</v>
      </c>
      <c r="P34" s="153">
        <v>1072.73</v>
      </c>
      <c r="Q34" s="153">
        <v>7</v>
      </c>
      <c r="R34" s="153">
        <v>8</v>
      </c>
      <c r="S34" s="153">
        <v>911.86220000000003</v>
      </c>
      <c r="T34" s="153">
        <v>1083.78</v>
      </c>
      <c r="U34" s="153">
        <v>934.6</v>
      </c>
      <c r="V34" s="153">
        <v>8.1242999999999999</v>
      </c>
      <c r="W34" s="153">
        <v>7.9855</v>
      </c>
      <c r="X34" s="153">
        <v>715.34389999999996</v>
      </c>
      <c r="Y34" s="153">
        <v>735.73996</v>
      </c>
      <c r="Z34" s="153">
        <v>934.6</v>
      </c>
      <c r="AA34" s="153">
        <v>11.01</v>
      </c>
      <c r="AB34" s="153">
        <v>11.52</v>
      </c>
      <c r="AC34" s="153">
        <v>369.47192999999999</v>
      </c>
      <c r="AD34" s="153">
        <v>375.92559</v>
      </c>
      <c r="AE34" s="153">
        <v>413.03411999999997</v>
      </c>
      <c r="AF34" s="153">
        <v>327.55178999999998</v>
      </c>
      <c r="AG34" s="153">
        <v>311.41622999999998</v>
      </c>
      <c r="AH34" s="153">
        <v>292.46829000000002</v>
      </c>
      <c r="AI34" s="153">
        <v>0</v>
      </c>
      <c r="AJ34" s="153">
        <v>386.18925999999999</v>
      </c>
      <c r="AK34" s="153">
        <v>386.18925999999999</v>
      </c>
      <c r="AL34" s="153">
        <v>1095.42</v>
      </c>
      <c r="AM34" s="153">
        <v>1046.1420000000001</v>
      </c>
    </row>
    <row r="35" spans="1:39" ht="24" customHeight="1" x14ac:dyDescent="0.25">
      <c r="A35" s="16" t="s">
        <v>39</v>
      </c>
      <c r="B35" s="16" t="s">
        <v>752</v>
      </c>
      <c r="C35" s="153">
        <v>0</v>
      </c>
      <c r="D35" s="153">
        <v>34.909999999999997</v>
      </c>
      <c r="E35" s="153">
        <v>11.06</v>
      </c>
      <c r="F35" s="153">
        <v>0</v>
      </c>
      <c r="G35" s="153">
        <v>123.14700000000001</v>
      </c>
      <c r="H35" s="153">
        <v>5.25</v>
      </c>
      <c r="I35" s="153">
        <v>6.53</v>
      </c>
      <c r="J35" s="153">
        <v>11.314</v>
      </c>
      <c r="K35" s="153">
        <v>11.5</v>
      </c>
      <c r="L35" s="153">
        <v>11.5</v>
      </c>
      <c r="M35" s="153">
        <v>11.5</v>
      </c>
      <c r="N35" s="153">
        <v>11.5</v>
      </c>
      <c r="O35" s="153">
        <v>472.2</v>
      </c>
      <c r="P35" s="153">
        <v>1066.18</v>
      </c>
      <c r="Q35" s="153">
        <v>8</v>
      </c>
      <c r="R35" s="153">
        <v>9</v>
      </c>
      <c r="S35" s="153">
        <v>602.48902999999996</v>
      </c>
      <c r="T35" s="153">
        <v>1020.22</v>
      </c>
      <c r="U35" s="153">
        <v>914.4</v>
      </c>
      <c r="V35" s="153">
        <v>8.4656000000000002</v>
      </c>
      <c r="W35" s="153">
        <v>8.2313399999999994</v>
      </c>
      <c r="X35" s="153">
        <v>339.34899999999999</v>
      </c>
      <c r="Y35" s="153">
        <v>356.89344999999997</v>
      </c>
      <c r="Z35" s="153">
        <v>914.4</v>
      </c>
      <c r="AA35" s="153">
        <v>10.68</v>
      </c>
      <c r="AB35" s="153">
        <v>11.63</v>
      </c>
      <c r="AC35" s="153">
        <v>369.47192999999999</v>
      </c>
      <c r="AD35" s="153">
        <v>375.92559</v>
      </c>
      <c r="AE35" s="153">
        <v>413.03411999999997</v>
      </c>
      <c r="AF35" s="153">
        <v>327.55178999999998</v>
      </c>
      <c r="AG35" s="153">
        <v>311.41622999999998</v>
      </c>
      <c r="AH35" s="153">
        <v>292.46829000000002</v>
      </c>
      <c r="AI35" s="153">
        <v>0</v>
      </c>
      <c r="AJ35" s="153">
        <v>386.18925999999999</v>
      </c>
      <c r="AK35" s="153">
        <v>386.18925999999999</v>
      </c>
      <c r="AL35" s="153">
        <v>863.18</v>
      </c>
      <c r="AM35" s="153">
        <v>1064.2760000000001</v>
      </c>
    </row>
    <row r="36" spans="1:39" ht="24" customHeight="1" x14ac:dyDescent="0.25">
      <c r="A36" s="16" t="s">
        <v>39</v>
      </c>
      <c r="B36" s="16" t="s">
        <v>753</v>
      </c>
      <c r="C36" s="153">
        <v>0</v>
      </c>
      <c r="D36" s="153">
        <v>34.89</v>
      </c>
      <c r="E36" s="153">
        <v>11.07</v>
      </c>
      <c r="F36" s="153">
        <v>0</v>
      </c>
      <c r="G36" s="153">
        <v>90.632000000000005</v>
      </c>
      <c r="H36" s="153">
        <v>5.01</v>
      </c>
      <c r="I36" s="153">
        <v>5.63</v>
      </c>
      <c r="J36" s="153">
        <v>11.342000000000001</v>
      </c>
      <c r="K36" s="153">
        <v>9.6999999999999993</v>
      </c>
      <c r="L36" s="153">
        <v>9.6999999999999993</v>
      </c>
      <c r="M36" s="153">
        <v>9.6999999999999993</v>
      </c>
      <c r="N36" s="153">
        <v>9.6999999999999993</v>
      </c>
      <c r="O36" s="153">
        <v>878.6</v>
      </c>
      <c r="P36" s="153">
        <v>1056</v>
      </c>
      <c r="Q36" s="153">
        <v>8</v>
      </c>
      <c r="R36" s="153">
        <v>9</v>
      </c>
      <c r="S36" s="153">
        <v>481.51042000000001</v>
      </c>
      <c r="T36" s="153">
        <v>950.69</v>
      </c>
      <c r="U36" s="153">
        <v>861.2</v>
      </c>
      <c r="V36" s="153">
        <v>9.3413000000000004</v>
      </c>
      <c r="W36" s="153">
        <v>9.1567000000000007</v>
      </c>
      <c r="X36" s="153">
        <v>435.79450000000003</v>
      </c>
      <c r="Y36" s="153">
        <v>470.43920000000003</v>
      </c>
      <c r="Z36" s="153">
        <v>861.2</v>
      </c>
      <c r="AA36" s="153">
        <v>10.81</v>
      </c>
      <c r="AB36" s="153">
        <v>11.34</v>
      </c>
      <c r="AC36" s="153">
        <v>369.47192999999999</v>
      </c>
      <c r="AD36" s="153">
        <v>375.92559</v>
      </c>
      <c r="AE36" s="153">
        <v>413.03411999999997</v>
      </c>
      <c r="AF36" s="153">
        <v>327.55178999999998</v>
      </c>
      <c r="AG36" s="153">
        <v>311.41622999999998</v>
      </c>
      <c r="AH36" s="153">
        <v>292.46829000000002</v>
      </c>
      <c r="AI36" s="153">
        <v>0</v>
      </c>
      <c r="AJ36" s="153">
        <v>386.18925999999999</v>
      </c>
      <c r="AK36" s="153">
        <v>386.18925999999999</v>
      </c>
      <c r="AL36" s="153">
        <v>519.87</v>
      </c>
      <c r="AM36" s="153">
        <v>836.74699999999996</v>
      </c>
    </row>
    <row r="37" spans="1:39" ht="24" customHeight="1" x14ac:dyDescent="0.25">
      <c r="A37" s="16" t="s">
        <v>39</v>
      </c>
      <c r="B37" s="16" t="s">
        <v>754</v>
      </c>
      <c r="C37" s="153">
        <v>0</v>
      </c>
      <c r="D37" s="153">
        <v>34.81</v>
      </c>
      <c r="E37" s="153">
        <v>11.1</v>
      </c>
      <c r="F37" s="153">
        <v>0</v>
      </c>
      <c r="G37" s="153">
        <v>71.736999999999995</v>
      </c>
      <c r="H37" s="153">
        <v>4.74</v>
      </c>
      <c r="I37" s="153">
        <v>5.58</v>
      </c>
      <c r="J37" s="153">
        <v>11.566000000000001</v>
      </c>
      <c r="K37" s="153">
        <v>9.3000000000000007</v>
      </c>
      <c r="L37" s="153">
        <v>9.3000000000000007</v>
      </c>
      <c r="M37" s="153">
        <v>9.3000000000000007</v>
      </c>
      <c r="N37" s="153">
        <v>9.3000000000000007</v>
      </c>
      <c r="O37" s="153">
        <v>469.9</v>
      </c>
      <c r="P37" s="153">
        <v>1040.73</v>
      </c>
      <c r="Q37" s="153">
        <v>8</v>
      </c>
      <c r="R37" s="153">
        <v>9</v>
      </c>
      <c r="S37" s="153">
        <v>350.51513</v>
      </c>
      <c r="T37" s="153">
        <v>819.42</v>
      </c>
      <c r="U37" s="153">
        <v>981.4</v>
      </c>
      <c r="V37" s="153">
        <v>10.4344</v>
      </c>
      <c r="W37" s="153">
        <v>10.250999999999999</v>
      </c>
      <c r="X37" s="153">
        <v>239.5496</v>
      </c>
      <c r="Y37" s="153">
        <v>287.41095000000001</v>
      </c>
      <c r="Z37" s="153">
        <v>981.4</v>
      </c>
      <c r="AA37" s="153">
        <v>10.49</v>
      </c>
      <c r="AB37" s="153">
        <v>10.54</v>
      </c>
      <c r="AC37" s="153">
        <v>369.47192999999999</v>
      </c>
      <c r="AD37" s="153">
        <v>375.92559</v>
      </c>
      <c r="AE37" s="153">
        <v>413.03411999999997</v>
      </c>
      <c r="AF37" s="153">
        <v>343.68734000000001</v>
      </c>
      <c r="AG37" s="153">
        <v>325.93822999999998</v>
      </c>
      <c r="AH37" s="153">
        <v>292.46829000000002</v>
      </c>
      <c r="AI37" s="153">
        <v>0</v>
      </c>
      <c r="AJ37" s="153">
        <v>386.18925999999999</v>
      </c>
      <c r="AK37" s="153">
        <v>386.18925999999999</v>
      </c>
      <c r="AL37" s="153">
        <v>511.81</v>
      </c>
      <c r="AM37" s="153">
        <v>858.76800000000003</v>
      </c>
    </row>
    <row r="38" spans="1:39" ht="24" customHeight="1" x14ac:dyDescent="0.25">
      <c r="A38" s="16" t="s">
        <v>39</v>
      </c>
      <c r="B38" s="16" t="s">
        <v>755</v>
      </c>
      <c r="C38" s="153">
        <v>0</v>
      </c>
      <c r="D38" s="153">
        <v>31.68</v>
      </c>
      <c r="E38" s="153">
        <v>11.72</v>
      </c>
      <c r="F38" s="153">
        <v>0</v>
      </c>
      <c r="G38" s="153">
        <v>91.861000000000004</v>
      </c>
      <c r="H38" s="153">
        <v>4.3899999999999997</v>
      </c>
      <c r="I38" s="153">
        <v>5.97</v>
      </c>
      <c r="J38" s="153">
        <v>10.701000000000001</v>
      </c>
      <c r="K38" s="153">
        <v>10.3</v>
      </c>
      <c r="L38" s="153">
        <v>10.3</v>
      </c>
      <c r="M38" s="153">
        <v>10.3</v>
      </c>
      <c r="N38" s="153">
        <v>10.3</v>
      </c>
      <c r="O38" s="153">
        <v>210.4</v>
      </c>
      <c r="P38" s="153">
        <v>529.09</v>
      </c>
      <c r="Q38" s="153">
        <v>7</v>
      </c>
      <c r="R38" s="153">
        <v>8</v>
      </c>
      <c r="S38" s="153">
        <v>289.50891999999999</v>
      </c>
      <c r="T38" s="153">
        <v>756.97</v>
      </c>
      <c r="U38" s="153">
        <v>879.3</v>
      </c>
      <c r="V38" s="153">
        <v>9.9456000000000007</v>
      </c>
      <c r="W38" s="153">
        <v>9.7346000000000004</v>
      </c>
      <c r="X38" s="153">
        <v>297.49299999999999</v>
      </c>
      <c r="Y38" s="153">
        <v>315.80790000000002</v>
      </c>
      <c r="Z38" s="153">
        <v>879.3</v>
      </c>
      <c r="AA38" s="153">
        <v>10.69</v>
      </c>
      <c r="AB38" s="153">
        <v>11.19</v>
      </c>
      <c r="AC38" s="153">
        <v>369.47192999999999</v>
      </c>
      <c r="AD38" s="153">
        <v>375.92559</v>
      </c>
      <c r="AE38" s="153">
        <v>413.03411999999997</v>
      </c>
      <c r="AF38" s="153">
        <v>343.68734000000001</v>
      </c>
      <c r="AG38" s="153">
        <v>325.93822999999998</v>
      </c>
      <c r="AH38" s="153">
        <v>292.46829000000002</v>
      </c>
      <c r="AI38" s="153">
        <v>0</v>
      </c>
      <c r="AJ38" s="153">
        <v>386.18925999999999</v>
      </c>
      <c r="AK38" s="153">
        <v>386.18925999999999</v>
      </c>
      <c r="AL38" s="153">
        <v>391.73</v>
      </c>
      <c r="AM38" s="153">
        <v>713.14200000000005</v>
      </c>
    </row>
    <row r="39" spans="1:39" ht="24" customHeight="1" x14ac:dyDescent="0.25">
      <c r="A39" s="18" t="s">
        <v>39</v>
      </c>
      <c r="B39" s="18" t="s">
        <v>756</v>
      </c>
      <c r="C39" s="154">
        <v>0</v>
      </c>
      <c r="D39" s="154">
        <v>31.44</v>
      </c>
      <c r="E39" s="154">
        <v>10.45</v>
      </c>
      <c r="F39" s="154">
        <v>0</v>
      </c>
      <c r="G39" s="154">
        <v>35.247999999999998</v>
      </c>
      <c r="H39" s="154">
        <v>4.2300000000000004</v>
      </c>
      <c r="I39" s="154">
        <v>5.21</v>
      </c>
      <c r="J39" s="154">
        <v>10.738</v>
      </c>
      <c r="K39" s="154">
        <v>7.4</v>
      </c>
      <c r="L39" s="154">
        <v>7.4</v>
      </c>
      <c r="M39" s="154">
        <v>7.4</v>
      </c>
      <c r="N39" s="154">
        <v>7.4</v>
      </c>
      <c r="O39" s="154">
        <v>364.6</v>
      </c>
      <c r="P39" s="154">
        <v>267</v>
      </c>
      <c r="Q39" s="154">
        <v>6</v>
      </c>
      <c r="R39" s="154">
        <v>7</v>
      </c>
      <c r="S39" s="154">
        <v>256.93718000000001</v>
      </c>
      <c r="T39" s="154">
        <v>236.86</v>
      </c>
      <c r="U39" s="154">
        <v>742.6</v>
      </c>
      <c r="V39" s="154">
        <v>10.21213</v>
      </c>
      <c r="W39" s="154">
        <v>10.01234</v>
      </c>
      <c r="X39" s="154">
        <v>205.386</v>
      </c>
      <c r="Y39" s="154">
        <v>263.34539999999998</v>
      </c>
      <c r="Z39" s="154">
        <v>742.6</v>
      </c>
      <c r="AA39" s="154">
        <v>10.58</v>
      </c>
      <c r="AB39" s="154">
        <v>11.37</v>
      </c>
      <c r="AC39" s="154">
        <v>369.47192999999999</v>
      </c>
      <c r="AD39" s="154">
        <v>408.19387999999998</v>
      </c>
      <c r="AE39" s="154">
        <v>445.30241000000001</v>
      </c>
      <c r="AF39" s="154">
        <v>343.68734000000001</v>
      </c>
      <c r="AG39" s="154">
        <v>325.93822999999998</v>
      </c>
      <c r="AH39" s="154">
        <v>292.46829000000002</v>
      </c>
      <c r="AI39" s="154">
        <v>0</v>
      </c>
      <c r="AJ39" s="154">
        <v>386.18925999999999</v>
      </c>
      <c r="AK39" s="154">
        <v>386.18925999999999</v>
      </c>
      <c r="AL39" s="154">
        <v>286.45</v>
      </c>
      <c r="AM39" s="154">
        <v>817.149</v>
      </c>
    </row>
    <row r="40" spans="1:39" ht="24" customHeight="1" x14ac:dyDescent="0.25">
      <c r="A40" s="13" t="s">
        <v>39</v>
      </c>
      <c r="B40" s="13" t="s">
        <v>757</v>
      </c>
      <c r="C40" s="152">
        <v>0</v>
      </c>
      <c r="D40" s="152">
        <v>32.549999999999997</v>
      </c>
      <c r="E40" s="152">
        <v>12.44</v>
      </c>
      <c r="F40" s="152">
        <v>0</v>
      </c>
      <c r="G40" s="152">
        <v>33.372999999999998</v>
      </c>
      <c r="H40" s="152">
        <v>3.87</v>
      </c>
      <c r="I40" s="152">
        <v>4.7300000000000004</v>
      </c>
      <c r="J40" s="152">
        <v>11.257</v>
      </c>
      <c r="K40" s="152">
        <v>8.1999999999999993</v>
      </c>
      <c r="L40" s="152">
        <v>8.1999999999999993</v>
      </c>
      <c r="M40" s="152">
        <v>8.1999999999999993</v>
      </c>
      <c r="N40" s="152">
        <v>8.1999999999999993</v>
      </c>
      <c r="O40" s="152">
        <v>207.9</v>
      </c>
      <c r="P40" s="152">
        <v>368.73</v>
      </c>
      <c r="Q40" s="152">
        <v>4</v>
      </c>
      <c r="R40" s="152">
        <v>5</v>
      </c>
      <c r="S40" s="152">
        <v>243.88237000000001</v>
      </c>
      <c r="T40" s="152">
        <v>199.37</v>
      </c>
      <c r="U40" s="152">
        <v>571.70000000000005</v>
      </c>
      <c r="V40" s="152">
        <v>10.17234</v>
      </c>
      <c r="W40" s="152">
        <v>9.9032800000000005</v>
      </c>
      <c r="X40" s="152">
        <v>319.3494</v>
      </c>
      <c r="Y40" s="152">
        <v>331.41068000000001</v>
      </c>
      <c r="Z40" s="152">
        <v>571.70000000000005</v>
      </c>
      <c r="AA40" s="152">
        <v>10.130000000000001</v>
      </c>
      <c r="AB40" s="152">
        <v>11.33</v>
      </c>
      <c r="AC40" s="152">
        <v>369.47192999999999</v>
      </c>
      <c r="AD40" s="152">
        <v>408.19387999999998</v>
      </c>
      <c r="AE40" s="152">
        <v>445.30241000000001</v>
      </c>
      <c r="AF40" s="152">
        <v>343.68734000000001</v>
      </c>
      <c r="AG40" s="152">
        <v>325.93822999999998</v>
      </c>
      <c r="AH40" s="152">
        <v>292.46829000000002</v>
      </c>
      <c r="AI40" s="152">
        <v>0</v>
      </c>
      <c r="AJ40" s="152">
        <v>386.18925999999999</v>
      </c>
      <c r="AK40" s="152">
        <v>386.18925999999999</v>
      </c>
      <c r="AL40" s="152">
        <v>216.7</v>
      </c>
      <c r="AM40" s="152">
        <v>180.40700000000001</v>
      </c>
    </row>
    <row r="41" spans="1:39" ht="24" customHeight="1" x14ac:dyDescent="0.25">
      <c r="A41" s="16" t="s">
        <v>39</v>
      </c>
      <c r="B41" s="16" t="s">
        <v>758</v>
      </c>
      <c r="C41" s="153">
        <v>0</v>
      </c>
      <c r="D41" s="153">
        <v>33.44</v>
      </c>
      <c r="E41" s="153">
        <v>11.04</v>
      </c>
      <c r="F41" s="153">
        <v>0</v>
      </c>
      <c r="G41" s="153">
        <v>16.405999999999999</v>
      </c>
      <c r="H41" s="153">
        <v>4.63</v>
      </c>
      <c r="I41" s="153">
        <v>5.08</v>
      </c>
      <c r="J41" s="153">
        <v>11.896000000000001</v>
      </c>
      <c r="K41" s="153">
        <v>8.1999999999999993</v>
      </c>
      <c r="L41" s="153">
        <v>8.1999999999999993</v>
      </c>
      <c r="M41" s="153">
        <v>8.1999999999999993</v>
      </c>
      <c r="N41" s="153">
        <v>8.1999999999999993</v>
      </c>
      <c r="O41" s="153">
        <v>130.6</v>
      </c>
      <c r="P41" s="153">
        <v>552.36</v>
      </c>
      <c r="Q41" s="153">
        <v>1</v>
      </c>
      <c r="R41" s="153">
        <v>4</v>
      </c>
      <c r="S41" s="153">
        <v>160.87710999999999</v>
      </c>
      <c r="T41" s="153">
        <v>152.34</v>
      </c>
      <c r="U41" s="153">
        <v>465.9</v>
      </c>
      <c r="V41" s="153">
        <v>10.614330000000001</v>
      </c>
      <c r="W41" s="153">
        <v>10.412430000000001</v>
      </c>
      <c r="X41" s="153">
        <v>276.39600000000002</v>
      </c>
      <c r="Y41" s="153">
        <v>301.69495999999998</v>
      </c>
      <c r="Z41" s="153">
        <v>465.9</v>
      </c>
      <c r="AA41" s="153">
        <v>9.61</v>
      </c>
      <c r="AB41" s="153">
        <v>11.64</v>
      </c>
      <c r="AC41" s="153">
        <v>372.69875999999999</v>
      </c>
      <c r="AD41" s="153">
        <v>408.19387999999998</v>
      </c>
      <c r="AE41" s="153">
        <v>445.30241000000001</v>
      </c>
      <c r="AF41" s="153">
        <v>343.68734000000001</v>
      </c>
      <c r="AG41" s="153">
        <v>325.93822999999998</v>
      </c>
      <c r="AH41" s="153">
        <v>292.46829000000002</v>
      </c>
      <c r="AI41" s="153">
        <v>0</v>
      </c>
      <c r="AJ41" s="153">
        <v>386.18925999999999</v>
      </c>
      <c r="AK41" s="153">
        <v>386.18925999999999</v>
      </c>
      <c r="AL41" s="153">
        <v>159.03</v>
      </c>
      <c r="AM41" s="153">
        <v>150.82400000000001</v>
      </c>
    </row>
    <row r="42" spans="1:39" ht="24" customHeight="1" x14ac:dyDescent="0.25">
      <c r="A42" s="16" t="s">
        <v>39</v>
      </c>
      <c r="B42" s="16" t="s">
        <v>759</v>
      </c>
      <c r="C42" s="153">
        <v>0</v>
      </c>
      <c r="D42" s="153">
        <v>33.43</v>
      </c>
      <c r="E42" s="153">
        <v>9.8000000000000007</v>
      </c>
      <c r="F42" s="153">
        <v>0</v>
      </c>
      <c r="G42" s="153">
        <v>9.6259999999999994</v>
      </c>
      <c r="H42" s="153">
        <v>4.76</v>
      </c>
      <c r="I42" s="153">
        <v>5.0599999999999996</v>
      </c>
      <c r="J42" s="153">
        <v>12.141999999999999</v>
      </c>
      <c r="K42" s="153">
        <v>8.1999999999999993</v>
      </c>
      <c r="L42" s="153">
        <v>8.1999999999999993</v>
      </c>
      <c r="M42" s="153">
        <v>8.1999999999999993</v>
      </c>
      <c r="N42" s="153">
        <v>8.1999999999999993</v>
      </c>
      <c r="O42" s="153">
        <v>8</v>
      </c>
      <c r="P42" s="153">
        <v>89.45</v>
      </c>
      <c r="Q42" s="153">
        <v>1</v>
      </c>
      <c r="R42" s="153">
        <v>1</v>
      </c>
      <c r="S42" s="153">
        <v>80.843779999999995</v>
      </c>
      <c r="T42" s="153">
        <v>82.86</v>
      </c>
      <c r="U42" s="153">
        <v>133</v>
      </c>
      <c r="V42" s="153">
        <v>10.3423</v>
      </c>
      <c r="W42" s="153">
        <v>10.19885</v>
      </c>
      <c r="X42" s="153">
        <v>445.79430000000002</v>
      </c>
      <c r="Y42" s="153">
        <v>449.26310000000001</v>
      </c>
      <c r="Z42" s="153">
        <v>133</v>
      </c>
      <c r="AA42" s="153">
        <v>9.4</v>
      </c>
      <c r="AB42" s="153">
        <v>11.56</v>
      </c>
      <c r="AC42" s="153">
        <v>369.47192999999999</v>
      </c>
      <c r="AD42" s="153">
        <v>408.19387999999998</v>
      </c>
      <c r="AE42" s="153">
        <v>445.30241000000001</v>
      </c>
      <c r="AF42" s="153">
        <v>353.36867999999998</v>
      </c>
      <c r="AG42" s="153">
        <v>337.23311999999999</v>
      </c>
      <c r="AH42" s="153">
        <v>292.46829000000002</v>
      </c>
      <c r="AI42" s="153">
        <v>0</v>
      </c>
      <c r="AJ42" s="153">
        <v>386.18925999999999</v>
      </c>
      <c r="AK42" s="153">
        <v>386.18925999999999</v>
      </c>
      <c r="AL42" s="153">
        <v>66.819999999999993</v>
      </c>
      <c r="AM42" s="153">
        <v>102.68600000000001</v>
      </c>
    </row>
    <row r="43" spans="1:39" ht="24" customHeight="1" x14ac:dyDescent="0.25">
      <c r="A43" s="16" t="s">
        <v>39</v>
      </c>
      <c r="B43" s="16" t="s">
        <v>760</v>
      </c>
      <c r="C43" s="153">
        <v>0</v>
      </c>
      <c r="D43" s="153">
        <v>33.5</v>
      </c>
      <c r="E43" s="153">
        <v>8.9</v>
      </c>
      <c r="F43" s="153">
        <v>0</v>
      </c>
      <c r="G43" s="153">
        <v>4.8330000000000002</v>
      </c>
      <c r="H43" s="153">
        <v>5.12</v>
      </c>
      <c r="I43" s="153">
        <v>4.09</v>
      </c>
      <c r="J43" s="153">
        <v>12.289</v>
      </c>
      <c r="K43" s="153">
        <v>6</v>
      </c>
      <c r="L43" s="153">
        <v>6</v>
      </c>
      <c r="M43" s="153">
        <v>6</v>
      </c>
      <c r="N43" s="153">
        <v>6</v>
      </c>
      <c r="O43" s="153">
        <v>6.1</v>
      </c>
      <c r="P43" s="153">
        <v>27.18</v>
      </c>
      <c r="Q43" s="153">
        <v>1</v>
      </c>
      <c r="R43" s="153">
        <v>1</v>
      </c>
      <c r="S43" s="153">
        <v>49.767220000000002</v>
      </c>
      <c r="T43" s="153">
        <v>19.21</v>
      </c>
      <c r="U43" s="153">
        <v>4.5999999999999996</v>
      </c>
      <c r="V43" s="153">
        <v>11.31442</v>
      </c>
      <c r="W43" s="153">
        <v>11.145770000000001</v>
      </c>
      <c r="X43" s="153">
        <v>116.349</v>
      </c>
      <c r="Y43" s="153">
        <v>145.23855</v>
      </c>
      <c r="Z43" s="153">
        <v>4.5999999999999996</v>
      </c>
      <c r="AA43" s="153">
        <v>10.3</v>
      </c>
      <c r="AB43" s="153">
        <v>11.08</v>
      </c>
      <c r="AC43" s="153">
        <v>369.47192999999999</v>
      </c>
      <c r="AD43" s="153">
        <v>408.19387999999998</v>
      </c>
      <c r="AE43" s="153">
        <v>445.30241000000001</v>
      </c>
      <c r="AF43" s="153">
        <v>359.8229</v>
      </c>
      <c r="AG43" s="153">
        <v>343.68734000000001</v>
      </c>
      <c r="AH43" s="153">
        <v>292.46829000000002</v>
      </c>
      <c r="AI43" s="153">
        <v>0</v>
      </c>
      <c r="AJ43" s="153">
        <v>386.18925999999999</v>
      </c>
      <c r="AK43" s="153">
        <v>386.18925999999999</v>
      </c>
      <c r="AL43" s="153">
        <v>17.62</v>
      </c>
      <c r="AM43" s="153">
        <v>5.2869999999999999</v>
      </c>
    </row>
    <row r="44" spans="1:39" ht="24" customHeight="1" x14ac:dyDescent="0.25">
      <c r="A44" s="16" t="s">
        <v>39</v>
      </c>
      <c r="B44" s="16" t="s">
        <v>761</v>
      </c>
      <c r="C44" s="153">
        <v>0</v>
      </c>
      <c r="D44" s="153">
        <v>34.61</v>
      </c>
      <c r="E44" s="153">
        <v>10.6</v>
      </c>
      <c r="F44" s="153">
        <v>0</v>
      </c>
      <c r="G44" s="153">
        <v>0</v>
      </c>
      <c r="H44" s="153">
        <v>5.86</v>
      </c>
      <c r="I44" s="153">
        <v>3.8</v>
      </c>
      <c r="J44" s="153">
        <v>11.492000000000001</v>
      </c>
      <c r="K44" s="153">
        <v>9.4</v>
      </c>
      <c r="L44" s="153">
        <v>9.4</v>
      </c>
      <c r="M44" s="153">
        <v>9.4</v>
      </c>
      <c r="N44" s="153">
        <v>9.4</v>
      </c>
      <c r="O44" s="153">
        <v>0</v>
      </c>
      <c r="P44" s="153">
        <v>0</v>
      </c>
      <c r="Q44" s="153">
        <v>1</v>
      </c>
      <c r="R44" s="153">
        <v>1</v>
      </c>
      <c r="S44" s="153">
        <v>17.484470000000002</v>
      </c>
      <c r="T44" s="153">
        <v>0</v>
      </c>
      <c r="U44" s="153">
        <v>0</v>
      </c>
      <c r="V44" s="153">
        <v>11.25465</v>
      </c>
      <c r="W44" s="153">
        <v>10.995799999999999</v>
      </c>
      <c r="X44" s="153">
        <v>39.549500000000002</v>
      </c>
      <c r="Y44" s="153">
        <v>25.797930000000001</v>
      </c>
      <c r="Z44" s="153">
        <v>0</v>
      </c>
      <c r="AA44" s="153">
        <v>10.51</v>
      </c>
      <c r="AB44" s="153">
        <v>10.88</v>
      </c>
      <c r="AC44" s="153">
        <v>375.92559</v>
      </c>
      <c r="AD44" s="153">
        <v>408.19387999999998</v>
      </c>
      <c r="AE44" s="153">
        <v>445.30241000000001</v>
      </c>
      <c r="AF44" s="153">
        <v>359.8229</v>
      </c>
      <c r="AG44" s="153">
        <v>343.68734000000001</v>
      </c>
      <c r="AH44" s="153">
        <v>294.92599999999999</v>
      </c>
      <c r="AI44" s="153">
        <v>0</v>
      </c>
      <c r="AJ44" s="153">
        <v>386.18925999999999</v>
      </c>
      <c r="AK44" s="153">
        <v>386.18925999999999</v>
      </c>
      <c r="AL44" s="153">
        <v>0</v>
      </c>
      <c r="AM44" s="153">
        <v>0</v>
      </c>
    </row>
    <row r="45" spans="1:39" ht="24" customHeight="1" x14ac:dyDescent="0.25">
      <c r="A45" s="16" t="s">
        <v>39</v>
      </c>
      <c r="B45" s="16" t="s">
        <v>762</v>
      </c>
      <c r="C45" s="153">
        <v>0</v>
      </c>
      <c r="D45" s="153">
        <v>35.049999999999997</v>
      </c>
      <c r="E45" s="153">
        <v>11.57</v>
      </c>
      <c r="F45" s="153">
        <v>0</v>
      </c>
      <c r="G45" s="153">
        <v>0</v>
      </c>
      <c r="H45" s="153">
        <v>6.03</v>
      </c>
      <c r="I45" s="153">
        <v>3.75</v>
      </c>
      <c r="J45" s="153">
        <v>10.547000000000001</v>
      </c>
      <c r="K45" s="153">
        <v>5.3</v>
      </c>
      <c r="L45" s="153">
        <v>5.3</v>
      </c>
      <c r="M45" s="153">
        <v>5.3</v>
      </c>
      <c r="N45" s="153">
        <v>5.3</v>
      </c>
      <c r="O45" s="153">
        <v>0</v>
      </c>
      <c r="P45" s="153">
        <v>0</v>
      </c>
      <c r="Q45" s="153">
        <v>3</v>
      </c>
      <c r="R45" s="153">
        <v>1</v>
      </c>
      <c r="S45" s="153">
        <v>1.18469</v>
      </c>
      <c r="T45" s="153">
        <v>0</v>
      </c>
      <c r="U45" s="153">
        <v>0</v>
      </c>
      <c r="V45" s="153">
        <v>11.824299999999999</v>
      </c>
      <c r="W45" s="153">
        <v>11.6465</v>
      </c>
      <c r="X45" s="153">
        <v>0</v>
      </c>
      <c r="Y45" s="153">
        <v>0</v>
      </c>
      <c r="Z45" s="153">
        <v>0</v>
      </c>
      <c r="AA45" s="153">
        <v>10.74</v>
      </c>
      <c r="AB45" s="153">
        <v>10.57</v>
      </c>
      <c r="AC45" s="153">
        <v>375.92559</v>
      </c>
      <c r="AD45" s="153">
        <v>440.46217000000001</v>
      </c>
      <c r="AE45" s="153">
        <v>445.30241000000001</v>
      </c>
      <c r="AF45" s="153">
        <v>375.95845000000003</v>
      </c>
      <c r="AG45" s="153">
        <v>343.68734000000001</v>
      </c>
      <c r="AH45" s="153">
        <v>294.92599999999999</v>
      </c>
      <c r="AI45" s="153">
        <v>0</v>
      </c>
      <c r="AJ45" s="153">
        <v>386.18925999999999</v>
      </c>
      <c r="AK45" s="153">
        <v>386.18925999999999</v>
      </c>
      <c r="AL45" s="153">
        <v>0</v>
      </c>
      <c r="AM45" s="153">
        <v>0</v>
      </c>
    </row>
    <row r="46" spans="1:39" ht="24" customHeight="1" x14ac:dyDescent="0.25">
      <c r="A46" s="16" t="s">
        <v>39</v>
      </c>
      <c r="B46" s="16" t="s">
        <v>763</v>
      </c>
      <c r="C46" s="153">
        <v>0</v>
      </c>
      <c r="D46" s="153">
        <v>34.880000000000003</v>
      </c>
      <c r="E46" s="153">
        <v>11</v>
      </c>
      <c r="F46" s="153">
        <v>0</v>
      </c>
      <c r="G46" s="153">
        <v>0</v>
      </c>
      <c r="H46" s="153">
        <v>5.54</v>
      </c>
      <c r="I46" s="153">
        <v>3.76</v>
      </c>
      <c r="J46" s="153">
        <v>9.2010000000000005</v>
      </c>
      <c r="K46" s="153">
        <v>8.8000000000000007</v>
      </c>
      <c r="L46" s="153">
        <v>8.8000000000000007</v>
      </c>
      <c r="M46" s="153">
        <v>8.8000000000000007</v>
      </c>
      <c r="N46" s="153">
        <v>8.8000000000000007</v>
      </c>
      <c r="O46" s="153">
        <v>0</v>
      </c>
      <c r="P46" s="153">
        <v>0</v>
      </c>
      <c r="Q46" s="153">
        <v>3</v>
      </c>
      <c r="R46" s="153">
        <v>1</v>
      </c>
      <c r="S46" s="153">
        <v>0</v>
      </c>
      <c r="T46" s="153">
        <v>0</v>
      </c>
      <c r="U46" s="153">
        <v>0</v>
      </c>
      <c r="V46" s="153">
        <v>11.035399999999999</v>
      </c>
      <c r="W46" s="153">
        <v>10.82236</v>
      </c>
      <c r="X46" s="153">
        <v>0</v>
      </c>
      <c r="Y46" s="153">
        <v>0</v>
      </c>
      <c r="Z46" s="153">
        <v>0</v>
      </c>
      <c r="AA46" s="153">
        <v>10.33</v>
      </c>
      <c r="AB46" s="153">
        <v>10.93</v>
      </c>
      <c r="AC46" s="153">
        <v>375.92559</v>
      </c>
      <c r="AD46" s="153">
        <v>440.46217000000001</v>
      </c>
      <c r="AE46" s="153">
        <v>445.30241000000001</v>
      </c>
      <c r="AF46" s="153">
        <v>375.95845000000003</v>
      </c>
      <c r="AG46" s="153">
        <v>343.68734000000001</v>
      </c>
      <c r="AH46" s="153">
        <v>294.92599999999999</v>
      </c>
      <c r="AI46" s="153">
        <v>0</v>
      </c>
      <c r="AJ46" s="153">
        <v>386.18925999999999</v>
      </c>
      <c r="AK46" s="153">
        <v>386.18925999999999</v>
      </c>
      <c r="AL46" s="153">
        <v>0</v>
      </c>
      <c r="AM46" s="153">
        <v>0</v>
      </c>
    </row>
    <row r="47" spans="1:39" ht="24" customHeight="1" x14ac:dyDescent="0.25">
      <c r="A47" s="18" t="s">
        <v>39</v>
      </c>
      <c r="B47" s="18" t="s">
        <v>764</v>
      </c>
      <c r="C47" s="154">
        <v>0</v>
      </c>
      <c r="D47" s="154">
        <v>34.630000000000003</v>
      </c>
      <c r="E47" s="154">
        <v>11.61</v>
      </c>
      <c r="F47" s="154">
        <v>0</v>
      </c>
      <c r="G47" s="154"/>
      <c r="H47" s="154">
        <v>4.88</v>
      </c>
      <c r="I47" s="154">
        <v>3.95</v>
      </c>
      <c r="J47" s="154">
        <v>10.071</v>
      </c>
      <c r="K47" s="154">
        <v>8.1</v>
      </c>
      <c r="L47" s="154">
        <v>8.1</v>
      </c>
      <c r="M47" s="154">
        <v>8.1</v>
      </c>
      <c r="N47" s="154">
        <v>8.1</v>
      </c>
      <c r="O47" s="154"/>
      <c r="P47" s="154"/>
      <c r="Q47" s="154">
        <v>4</v>
      </c>
      <c r="R47" s="154">
        <v>1</v>
      </c>
      <c r="S47" s="154"/>
      <c r="T47" s="154"/>
      <c r="U47" s="154"/>
      <c r="V47" s="154">
        <v>10.233449999999999</v>
      </c>
      <c r="W47" s="154">
        <v>10.07823</v>
      </c>
      <c r="X47" s="154"/>
      <c r="Y47" s="154"/>
      <c r="Z47" s="154"/>
      <c r="AA47" s="154">
        <v>10.67</v>
      </c>
      <c r="AB47" s="154">
        <v>11.91</v>
      </c>
      <c r="AC47" s="154">
        <v>375.92559</v>
      </c>
      <c r="AD47" s="154">
        <v>456.59631000000002</v>
      </c>
      <c r="AE47" s="154">
        <v>445.30241000000001</v>
      </c>
      <c r="AF47" s="154">
        <v>392.09401000000003</v>
      </c>
      <c r="AG47" s="154">
        <v>359.8229</v>
      </c>
      <c r="AH47" s="154">
        <v>294.92599999999999</v>
      </c>
      <c r="AI47" s="154">
        <v>0</v>
      </c>
      <c r="AJ47" s="154">
        <v>386.18925999999999</v>
      </c>
      <c r="AK47" s="154">
        <v>386.18925999999999</v>
      </c>
      <c r="AL47" s="154"/>
      <c r="AM47" s="154"/>
    </row>
    <row r="48" spans="1:39" ht="24" customHeight="1" x14ac:dyDescent="0.25">
      <c r="A48" s="13" t="s">
        <v>39</v>
      </c>
      <c r="B48" s="13" t="s">
        <v>765</v>
      </c>
      <c r="C48" s="152">
        <v>0</v>
      </c>
      <c r="D48" s="152">
        <v>34.67</v>
      </c>
      <c r="E48" s="152">
        <v>10.36</v>
      </c>
      <c r="F48" s="152">
        <v>0</v>
      </c>
      <c r="G48" s="152"/>
      <c r="H48" s="152">
        <v>4.78</v>
      </c>
      <c r="I48" s="152">
        <v>4.18</v>
      </c>
      <c r="J48" s="152">
        <v>10.615</v>
      </c>
      <c r="K48" s="152">
        <v>11.2</v>
      </c>
      <c r="L48" s="152">
        <v>11.2</v>
      </c>
      <c r="M48" s="152">
        <v>11.2</v>
      </c>
      <c r="N48" s="152">
        <v>11.2</v>
      </c>
      <c r="O48" s="152"/>
      <c r="P48" s="152"/>
      <c r="Q48" s="152">
        <v>3</v>
      </c>
      <c r="R48" s="152">
        <v>1</v>
      </c>
      <c r="S48" s="152"/>
      <c r="T48" s="152"/>
      <c r="U48" s="152"/>
      <c r="V48" s="152">
        <v>10.5845</v>
      </c>
      <c r="W48" s="152">
        <v>10.32597</v>
      </c>
      <c r="X48" s="152"/>
      <c r="Y48" s="152"/>
      <c r="Z48" s="152"/>
      <c r="AA48" s="152">
        <v>11.23</v>
      </c>
      <c r="AB48" s="152">
        <v>11.62</v>
      </c>
      <c r="AC48" s="152">
        <v>375.92559</v>
      </c>
      <c r="AD48" s="152">
        <v>456.59631000000002</v>
      </c>
      <c r="AE48" s="152">
        <v>445.30241000000001</v>
      </c>
      <c r="AF48" s="152">
        <v>392.09401000000003</v>
      </c>
      <c r="AG48" s="152">
        <v>359.8229</v>
      </c>
      <c r="AH48" s="152">
        <v>294.92599999999999</v>
      </c>
      <c r="AI48" s="152">
        <v>0</v>
      </c>
      <c r="AJ48" s="152">
        <v>386.18925999999999</v>
      </c>
      <c r="AK48" s="152">
        <v>386.18925999999999</v>
      </c>
      <c r="AL48" s="152"/>
      <c r="AM48" s="152"/>
    </row>
    <row r="49" spans="1:39" ht="24" customHeight="1" x14ac:dyDescent="0.25">
      <c r="A49" s="16" t="s">
        <v>39</v>
      </c>
      <c r="B49" s="16" t="s">
        <v>766</v>
      </c>
      <c r="C49" s="153">
        <v>0</v>
      </c>
      <c r="D49" s="153">
        <v>34.69</v>
      </c>
      <c r="E49" s="153">
        <v>11.81</v>
      </c>
      <c r="F49" s="153">
        <v>0</v>
      </c>
      <c r="G49" s="153"/>
      <c r="H49" s="153">
        <v>4.3600000000000003</v>
      </c>
      <c r="I49" s="153">
        <v>4.0599999999999996</v>
      </c>
      <c r="J49" s="153">
        <v>11.47</v>
      </c>
      <c r="K49" s="153">
        <v>7.6</v>
      </c>
      <c r="L49" s="153">
        <v>7.6</v>
      </c>
      <c r="M49" s="153">
        <v>7.6</v>
      </c>
      <c r="N49" s="153">
        <v>7.6</v>
      </c>
      <c r="O49" s="153"/>
      <c r="P49" s="153"/>
      <c r="Q49" s="153">
        <v>4</v>
      </c>
      <c r="R49" s="153">
        <v>1</v>
      </c>
      <c r="S49" s="153"/>
      <c r="T49" s="153"/>
      <c r="U49" s="153"/>
      <c r="V49" s="153">
        <v>10.231400000000001</v>
      </c>
      <c r="W49" s="153">
        <v>10.0983</v>
      </c>
      <c r="X49" s="153"/>
      <c r="Y49" s="153"/>
      <c r="Z49" s="153"/>
      <c r="AA49" s="153">
        <v>11.43</v>
      </c>
      <c r="AB49" s="153">
        <v>11.5</v>
      </c>
      <c r="AC49" s="153">
        <v>375.92559</v>
      </c>
      <c r="AD49" s="153">
        <v>456.59631000000002</v>
      </c>
      <c r="AE49" s="153">
        <v>445.30241000000001</v>
      </c>
      <c r="AF49" s="153">
        <v>392.09401000000003</v>
      </c>
      <c r="AG49" s="153">
        <v>359.8229</v>
      </c>
      <c r="AH49" s="153">
        <v>294.92599999999999</v>
      </c>
      <c r="AI49" s="153">
        <v>0</v>
      </c>
      <c r="AJ49" s="153">
        <v>386.18925999999999</v>
      </c>
      <c r="AK49" s="153">
        <v>386.18925999999999</v>
      </c>
      <c r="AL49" s="153"/>
      <c r="AM49" s="153"/>
    </row>
    <row r="50" spans="1:39" ht="24" customHeight="1" x14ac:dyDescent="0.25">
      <c r="A50" s="16" t="s">
        <v>39</v>
      </c>
      <c r="B50" s="16" t="s">
        <v>767</v>
      </c>
      <c r="C50" s="153">
        <v>0</v>
      </c>
      <c r="D50" s="153">
        <v>34.700000000000003</v>
      </c>
      <c r="E50" s="153">
        <v>11.4</v>
      </c>
      <c r="F50" s="153">
        <v>0</v>
      </c>
      <c r="G50" s="153"/>
      <c r="H50" s="153">
        <v>4.7</v>
      </c>
      <c r="I50" s="153">
        <v>4.29</v>
      </c>
      <c r="J50" s="153">
        <v>10.385</v>
      </c>
      <c r="K50" s="153">
        <v>7.7</v>
      </c>
      <c r="L50" s="153">
        <v>7.7</v>
      </c>
      <c r="M50" s="153">
        <v>7.7</v>
      </c>
      <c r="N50" s="153">
        <v>7.7</v>
      </c>
      <c r="O50" s="153"/>
      <c r="P50" s="153"/>
      <c r="Q50" s="153">
        <v>5</v>
      </c>
      <c r="R50" s="153">
        <v>4</v>
      </c>
      <c r="S50" s="153"/>
      <c r="T50" s="153"/>
      <c r="U50" s="153"/>
      <c r="V50" s="153">
        <v>9.2545999999999999</v>
      </c>
      <c r="W50" s="153">
        <v>9.4154599999999995</v>
      </c>
      <c r="X50" s="153"/>
      <c r="Y50" s="153"/>
      <c r="Z50" s="153"/>
      <c r="AA50" s="153">
        <v>11.66</v>
      </c>
      <c r="AB50" s="153">
        <v>11.34</v>
      </c>
      <c r="AC50" s="153">
        <v>375.92559</v>
      </c>
      <c r="AD50" s="153">
        <v>456.59631000000002</v>
      </c>
      <c r="AE50" s="153">
        <v>445.30241000000001</v>
      </c>
      <c r="AF50" s="153">
        <v>392.09401000000003</v>
      </c>
      <c r="AG50" s="153">
        <v>359.8229</v>
      </c>
      <c r="AH50" s="153">
        <v>294.92599999999999</v>
      </c>
      <c r="AI50" s="153">
        <v>0</v>
      </c>
      <c r="AJ50" s="153">
        <v>386.18925999999999</v>
      </c>
      <c r="AK50" s="153">
        <v>386.18925999999999</v>
      </c>
      <c r="AL50" s="153"/>
      <c r="AM50" s="153"/>
    </row>
    <row r="51" spans="1:39" ht="24" customHeight="1" x14ac:dyDescent="0.25">
      <c r="A51" s="16" t="s">
        <v>39</v>
      </c>
      <c r="B51" s="16" t="s">
        <v>768</v>
      </c>
      <c r="C51" s="153">
        <v>0</v>
      </c>
      <c r="D51" s="153">
        <v>34.86</v>
      </c>
      <c r="E51" s="153">
        <v>12.08</v>
      </c>
      <c r="F51" s="153">
        <v>0</v>
      </c>
      <c r="G51" s="153"/>
      <c r="H51" s="153">
        <v>5.28</v>
      </c>
      <c r="I51" s="153">
        <v>4.71</v>
      </c>
      <c r="J51" s="153">
        <v>9.6349999999999998</v>
      </c>
      <c r="K51" s="153">
        <v>8.1999999999999993</v>
      </c>
      <c r="L51" s="153">
        <v>8.1999999999999993</v>
      </c>
      <c r="M51" s="153">
        <v>8.1999999999999993</v>
      </c>
      <c r="N51" s="153">
        <v>8.1999999999999993</v>
      </c>
      <c r="O51" s="153"/>
      <c r="P51" s="153"/>
      <c r="Q51" s="153">
        <v>3</v>
      </c>
      <c r="R51" s="153">
        <v>3</v>
      </c>
      <c r="S51" s="153"/>
      <c r="T51" s="153"/>
      <c r="U51" s="153"/>
      <c r="V51" s="153">
        <v>7.7343400000000004</v>
      </c>
      <c r="W51" s="153">
        <v>7.9343000000000004</v>
      </c>
      <c r="X51" s="153"/>
      <c r="Y51" s="153"/>
      <c r="Z51" s="153"/>
      <c r="AA51" s="153">
        <v>11.69</v>
      </c>
      <c r="AB51" s="153">
        <v>11.34</v>
      </c>
      <c r="AC51" s="153">
        <v>375.92559</v>
      </c>
      <c r="AD51" s="153">
        <v>456.59631000000002</v>
      </c>
      <c r="AE51" s="153">
        <v>445.30241000000001</v>
      </c>
      <c r="AF51" s="153">
        <v>392.09401000000003</v>
      </c>
      <c r="AG51" s="153">
        <v>359.8229</v>
      </c>
      <c r="AH51" s="153">
        <v>294.92599999999999</v>
      </c>
      <c r="AI51" s="153">
        <v>0</v>
      </c>
      <c r="AJ51" s="153">
        <v>386.18925999999999</v>
      </c>
      <c r="AK51" s="153">
        <v>386.18925999999999</v>
      </c>
      <c r="AL51" s="153"/>
      <c r="AM51" s="153"/>
    </row>
    <row r="52" spans="1:39" ht="24" customHeight="1" x14ac:dyDescent="0.25">
      <c r="A52" s="16" t="s">
        <v>39</v>
      </c>
      <c r="B52" s="16" t="s">
        <v>769</v>
      </c>
      <c r="C52" s="153">
        <v>0</v>
      </c>
      <c r="D52" s="153">
        <v>34.67</v>
      </c>
      <c r="E52" s="153">
        <v>11.97</v>
      </c>
      <c r="F52" s="153">
        <v>0</v>
      </c>
      <c r="G52" s="153"/>
      <c r="H52" s="153">
        <v>5.4</v>
      </c>
      <c r="I52" s="153">
        <v>5.04</v>
      </c>
      <c r="J52" s="153">
        <v>9.5419999999999998</v>
      </c>
      <c r="K52" s="153">
        <v>7.4</v>
      </c>
      <c r="L52" s="153">
        <v>7.4</v>
      </c>
      <c r="M52" s="153">
        <v>7.4</v>
      </c>
      <c r="N52" s="153">
        <v>7.4</v>
      </c>
      <c r="O52" s="153"/>
      <c r="P52" s="153"/>
      <c r="Q52" s="153">
        <v>1</v>
      </c>
      <c r="R52" s="153">
        <v>1</v>
      </c>
      <c r="S52" s="153"/>
      <c r="T52" s="153"/>
      <c r="U52" s="153"/>
      <c r="V52" s="153">
        <v>6.8924000000000003</v>
      </c>
      <c r="W52" s="153">
        <v>7.0234500000000004</v>
      </c>
      <c r="X52" s="153"/>
      <c r="Y52" s="153"/>
      <c r="Z52" s="153"/>
      <c r="AA52" s="153">
        <v>11.47</v>
      </c>
      <c r="AB52" s="153">
        <v>10.77</v>
      </c>
      <c r="AC52" s="153">
        <v>375.92559</v>
      </c>
      <c r="AD52" s="153">
        <v>456.59631000000002</v>
      </c>
      <c r="AE52" s="153">
        <v>445.30241000000001</v>
      </c>
      <c r="AF52" s="153">
        <v>392.09401000000003</v>
      </c>
      <c r="AG52" s="153">
        <v>359.8229</v>
      </c>
      <c r="AH52" s="153">
        <v>294.92599999999999</v>
      </c>
      <c r="AI52" s="153">
        <v>0</v>
      </c>
      <c r="AJ52" s="153">
        <v>386.18925999999999</v>
      </c>
      <c r="AK52" s="153">
        <v>386.18925999999999</v>
      </c>
      <c r="AL52" s="153"/>
      <c r="AM52" s="153"/>
    </row>
    <row r="53" spans="1:39" ht="24" customHeight="1" x14ac:dyDescent="0.25">
      <c r="A53" s="16" t="s">
        <v>39</v>
      </c>
      <c r="B53" s="16" t="s">
        <v>770</v>
      </c>
      <c r="C53" s="153">
        <v>0</v>
      </c>
      <c r="D53" s="153">
        <v>34.61</v>
      </c>
      <c r="E53" s="153">
        <v>11.51</v>
      </c>
      <c r="F53" s="153">
        <v>0</v>
      </c>
      <c r="G53" s="153"/>
      <c r="H53" s="153">
        <v>5.49</v>
      </c>
      <c r="I53" s="153">
        <v>4.63</v>
      </c>
      <c r="J53" s="153">
        <v>9.1050000000000004</v>
      </c>
      <c r="K53" s="153">
        <v>8.3000000000000007</v>
      </c>
      <c r="L53" s="153">
        <v>8.3000000000000007</v>
      </c>
      <c r="M53" s="153">
        <v>8.3000000000000007</v>
      </c>
      <c r="N53" s="153">
        <v>8.3000000000000007</v>
      </c>
      <c r="O53" s="153"/>
      <c r="P53" s="153"/>
      <c r="Q53" s="153">
        <v>3</v>
      </c>
      <c r="R53" s="153">
        <v>1</v>
      </c>
      <c r="S53" s="153"/>
      <c r="T53" s="153"/>
      <c r="U53" s="153"/>
      <c r="V53" s="153">
        <v>6.1449999999999996</v>
      </c>
      <c r="W53" s="153">
        <v>6.3259999999999996</v>
      </c>
      <c r="X53" s="153"/>
      <c r="Y53" s="153"/>
      <c r="Z53" s="153"/>
      <c r="AA53" s="153">
        <v>12.24</v>
      </c>
      <c r="AB53" s="153">
        <v>11.04</v>
      </c>
      <c r="AC53" s="153">
        <v>375.92559</v>
      </c>
      <c r="AD53" s="153">
        <v>456.59631000000002</v>
      </c>
      <c r="AE53" s="153">
        <v>445.30241000000001</v>
      </c>
      <c r="AF53" s="153">
        <v>392.09401000000003</v>
      </c>
      <c r="AG53" s="153">
        <v>359.8229</v>
      </c>
      <c r="AH53" s="153">
        <v>294.92599999999999</v>
      </c>
      <c r="AI53" s="153">
        <v>0</v>
      </c>
      <c r="AJ53" s="153">
        <v>386.18925999999999</v>
      </c>
      <c r="AK53" s="153">
        <v>386.18925999999999</v>
      </c>
      <c r="AL53" s="153"/>
      <c r="AM53" s="153"/>
    </row>
    <row r="54" spans="1:39" ht="24" customHeight="1" x14ac:dyDescent="0.25">
      <c r="A54" s="16" t="s">
        <v>39</v>
      </c>
      <c r="B54" s="16" t="s">
        <v>771</v>
      </c>
      <c r="C54" s="153">
        <v>0</v>
      </c>
      <c r="D54" s="153">
        <v>34.64</v>
      </c>
      <c r="E54" s="153">
        <v>11.7</v>
      </c>
      <c r="F54" s="153">
        <v>0</v>
      </c>
      <c r="G54" s="153"/>
      <c r="H54" s="153">
        <v>5.5</v>
      </c>
      <c r="I54" s="153">
        <v>4.54</v>
      </c>
      <c r="J54" s="153">
        <v>8.3290000000000006</v>
      </c>
      <c r="K54" s="153">
        <v>5.9</v>
      </c>
      <c r="L54" s="153">
        <v>5.9</v>
      </c>
      <c r="M54" s="153">
        <v>5.9</v>
      </c>
      <c r="N54" s="153">
        <v>5.9</v>
      </c>
      <c r="O54" s="153"/>
      <c r="P54" s="153"/>
      <c r="Q54" s="153">
        <v>4</v>
      </c>
      <c r="R54" s="153">
        <v>1</v>
      </c>
      <c r="S54" s="153"/>
      <c r="T54" s="153"/>
      <c r="U54" s="153"/>
      <c r="V54" s="153">
        <v>5.5233400000000001</v>
      </c>
      <c r="W54" s="153">
        <v>5.4794999999999998</v>
      </c>
      <c r="X54" s="153"/>
      <c r="Y54" s="153"/>
      <c r="Z54" s="153"/>
      <c r="AA54" s="153">
        <v>12.08</v>
      </c>
      <c r="AB54" s="153">
        <v>11.21</v>
      </c>
      <c r="AC54" s="153">
        <v>375.92559</v>
      </c>
      <c r="AD54" s="153">
        <v>456.59631000000002</v>
      </c>
      <c r="AE54" s="153">
        <v>445.30241000000001</v>
      </c>
      <c r="AF54" s="153">
        <v>392.09401000000003</v>
      </c>
      <c r="AG54" s="153">
        <v>359.8229</v>
      </c>
      <c r="AH54" s="153">
        <v>294.92599999999999</v>
      </c>
      <c r="AI54" s="153">
        <v>0</v>
      </c>
      <c r="AJ54" s="153">
        <v>386.18925999999999</v>
      </c>
      <c r="AK54" s="153">
        <v>386.18925999999999</v>
      </c>
      <c r="AL54" s="153"/>
      <c r="AM54" s="153"/>
    </row>
    <row r="55" spans="1:39" ht="24" customHeight="1" x14ac:dyDescent="0.25">
      <c r="A55" s="18" t="s">
        <v>772</v>
      </c>
      <c r="B55" s="18" t="s">
        <v>40</v>
      </c>
      <c r="C55" s="154">
        <v>0</v>
      </c>
      <c r="D55" s="154">
        <v>34.68</v>
      </c>
      <c r="E55" s="154">
        <v>11.78</v>
      </c>
      <c r="F55" s="154">
        <v>0</v>
      </c>
      <c r="G55" s="154"/>
      <c r="H55" s="154">
        <v>5.49</v>
      </c>
      <c r="I55" s="154">
        <v>4.16</v>
      </c>
      <c r="J55" s="154">
        <v>6.7430000000000003</v>
      </c>
      <c r="K55" s="154">
        <v>3.8</v>
      </c>
      <c r="L55" s="154">
        <v>3.8</v>
      </c>
      <c r="M55" s="154">
        <v>3.8</v>
      </c>
      <c r="N55" s="154">
        <v>3.8</v>
      </c>
      <c r="O55" s="154"/>
      <c r="P55" s="154"/>
      <c r="Q55" s="154">
        <v>1</v>
      </c>
      <c r="R55" s="154">
        <v>1</v>
      </c>
      <c r="S55" s="154"/>
      <c r="T55" s="154"/>
      <c r="U55" s="154"/>
      <c r="V55" s="154">
        <v>5.1544999999999996</v>
      </c>
      <c r="W55" s="154">
        <v>5.0124300000000002</v>
      </c>
      <c r="X55" s="154"/>
      <c r="Y55" s="154"/>
      <c r="Z55" s="154"/>
      <c r="AA55" s="154">
        <v>11.2</v>
      </c>
      <c r="AB55" s="154">
        <v>11.6</v>
      </c>
      <c r="AC55" s="154">
        <v>375.92559</v>
      </c>
      <c r="AD55" s="154">
        <v>456.59631000000002</v>
      </c>
      <c r="AE55" s="154">
        <v>445.30241000000001</v>
      </c>
      <c r="AF55" s="154">
        <v>392.09401000000003</v>
      </c>
      <c r="AG55" s="154">
        <v>359.8229</v>
      </c>
      <c r="AH55" s="154">
        <v>292.46829000000002</v>
      </c>
      <c r="AI55" s="154">
        <v>0</v>
      </c>
      <c r="AJ55" s="154">
        <v>386.18925999999999</v>
      </c>
      <c r="AK55" s="154">
        <v>386.18925999999999</v>
      </c>
      <c r="AL55" s="154"/>
      <c r="AM55" s="154"/>
    </row>
    <row r="56" spans="1:39" x14ac:dyDescent="0.25">
      <c r="A56" s="1"/>
      <c r="B56" s="1"/>
      <c r="C56" s="155"/>
      <c r="D56" s="155"/>
      <c r="E56" s="155"/>
      <c r="F56" s="155"/>
      <c r="G56" s="155"/>
      <c r="H56" s="155"/>
      <c r="I56" s="155"/>
      <c r="J56" s="155"/>
      <c r="K56" s="155"/>
      <c r="L56" s="155"/>
      <c r="M56" s="155"/>
      <c r="N56" s="155"/>
      <c r="O56" s="155"/>
      <c r="P56" s="155"/>
      <c r="Q56" s="155"/>
      <c r="R56" s="155"/>
      <c r="S56" s="155"/>
      <c r="T56" s="155"/>
      <c r="U56" s="155"/>
      <c r="V56" s="155"/>
      <c r="W56" s="155"/>
      <c r="X56" s="155"/>
      <c r="Y56" s="155"/>
      <c r="Z56" s="155"/>
      <c r="AA56" s="155"/>
      <c r="AB56" s="155"/>
      <c r="AC56" s="155"/>
      <c r="AD56" s="155"/>
      <c r="AE56" s="155"/>
      <c r="AF56" s="155"/>
      <c r="AG56" s="155"/>
      <c r="AH56" s="155"/>
      <c r="AI56" s="155"/>
      <c r="AJ56" s="155"/>
      <c r="AK56" s="155"/>
      <c r="AL56" s="155"/>
      <c r="AM56" s="155"/>
    </row>
  </sheetData>
  <mergeCells count="25">
    <mergeCell ref="AL6"/>
    <mergeCell ref="AM6"/>
    <mergeCell ref="A4:AM4"/>
    <mergeCell ref="V6:Y6"/>
    <mergeCell ref="Z6"/>
    <mergeCell ref="AA6"/>
    <mergeCell ref="AB6"/>
    <mergeCell ref="AC6:AK6"/>
    <mergeCell ref="Q6"/>
    <mergeCell ref="R6"/>
    <mergeCell ref="S6"/>
    <mergeCell ref="T6"/>
    <mergeCell ref="U6"/>
    <mergeCell ref="G6"/>
    <mergeCell ref="H6:I6"/>
    <mergeCell ref="J6"/>
    <mergeCell ref="K6:O6"/>
    <mergeCell ref="P6"/>
    <mergeCell ref="A3:F3"/>
    <mergeCell ref="A5:A7"/>
    <mergeCell ref="B5:B7"/>
    <mergeCell ref="C6"/>
    <mergeCell ref="D6"/>
    <mergeCell ref="E6"/>
    <mergeCell ref="F6"/>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J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11" customWidth="1"/>
    <col min="2" max="2" width="9" customWidth="1"/>
    <col min="3" max="10" width="20" customWidth="1"/>
  </cols>
  <sheetData>
    <row r="1" spans="1:10" x14ac:dyDescent="0.25">
      <c r="A1" s="1"/>
      <c r="B1" s="1"/>
      <c r="C1" s="1"/>
      <c r="D1" s="1"/>
      <c r="E1" s="1"/>
      <c r="F1" s="1"/>
      <c r="G1" s="1"/>
      <c r="H1" s="1"/>
      <c r="I1" s="1"/>
      <c r="J1" s="1"/>
    </row>
    <row r="2" spans="1:10" x14ac:dyDescent="0.25">
      <c r="A2" s="1"/>
      <c r="B2" s="1"/>
      <c r="C2" s="1"/>
      <c r="D2" s="1"/>
      <c r="E2" s="1"/>
      <c r="F2" s="1"/>
      <c r="G2" s="1"/>
      <c r="H2" s="1"/>
      <c r="I2" s="1"/>
      <c r="J2" s="1"/>
    </row>
    <row r="3" spans="1:10" ht="69" customHeight="1" x14ac:dyDescent="0.25">
      <c r="A3" s="191" t="s">
        <v>0</v>
      </c>
      <c r="B3" s="192"/>
      <c r="C3" s="192"/>
      <c r="D3" s="192"/>
      <c r="E3" s="192"/>
      <c r="F3" s="192"/>
      <c r="G3" s="1"/>
      <c r="H3" s="1"/>
      <c r="I3" s="1"/>
      <c r="J3" s="1"/>
    </row>
    <row r="4" spans="1:10" ht="30" customHeight="1" x14ac:dyDescent="0.25">
      <c r="A4" s="224" t="s">
        <v>1681</v>
      </c>
      <c r="B4" s="195"/>
      <c r="C4" s="195"/>
      <c r="D4" s="195"/>
      <c r="E4" s="195"/>
      <c r="F4" s="195"/>
      <c r="G4" s="195"/>
      <c r="H4" s="195"/>
      <c r="I4" s="195"/>
      <c r="J4" s="195"/>
    </row>
    <row r="5" spans="1:10" ht="21.95" hidden="1" customHeight="1" x14ac:dyDescent="0.25">
      <c r="A5" s="195" t="s">
        <v>35</v>
      </c>
      <c r="B5" s="195" t="s">
        <v>502</v>
      </c>
      <c r="C5" s="9">
        <v>42879</v>
      </c>
      <c r="D5" s="9">
        <v>42880</v>
      </c>
      <c r="E5" s="9">
        <v>46665</v>
      </c>
      <c r="F5" s="9">
        <v>47090</v>
      </c>
      <c r="G5" s="9">
        <v>62201</v>
      </c>
      <c r="H5" s="9">
        <v>42881</v>
      </c>
      <c r="I5" s="9">
        <v>44003</v>
      </c>
      <c r="J5" s="195" t="s">
        <v>1682</v>
      </c>
    </row>
    <row r="6" spans="1:10" ht="39.950000000000003" customHeight="1" x14ac:dyDescent="0.25">
      <c r="A6" s="195"/>
      <c r="B6" s="195"/>
      <c r="C6" s="223" t="s">
        <v>149</v>
      </c>
      <c r="D6" s="223" t="s">
        <v>559</v>
      </c>
      <c r="E6" s="223" t="s">
        <v>560</v>
      </c>
      <c r="F6" s="223" t="s">
        <v>199</v>
      </c>
      <c r="G6" s="223" t="s">
        <v>557</v>
      </c>
      <c r="H6" s="223" t="s">
        <v>558</v>
      </c>
      <c r="I6" s="223"/>
      <c r="J6" s="195"/>
    </row>
    <row r="7" spans="1:10" ht="57" customHeight="1" x14ac:dyDescent="0.25">
      <c r="A7" s="195"/>
      <c r="B7" s="195"/>
      <c r="C7" s="9" t="s">
        <v>1683</v>
      </c>
      <c r="D7" s="9" t="s">
        <v>1684</v>
      </c>
      <c r="E7" s="9" t="s">
        <v>1685</v>
      </c>
      <c r="F7" s="9" t="s">
        <v>1686</v>
      </c>
      <c r="G7" s="9" t="s">
        <v>1687</v>
      </c>
      <c r="H7" s="9" t="s">
        <v>1688</v>
      </c>
      <c r="I7" s="9" t="s">
        <v>1689</v>
      </c>
      <c r="J7" s="195" t="s">
        <v>715</v>
      </c>
    </row>
    <row r="8" spans="1:10" ht="24" customHeight="1" x14ac:dyDescent="0.25">
      <c r="A8" s="13" t="s">
        <v>39</v>
      </c>
      <c r="B8" s="13" t="s">
        <v>725</v>
      </c>
      <c r="C8" s="152">
        <v>0</v>
      </c>
      <c r="D8" s="152">
        <v>8.68</v>
      </c>
      <c r="E8" s="152">
        <v>46.4</v>
      </c>
      <c r="F8" s="152">
        <v>0</v>
      </c>
      <c r="G8" s="152">
        <v>251.99</v>
      </c>
      <c r="H8" s="152">
        <v>28.74</v>
      </c>
      <c r="I8" s="152">
        <v>3.3220000000000001</v>
      </c>
      <c r="J8" s="152">
        <v>339.13200000000001</v>
      </c>
    </row>
    <row r="9" spans="1:10" ht="24" customHeight="1" x14ac:dyDescent="0.25">
      <c r="A9" s="16" t="s">
        <v>39</v>
      </c>
      <c r="B9" s="16" t="s">
        <v>726</v>
      </c>
      <c r="C9" s="153">
        <v>0</v>
      </c>
      <c r="D9" s="153">
        <v>8.81</v>
      </c>
      <c r="E9" s="153">
        <v>50.36</v>
      </c>
      <c r="F9" s="153">
        <v>0</v>
      </c>
      <c r="G9" s="153">
        <v>257.47000000000003</v>
      </c>
      <c r="H9" s="153">
        <v>28.74</v>
      </c>
      <c r="I9" s="153">
        <v>3.3220000000000001</v>
      </c>
      <c r="J9" s="153">
        <v>348.702</v>
      </c>
    </row>
    <row r="10" spans="1:10" ht="24" customHeight="1" x14ac:dyDescent="0.25">
      <c r="A10" s="16" t="s">
        <v>39</v>
      </c>
      <c r="B10" s="16" t="s">
        <v>727</v>
      </c>
      <c r="C10" s="153">
        <v>0</v>
      </c>
      <c r="D10" s="153">
        <v>8.81</v>
      </c>
      <c r="E10" s="153">
        <v>45.09</v>
      </c>
      <c r="F10" s="153">
        <v>0</v>
      </c>
      <c r="G10" s="153">
        <v>253.91</v>
      </c>
      <c r="H10" s="153">
        <v>28.74</v>
      </c>
      <c r="I10" s="153">
        <v>3.3220000000000001</v>
      </c>
      <c r="J10" s="153">
        <v>339.87200000000001</v>
      </c>
    </row>
    <row r="11" spans="1:10" ht="24" customHeight="1" x14ac:dyDescent="0.25">
      <c r="A11" s="16" t="s">
        <v>39</v>
      </c>
      <c r="B11" s="16" t="s">
        <v>728</v>
      </c>
      <c r="C11" s="153">
        <v>0</v>
      </c>
      <c r="D11" s="153">
        <v>8.9700000000000006</v>
      </c>
      <c r="E11" s="153">
        <v>49.97</v>
      </c>
      <c r="F11" s="153">
        <v>0</v>
      </c>
      <c r="G11" s="153">
        <v>248.49</v>
      </c>
      <c r="H11" s="153">
        <v>28.74</v>
      </c>
      <c r="I11" s="153">
        <v>3.3220000000000001</v>
      </c>
      <c r="J11" s="153">
        <v>339.49200000000002</v>
      </c>
    </row>
    <row r="12" spans="1:10" ht="24" customHeight="1" x14ac:dyDescent="0.25">
      <c r="A12" s="16" t="s">
        <v>39</v>
      </c>
      <c r="B12" s="16" t="s">
        <v>729</v>
      </c>
      <c r="C12" s="153">
        <v>0</v>
      </c>
      <c r="D12" s="153">
        <v>8.7100000000000009</v>
      </c>
      <c r="E12" s="153">
        <v>45.48</v>
      </c>
      <c r="F12" s="153">
        <v>0</v>
      </c>
      <c r="G12" s="153">
        <v>248.18</v>
      </c>
      <c r="H12" s="153">
        <v>28.74</v>
      </c>
      <c r="I12" s="153">
        <v>3.3220000000000001</v>
      </c>
      <c r="J12" s="153">
        <v>334.43200000000002</v>
      </c>
    </row>
    <row r="13" spans="1:10" ht="24" customHeight="1" x14ac:dyDescent="0.25">
      <c r="A13" s="16" t="s">
        <v>39</v>
      </c>
      <c r="B13" s="16" t="s">
        <v>730</v>
      </c>
      <c r="C13" s="153">
        <v>0</v>
      </c>
      <c r="D13" s="153">
        <v>8.08</v>
      </c>
      <c r="E13" s="153">
        <v>46.73</v>
      </c>
      <c r="F13" s="153">
        <v>0</v>
      </c>
      <c r="G13" s="153">
        <v>251.29</v>
      </c>
      <c r="H13" s="153">
        <v>28.74</v>
      </c>
      <c r="I13" s="153">
        <v>3.3220000000000001</v>
      </c>
      <c r="J13" s="153">
        <v>338.16199999999998</v>
      </c>
    </row>
    <row r="14" spans="1:10" ht="24" customHeight="1" x14ac:dyDescent="0.25">
      <c r="A14" s="16" t="s">
        <v>39</v>
      </c>
      <c r="B14" s="16" t="s">
        <v>731</v>
      </c>
      <c r="C14" s="153">
        <v>0</v>
      </c>
      <c r="D14" s="153">
        <v>8.42</v>
      </c>
      <c r="E14" s="153">
        <v>55.43</v>
      </c>
      <c r="F14" s="153">
        <v>0</v>
      </c>
      <c r="G14" s="153">
        <v>249.85</v>
      </c>
      <c r="H14" s="153">
        <v>28.74</v>
      </c>
      <c r="I14" s="153">
        <v>3.3220000000000001</v>
      </c>
      <c r="J14" s="153">
        <v>345.762</v>
      </c>
    </row>
    <row r="15" spans="1:10" ht="24" customHeight="1" x14ac:dyDescent="0.25">
      <c r="A15" s="18" t="s">
        <v>39</v>
      </c>
      <c r="B15" s="18" t="s">
        <v>732</v>
      </c>
      <c r="C15" s="154">
        <v>0</v>
      </c>
      <c r="D15" s="154">
        <v>8.76</v>
      </c>
      <c r="E15" s="154">
        <v>51.32</v>
      </c>
      <c r="F15" s="154">
        <v>0</v>
      </c>
      <c r="G15" s="154">
        <v>251.86</v>
      </c>
      <c r="H15" s="154">
        <v>28.74</v>
      </c>
      <c r="I15" s="154">
        <v>3.3220000000000001</v>
      </c>
      <c r="J15" s="154">
        <v>344.00200000000001</v>
      </c>
    </row>
    <row r="16" spans="1:10" ht="24" customHeight="1" x14ac:dyDescent="0.25">
      <c r="A16" s="13" t="s">
        <v>39</v>
      </c>
      <c r="B16" s="13" t="s">
        <v>733</v>
      </c>
      <c r="C16" s="152">
        <v>0</v>
      </c>
      <c r="D16" s="152">
        <v>8.2100000000000009</v>
      </c>
      <c r="E16" s="152">
        <v>51.75</v>
      </c>
      <c r="F16" s="152">
        <v>0</v>
      </c>
      <c r="G16" s="152">
        <v>256.63</v>
      </c>
      <c r="H16" s="152">
        <v>28.74</v>
      </c>
      <c r="I16" s="152">
        <v>3.3220000000000001</v>
      </c>
      <c r="J16" s="152">
        <v>348.65199999999999</v>
      </c>
    </row>
    <row r="17" spans="1:10" ht="24" customHeight="1" x14ac:dyDescent="0.25">
      <c r="A17" s="16" t="s">
        <v>39</v>
      </c>
      <c r="B17" s="16" t="s">
        <v>734</v>
      </c>
      <c r="C17" s="153">
        <v>0</v>
      </c>
      <c r="D17" s="153">
        <v>7.86</v>
      </c>
      <c r="E17" s="153">
        <v>54.53</v>
      </c>
      <c r="F17" s="153">
        <v>0</v>
      </c>
      <c r="G17" s="153">
        <v>256.04000000000002</v>
      </c>
      <c r="H17" s="153">
        <v>28.74</v>
      </c>
      <c r="I17" s="153">
        <v>3.3220000000000001</v>
      </c>
      <c r="J17" s="153">
        <v>350.49200000000002</v>
      </c>
    </row>
    <row r="18" spans="1:10" ht="24" customHeight="1" x14ac:dyDescent="0.25">
      <c r="A18" s="16" t="s">
        <v>39</v>
      </c>
      <c r="B18" s="16" t="s">
        <v>735</v>
      </c>
      <c r="C18" s="153">
        <v>0</v>
      </c>
      <c r="D18" s="153">
        <v>7.04</v>
      </c>
      <c r="E18" s="153">
        <v>69.02</v>
      </c>
      <c r="F18" s="153">
        <v>0</v>
      </c>
      <c r="G18" s="153">
        <v>263.35000000000002</v>
      </c>
      <c r="H18" s="153">
        <v>28.74</v>
      </c>
      <c r="I18" s="153">
        <v>3.3220000000000001</v>
      </c>
      <c r="J18" s="153">
        <v>371.47199999999998</v>
      </c>
    </row>
    <row r="19" spans="1:10" ht="24" customHeight="1" x14ac:dyDescent="0.25">
      <c r="A19" s="16" t="s">
        <v>39</v>
      </c>
      <c r="B19" s="16" t="s">
        <v>736</v>
      </c>
      <c r="C19" s="153">
        <v>0</v>
      </c>
      <c r="D19" s="153">
        <v>8.1</v>
      </c>
      <c r="E19" s="153">
        <v>53.02</v>
      </c>
      <c r="F19" s="153">
        <v>0</v>
      </c>
      <c r="G19" s="153">
        <v>265.51</v>
      </c>
      <c r="H19" s="153">
        <v>28.74</v>
      </c>
      <c r="I19" s="153">
        <v>3.3220000000000001</v>
      </c>
      <c r="J19" s="153">
        <v>358.69200000000001</v>
      </c>
    </row>
    <row r="20" spans="1:10" ht="24" customHeight="1" x14ac:dyDescent="0.25">
      <c r="A20" s="16" t="s">
        <v>39</v>
      </c>
      <c r="B20" s="16" t="s">
        <v>737</v>
      </c>
      <c r="C20" s="153">
        <v>0</v>
      </c>
      <c r="D20" s="153">
        <v>7.94</v>
      </c>
      <c r="E20" s="153">
        <v>33.81</v>
      </c>
      <c r="F20" s="153">
        <v>0</v>
      </c>
      <c r="G20" s="153">
        <v>265.25</v>
      </c>
      <c r="H20" s="153">
        <v>28.74</v>
      </c>
      <c r="I20" s="153">
        <v>3.3220000000000001</v>
      </c>
      <c r="J20" s="153">
        <v>339.06200000000001</v>
      </c>
    </row>
    <row r="21" spans="1:10" ht="24" customHeight="1" x14ac:dyDescent="0.25">
      <c r="A21" s="16" t="s">
        <v>39</v>
      </c>
      <c r="B21" s="16" t="s">
        <v>738</v>
      </c>
      <c r="C21" s="153">
        <v>0</v>
      </c>
      <c r="D21" s="153">
        <v>8.41</v>
      </c>
      <c r="E21" s="153">
        <v>33.94</v>
      </c>
      <c r="F21" s="153">
        <v>0</v>
      </c>
      <c r="G21" s="153">
        <v>267.36</v>
      </c>
      <c r="H21" s="153">
        <v>28.74</v>
      </c>
      <c r="I21" s="153">
        <v>3.3220000000000001</v>
      </c>
      <c r="J21" s="153">
        <v>341.77199999999999</v>
      </c>
    </row>
    <row r="22" spans="1:10" ht="24" customHeight="1" x14ac:dyDescent="0.25">
      <c r="A22" s="16" t="s">
        <v>39</v>
      </c>
      <c r="B22" s="16" t="s">
        <v>739</v>
      </c>
      <c r="C22" s="153">
        <v>0</v>
      </c>
      <c r="D22" s="153">
        <v>8.9499999999999993</v>
      </c>
      <c r="E22" s="153">
        <v>34.049999999999997</v>
      </c>
      <c r="F22" s="153">
        <v>0</v>
      </c>
      <c r="G22" s="153">
        <v>266.64</v>
      </c>
      <c r="H22" s="153">
        <v>28.74</v>
      </c>
      <c r="I22" s="153">
        <v>3.3220000000000001</v>
      </c>
      <c r="J22" s="153">
        <v>341.702</v>
      </c>
    </row>
    <row r="23" spans="1:10" ht="24" customHeight="1" x14ac:dyDescent="0.25">
      <c r="A23" s="18" t="s">
        <v>39</v>
      </c>
      <c r="B23" s="18" t="s">
        <v>740</v>
      </c>
      <c r="C23" s="154">
        <v>0</v>
      </c>
      <c r="D23" s="154">
        <v>8.92</v>
      </c>
      <c r="E23" s="154">
        <v>35.479999999999997</v>
      </c>
      <c r="F23" s="154">
        <v>0</v>
      </c>
      <c r="G23" s="154">
        <v>263.02</v>
      </c>
      <c r="H23" s="154">
        <v>28.74</v>
      </c>
      <c r="I23" s="154">
        <v>3.3220000000000001</v>
      </c>
      <c r="J23" s="154">
        <v>339.48200000000003</v>
      </c>
    </row>
    <row r="24" spans="1:10" ht="24" customHeight="1" x14ac:dyDescent="0.25">
      <c r="A24" s="13" t="s">
        <v>39</v>
      </c>
      <c r="B24" s="13" t="s">
        <v>741</v>
      </c>
      <c r="C24" s="152">
        <v>0</v>
      </c>
      <c r="D24" s="152">
        <v>8.9499999999999993</v>
      </c>
      <c r="E24" s="152">
        <v>42.03</v>
      </c>
      <c r="F24" s="152">
        <v>0</v>
      </c>
      <c r="G24" s="152">
        <v>263.01</v>
      </c>
      <c r="H24" s="152">
        <v>28.74</v>
      </c>
      <c r="I24" s="152">
        <v>3.3220000000000001</v>
      </c>
      <c r="J24" s="152">
        <v>346.05200000000002</v>
      </c>
    </row>
    <row r="25" spans="1:10" ht="24" customHeight="1" x14ac:dyDescent="0.25">
      <c r="A25" s="16" t="s">
        <v>39</v>
      </c>
      <c r="B25" s="16" t="s">
        <v>742</v>
      </c>
      <c r="C25" s="153">
        <v>0</v>
      </c>
      <c r="D25" s="153">
        <v>9.09</v>
      </c>
      <c r="E25" s="153">
        <v>55.63</v>
      </c>
      <c r="F25" s="153">
        <v>0</v>
      </c>
      <c r="G25" s="153">
        <v>263.3</v>
      </c>
      <c r="H25" s="153">
        <v>28.74</v>
      </c>
      <c r="I25" s="153">
        <v>3.3220000000000001</v>
      </c>
      <c r="J25" s="153">
        <v>360.08199999999999</v>
      </c>
    </row>
    <row r="26" spans="1:10" ht="24" customHeight="1" x14ac:dyDescent="0.25">
      <c r="A26" s="16" t="s">
        <v>39</v>
      </c>
      <c r="B26" s="16" t="s">
        <v>743</v>
      </c>
      <c r="C26" s="153">
        <v>0</v>
      </c>
      <c r="D26" s="153">
        <v>9.1300000000000008</v>
      </c>
      <c r="E26" s="153">
        <v>54.36</v>
      </c>
      <c r="F26" s="153">
        <v>0</v>
      </c>
      <c r="G26" s="153">
        <v>261.77999999999997</v>
      </c>
      <c r="H26" s="153">
        <v>28.74</v>
      </c>
      <c r="I26" s="153">
        <v>3.3220000000000001</v>
      </c>
      <c r="J26" s="153">
        <v>357.33199999999999</v>
      </c>
    </row>
    <row r="27" spans="1:10" ht="24" customHeight="1" x14ac:dyDescent="0.25">
      <c r="A27" s="16" t="s">
        <v>39</v>
      </c>
      <c r="B27" s="16" t="s">
        <v>744</v>
      </c>
      <c r="C27" s="153">
        <v>0</v>
      </c>
      <c r="D27" s="153">
        <v>8.48</v>
      </c>
      <c r="E27" s="153">
        <v>52.74</v>
      </c>
      <c r="F27" s="153">
        <v>0</v>
      </c>
      <c r="G27" s="153">
        <v>264.82</v>
      </c>
      <c r="H27" s="153">
        <v>28.74</v>
      </c>
      <c r="I27" s="153">
        <v>3.3220000000000001</v>
      </c>
      <c r="J27" s="153">
        <v>358.10199999999998</v>
      </c>
    </row>
    <row r="28" spans="1:10" ht="24" customHeight="1" x14ac:dyDescent="0.25">
      <c r="A28" s="16" t="s">
        <v>39</v>
      </c>
      <c r="B28" s="16" t="s">
        <v>745</v>
      </c>
      <c r="C28" s="153">
        <v>0</v>
      </c>
      <c r="D28" s="153">
        <v>9.27</v>
      </c>
      <c r="E28" s="153">
        <v>54.44</v>
      </c>
      <c r="F28" s="153">
        <v>0</v>
      </c>
      <c r="G28" s="153">
        <v>262.82</v>
      </c>
      <c r="H28" s="153">
        <v>28.74</v>
      </c>
      <c r="I28" s="153">
        <v>3.3220000000000001</v>
      </c>
      <c r="J28" s="153">
        <v>358.59199999999998</v>
      </c>
    </row>
    <row r="29" spans="1:10" ht="24" customHeight="1" x14ac:dyDescent="0.25">
      <c r="A29" s="16" t="s">
        <v>39</v>
      </c>
      <c r="B29" s="16" t="s">
        <v>746</v>
      </c>
      <c r="C29" s="153">
        <v>0</v>
      </c>
      <c r="D29" s="153">
        <v>8.99</v>
      </c>
      <c r="E29" s="153">
        <v>52.19</v>
      </c>
      <c r="F29" s="153">
        <v>0</v>
      </c>
      <c r="G29" s="153">
        <v>267.08999999999997</v>
      </c>
      <c r="H29" s="153">
        <v>28.74</v>
      </c>
      <c r="I29" s="153">
        <v>3.3220000000000001</v>
      </c>
      <c r="J29" s="153">
        <v>360.33199999999999</v>
      </c>
    </row>
    <row r="30" spans="1:10" ht="24" customHeight="1" x14ac:dyDescent="0.25">
      <c r="A30" s="16" t="s">
        <v>39</v>
      </c>
      <c r="B30" s="16" t="s">
        <v>747</v>
      </c>
      <c r="C30" s="153">
        <v>0</v>
      </c>
      <c r="D30" s="153">
        <v>9.0299999999999994</v>
      </c>
      <c r="E30" s="153">
        <v>54.69</v>
      </c>
      <c r="F30" s="153">
        <v>0</v>
      </c>
      <c r="G30" s="153">
        <v>265.64</v>
      </c>
      <c r="H30" s="153">
        <v>28.74</v>
      </c>
      <c r="I30" s="153">
        <v>3.3220000000000001</v>
      </c>
      <c r="J30" s="153">
        <v>361.42200000000003</v>
      </c>
    </row>
    <row r="31" spans="1:10" ht="24" customHeight="1" x14ac:dyDescent="0.25">
      <c r="A31" s="18" t="s">
        <v>39</v>
      </c>
      <c r="B31" s="18" t="s">
        <v>748</v>
      </c>
      <c r="C31" s="154">
        <v>0</v>
      </c>
      <c r="D31" s="154">
        <v>8.66</v>
      </c>
      <c r="E31" s="154">
        <v>54.64</v>
      </c>
      <c r="F31" s="154">
        <v>0</v>
      </c>
      <c r="G31" s="154">
        <v>265.29000000000002</v>
      </c>
      <c r="H31" s="154">
        <v>28.74</v>
      </c>
      <c r="I31" s="154">
        <v>3.3220000000000001</v>
      </c>
      <c r="J31" s="154">
        <v>360.65199999999999</v>
      </c>
    </row>
    <row r="32" spans="1:10" ht="24" customHeight="1" x14ac:dyDescent="0.25">
      <c r="A32" s="13" t="s">
        <v>39</v>
      </c>
      <c r="B32" s="13" t="s">
        <v>749</v>
      </c>
      <c r="C32" s="152">
        <v>0</v>
      </c>
      <c r="D32" s="152">
        <v>8.6199999999999992</v>
      </c>
      <c r="E32" s="152">
        <v>60</v>
      </c>
      <c r="F32" s="152">
        <v>0</v>
      </c>
      <c r="G32" s="152">
        <v>265.24</v>
      </c>
      <c r="H32" s="152">
        <v>28.74</v>
      </c>
      <c r="I32" s="152">
        <v>3.3220000000000001</v>
      </c>
      <c r="J32" s="152">
        <v>365.92200000000003</v>
      </c>
    </row>
    <row r="33" spans="1:10" ht="24" customHeight="1" x14ac:dyDescent="0.25">
      <c r="A33" s="16" t="s">
        <v>39</v>
      </c>
      <c r="B33" s="16" t="s">
        <v>750</v>
      </c>
      <c r="C33" s="153">
        <v>0</v>
      </c>
      <c r="D33" s="153">
        <v>8.68</v>
      </c>
      <c r="E33" s="153">
        <v>59.58</v>
      </c>
      <c r="F33" s="153">
        <v>0</v>
      </c>
      <c r="G33" s="153">
        <v>265</v>
      </c>
      <c r="H33" s="153">
        <v>28.74</v>
      </c>
      <c r="I33" s="153">
        <v>3.3220000000000001</v>
      </c>
      <c r="J33" s="153">
        <v>365.322</v>
      </c>
    </row>
    <row r="34" spans="1:10" ht="24" customHeight="1" x14ac:dyDescent="0.25">
      <c r="A34" s="16" t="s">
        <v>39</v>
      </c>
      <c r="B34" s="16" t="s">
        <v>751</v>
      </c>
      <c r="C34" s="153">
        <v>0</v>
      </c>
      <c r="D34" s="153">
        <v>8.67</v>
      </c>
      <c r="E34" s="153">
        <v>58.64</v>
      </c>
      <c r="F34" s="153">
        <v>0</v>
      </c>
      <c r="G34" s="153">
        <v>265.05</v>
      </c>
      <c r="H34" s="153">
        <v>28.74</v>
      </c>
      <c r="I34" s="153">
        <v>3.3220000000000001</v>
      </c>
      <c r="J34" s="153">
        <v>364.42200000000003</v>
      </c>
    </row>
    <row r="35" spans="1:10" ht="24" customHeight="1" x14ac:dyDescent="0.25">
      <c r="A35" s="16" t="s">
        <v>39</v>
      </c>
      <c r="B35" s="16" t="s">
        <v>752</v>
      </c>
      <c r="C35" s="153">
        <v>0</v>
      </c>
      <c r="D35" s="153">
        <v>8.8699999999999992</v>
      </c>
      <c r="E35" s="153">
        <v>63.38</v>
      </c>
      <c r="F35" s="153">
        <v>0</v>
      </c>
      <c r="G35" s="153">
        <v>262.97000000000003</v>
      </c>
      <c r="H35" s="153">
        <v>28.74</v>
      </c>
      <c r="I35" s="153">
        <v>3.3220000000000001</v>
      </c>
      <c r="J35" s="153">
        <v>367.28199999999998</v>
      </c>
    </row>
    <row r="36" spans="1:10" ht="24" customHeight="1" x14ac:dyDescent="0.25">
      <c r="A36" s="16" t="s">
        <v>39</v>
      </c>
      <c r="B36" s="16" t="s">
        <v>753</v>
      </c>
      <c r="C36" s="153">
        <v>0</v>
      </c>
      <c r="D36" s="153">
        <v>8.8699999999999992</v>
      </c>
      <c r="E36" s="153">
        <v>60.09</v>
      </c>
      <c r="F36" s="153">
        <v>0</v>
      </c>
      <c r="G36" s="153">
        <v>263.37</v>
      </c>
      <c r="H36" s="153">
        <v>28.74</v>
      </c>
      <c r="I36" s="153">
        <v>3.3220000000000001</v>
      </c>
      <c r="J36" s="153">
        <v>364.392</v>
      </c>
    </row>
    <row r="37" spans="1:10" ht="24" customHeight="1" x14ac:dyDescent="0.25">
      <c r="A37" s="16" t="s">
        <v>39</v>
      </c>
      <c r="B37" s="16" t="s">
        <v>754</v>
      </c>
      <c r="C37" s="153">
        <v>0</v>
      </c>
      <c r="D37" s="153">
        <v>8.81</v>
      </c>
      <c r="E37" s="153">
        <v>60.21</v>
      </c>
      <c r="F37" s="153">
        <v>0</v>
      </c>
      <c r="G37" s="153">
        <v>269.94</v>
      </c>
      <c r="H37" s="153">
        <v>28.74</v>
      </c>
      <c r="I37" s="153">
        <v>3.3220000000000001</v>
      </c>
      <c r="J37" s="153">
        <v>371.02199999999999</v>
      </c>
    </row>
    <row r="38" spans="1:10" ht="24" customHeight="1" x14ac:dyDescent="0.25">
      <c r="A38" s="16" t="s">
        <v>39</v>
      </c>
      <c r="B38" s="16" t="s">
        <v>755</v>
      </c>
      <c r="C38" s="153">
        <v>0</v>
      </c>
      <c r="D38" s="153">
        <v>8.02</v>
      </c>
      <c r="E38" s="153">
        <v>59.36</v>
      </c>
      <c r="F38" s="153">
        <v>0</v>
      </c>
      <c r="G38" s="153">
        <v>267.79000000000002</v>
      </c>
      <c r="H38" s="153">
        <v>28.74</v>
      </c>
      <c r="I38" s="153">
        <v>3.3220000000000001</v>
      </c>
      <c r="J38" s="153">
        <v>367.23200000000003</v>
      </c>
    </row>
    <row r="39" spans="1:10" ht="24" customHeight="1" x14ac:dyDescent="0.25">
      <c r="A39" s="18" t="s">
        <v>39</v>
      </c>
      <c r="B39" s="18" t="s">
        <v>756</v>
      </c>
      <c r="C39" s="154">
        <v>0</v>
      </c>
      <c r="D39" s="154">
        <v>7.88</v>
      </c>
      <c r="E39" s="154">
        <v>52.9</v>
      </c>
      <c r="F39" s="154">
        <v>0</v>
      </c>
      <c r="G39" s="154">
        <v>264.52999999999997</v>
      </c>
      <c r="H39" s="154">
        <v>28.74</v>
      </c>
      <c r="I39" s="154">
        <v>3.3220000000000001</v>
      </c>
      <c r="J39" s="154">
        <v>357.37200000000001</v>
      </c>
    </row>
    <row r="40" spans="1:10" ht="24" customHeight="1" x14ac:dyDescent="0.25">
      <c r="A40" s="13" t="s">
        <v>39</v>
      </c>
      <c r="B40" s="13" t="s">
        <v>757</v>
      </c>
      <c r="C40" s="152">
        <v>0</v>
      </c>
      <c r="D40" s="152">
        <v>8.15</v>
      </c>
      <c r="E40" s="152">
        <v>56.47</v>
      </c>
      <c r="F40" s="152">
        <v>0</v>
      </c>
      <c r="G40" s="152">
        <v>261.89999999999998</v>
      </c>
      <c r="H40" s="152">
        <v>28.74</v>
      </c>
      <c r="I40" s="152">
        <v>3.3220000000000001</v>
      </c>
      <c r="J40" s="152">
        <v>358.58199999999999</v>
      </c>
    </row>
    <row r="41" spans="1:10" ht="24" customHeight="1" x14ac:dyDescent="0.25">
      <c r="A41" s="16" t="s">
        <v>39</v>
      </c>
      <c r="B41" s="16" t="s">
        <v>758</v>
      </c>
      <c r="C41" s="153">
        <v>0</v>
      </c>
      <c r="D41" s="153">
        <v>8.3800000000000008</v>
      </c>
      <c r="E41" s="153">
        <v>50.11</v>
      </c>
      <c r="F41" s="153">
        <v>0</v>
      </c>
      <c r="G41" s="153">
        <v>262.22000000000003</v>
      </c>
      <c r="H41" s="153">
        <v>28.74</v>
      </c>
      <c r="I41" s="153">
        <v>3.3220000000000001</v>
      </c>
      <c r="J41" s="153">
        <v>352.77199999999999</v>
      </c>
    </row>
    <row r="42" spans="1:10" ht="24" customHeight="1" x14ac:dyDescent="0.25">
      <c r="A42" s="16" t="s">
        <v>39</v>
      </c>
      <c r="B42" s="16" t="s">
        <v>759</v>
      </c>
      <c r="C42" s="153">
        <v>0</v>
      </c>
      <c r="D42" s="153">
        <v>8.3800000000000008</v>
      </c>
      <c r="E42" s="153">
        <v>52.16</v>
      </c>
      <c r="F42" s="153">
        <v>0</v>
      </c>
      <c r="G42" s="153">
        <v>263.44</v>
      </c>
      <c r="H42" s="153">
        <v>28.74</v>
      </c>
      <c r="I42" s="153">
        <v>3.3220000000000001</v>
      </c>
      <c r="J42" s="153">
        <v>356.04199999999997</v>
      </c>
    </row>
    <row r="43" spans="1:10" ht="24" customHeight="1" x14ac:dyDescent="0.25">
      <c r="A43" s="16" t="s">
        <v>39</v>
      </c>
      <c r="B43" s="16" t="s">
        <v>760</v>
      </c>
      <c r="C43" s="153">
        <v>0</v>
      </c>
      <c r="D43" s="153">
        <v>8.48</v>
      </c>
      <c r="E43" s="153">
        <v>47.4</v>
      </c>
      <c r="F43" s="153">
        <v>0</v>
      </c>
      <c r="G43" s="153">
        <v>265.52</v>
      </c>
      <c r="H43" s="153">
        <v>28.74</v>
      </c>
      <c r="I43" s="153">
        <v>3.3220000000000001</v>
      </c>
      <c r="J43" s="153">
        <v>353.46199999999999</v>
      </c>
    </row>
    <row r="44" spans="1:10" ht="24" customHeight="1" x14ac:dyDescent="0.25">
      <c r="A44" s="16" t="s">
        <v>39</v>
      </c>
      <c r="B44" s="16" t="s">
        <v>761</v>
      </c>
      <c r="C44" s="153">
        <v>0</v>
      </c>
      <c r="D44" s="153">
        <v>8.77</v>
      </c>
      <c r="E44" s="153">
        <v>52.28</v>
      </c>
      <c r="F44" s="153">
        <v>0</v>
      </c>
      <c r="G44" s="153">
        <v>265.83999999999997</v>
      </c>
      <c r="H44" s="153">
        <v>28.74</v>
      </c>
      <c r="I44" s="153">
        <v>3.3220000000000001</v>
      </c>
      <c r="J44" s="153">
        <v>358.952</v>
      </c>
    </row>
    <row r="45" spans="1:10" ht="24" customHeight="1" x14ac:dyDescent="0.25">
      <c r="A45" s="16" t="s">
        <v>39</v>
      </c>
      <c r="B45" s="16" t="s">
        <v>762</v>
      </c>
      <c r="C45" s="153">
        <v>0</v>
      </c>
      <c r="D45" s="153">
        <v>8.83</v>
      </c>
      <c r="E45" s="153">
        <v>57.03</v>
      </c>
      <c r="F45" s="153">
        <v>0</v>
      </c>
      <c r="G45" s="153">
        <v>263.48</v>
      </c>
      <c r="H45" s="153">
        <v>28.74</v>
      </c>
      <c r="I45" s="153">
        <v>3.3220000000000001</v>
      </c>
      <c r="J45" s="153">
        <v>361.40199999999999</v>
      </c>
    </row>
    <row r="46" spans="1:10" ht="24" customHeight="1" x14ac:dyDescent="0.25">
      <c r="A46" s="16" t="s">
        <v>39</v>
      </c>
      <c r="B46" s="16" t="s">
        <v>763</v>
      </c>
      <c r="C46" s="153">
        <v>0</v>
      </c>
      <c r="D46" s="153">
        <v>8.7799999999999994</v>
      </c>
      <c r="E46" s="153">
        <v>53.71</v>
      </c>
      <c r="F46" s="153">
        <v>0</v>
      </c>
      <c r="G46" s="153">
        <v>259.93</v>
      </c>
      <c r="H46" s="153">
        <v>28.74</v>
      </c>
      <c r="I46" s="153">
        <v>3.3220000000000001</v>
      </c>
      <c r="J46" s="153">
        <v>354.48200000000003</v>
      </c>
    </row>
    <row r="47" spans="1:10" ht="24" customHeight="1" x14ac:dyDescent="0.25">
      <c r="A47" s="18" t="s">
        <v>39</v>
      </c>
      <c r="B47" s="18" t="s">
        <v>764</v>
      </c>
      <c r="C47" s="154">
        <v>0</v>
      </c>
      <c r="D47" s="154">
        <v>8.68</v>
      </c>
      <c r="E47" s="154">
        <v>56.67</v>
      </c>
      <c r="F47" s="154">
        <v>0</v>
      </c>
      <c r="G47" s="154">
        <v>263.33</v>
      </c>
      <c r="H47" s="154">
        <v>28.74</v>
      </c>
      <c r="I47" s="154">
        <v>3.3220000000000001</v>
      </c>
      <c r="J47" s="154">
        <v>360.74200000000002</v>
      </c>
    </row>
    <row r="48" spans="1:10" ht="24" customHeight="1" x14ac:dyDescent="0.25">
      <c r="A48" s="13" t="s">
        <v>39</v>
      </c>
      <c r="B48" s="13" t="s">
        <v>765</v>
      </c>
      <c r="C48" s="152">
        <v>0</v>
      </c>
      <c r="D48" s="152">
        <v>8.69</v>
      </c>
      <c r="E48" s="152">
        <v>50.49</v>
      </c>
      <c r="F48" s="152">
        <v>0</v>
      </c>
      <c r="G48" s="152">
        <v>257.48</v>
      </c>
      <c r="H48" s="152">
        <v>28.74</v>
      </c>
      <c r="I48" s="152">
        <v>3.3220000000000001</v>
      </c>
      <c r="J48" s="152">
        <v>348.72199999999998</v>
      </c>
    </row>
    <row r="49" spans="1:10" ht="24" customHeight="1" x14ac:dyDescent="0.25">
      <c r="A49" s="16" t="s">
        <v>39</v>
      </c>
      <c r="B49" s="16" t="s">
        <v>766</v>
      </c>
      <c r="C49" s="153">
        <v>0</v>
      </c>
      <c r="D49" s="153">
        <v>8.61</v>
      </c>
      <c r="E49" s="153">
        <v>57.61</v>
      </c>
      <c r="F49" s="153">
        <v>0</v>
      </c>
      <c r="G49" s="153">
        <v>252.69</v>
      </c>
      <c r="H49" s="153">
        <v>28.74</v>
      </c>
      <c r="I49" s="153">
        <v>3.3220000000000001</v>
      </c>
      <c r="J49" s="153">
        <v>350.97199999999998</v>
      </c>
    </row>
    <row r="50" spans="1:10" ht="24" customHeight="1" x14ac:dyDescent="0.25">
      <c r="A50" s="16" t="s">
        <v>39</v>
      </c>
      <c r="B50" s="16" t="s">
        <v>767</v>
      </c>
      <c r="C50" s="153">
        <v>0</v>
      </c>
      <c r="D50" s="153">
        <v>8.6199999999999992</v>
      </c>
      <c r="E50" s="153">
        <v>53.53</v>
      </c>
      <c r="F50" s="153">
        <v>0</v>
      </c>
      <c r="G50" s="153">
        <v>258.83</v>
      </c>
      <c r="H50" s="153">
        <v>28.74</v>
      </c>
      <c r="I50" s="153">
        <v>3.3220000000000001</v>
      </c>
      <c r="J50" s="153">
        <v>353.04199999999997</v>
      </c>
    </row>
    <row r="51" spans="1:10" ht="24" customHeight="1" x14ac:dyDescent="0.25">
      <c r="A51" s="16" t="s">
        <v>39</v>
      </c>
      <c r="B51" s="16" t="s">
        <v>768</v>
      </c>
      <c r="C51" s="153">
        <v>0</v>
      </c>
      <c r="D51" s="153">
        <v>8.98</v>
      </c>
      <c r="E51" s="153">
        <v>56.76</v>
      </c>
      <c r="F51" s="153">
        <v>0</v>
      </c>
      <c r="G51" s="153">
        <v>259.89</v>
      </c>
      <c r="H51" s="153">
        <v>28.74</v>
      </c>
      <c r="I51" s="153">
        <v>3.3220000000000001</v>
      </c>
      <c r="J51" s="153">
        <v>357.69200000000001</v>
      </c>
    </row>
    <row r="52" spans="1:10" ht="24" customHeight="1" x14ac:dyDescent="0.25">
      <c r="A52" s="16" t="s">
        <v>39</v>
      </c>
      <c r="B52" s="16" t="s">
        <v>769</v>
      </c>
      <c r="C52" s="153">
        <v>0</v>
      </c>
      <c r="D52" s="153">
        <v>8.93</v>
      </c>
      <c r="E52" s="153">
        <v>56.57</v>
      </c>
      <c r="F52" s="153">
        <v>0</v>
      </c>
      <c r="G52" s="153">
        <v>261.08</v>
      </c>
      <c r="H52" s="153">
        <v>28.74</v>
      </c>
      <c r="I52" s="153">
        <v>3.3220000000000001</v>
      </c>
      <c r="J52" s="153">
        <v>358.642</v>
      </c>
    </row>
    <row r="53" spans="1:10" ht="24" customHeight="1" x14ac:dyDescent="0.25">
      <c r="A53" s="16" t="s">
        <v>39</v>
      </c>
      <c r="B53" s="16" t="s">
        <v>770</v>
      </c>
      <c r="C53" s="153">
        <v>0</v>
      </c>
      <c r="D53" s="153">
        <v>8.74</v>
      </c>
      <c r="E53" s="153">
        <v>54.37</v>
      </c>
      <c r="F53" s="153">
        <v>0</v>
      </c>
      <c r="G53" s="153">
        <v>257.56</v>
      </c>
      <c r="H53" s="153">
        <v>28.74</v>
      </c>
      <c r="I53" s="153">
        <v>3.3220000000000001</v>
      </c>
      <c r="J53" s="153">
        <v>352.73200000000003</v>
      </c>
    </row>
    <row r="54" spans="1:10" ht="24" customHeight="1" x14ac:dyDescent="0.25">
      <c r="A54" s="16" t="s">
        <v>39</v>
      </c>
      <c r="B54" s="16" t="s">
        <v>771</v>
      </c>
      <c r="C54" s="153">
        <v>0</v>
      </c>
      <c r="D54" s="153">
        <v>8.75</v>
      </c>
      <c r="E54" s="153">
        <v>52.17</v>
      </c>
      <c r="F54" s="153">
        <v>0</v>
      </c>
      <c r="G54" s="153">
        <v>254.54</v>
      </c>
      <c r="H54" s="153">
        <v>28.74</v>
      </c>
      <c r="I54" s="153">
        <v>3.3220000000000001</v>
      </c>
      <c r="J54" s="153">
        <v>347.52199999999999</v>
      </c>
    </row>
    <row r="55" spans="1:10" ht="24" customHeight="1" x14ac:dyDescent="0.25">
      <c r="A55" s="18" t="s">
        <v>772</v>
      </c>
      <c r="B55" s="18" t="s">
        <v>40</v>
      </c>
      <c r="C55" s="154">
        <v>0</v>
      </c>
      <c r="D55" s="154">
        <v>8.92</v>
      </c>
      <c r="E55" s="154">
        <v>52.51</v>
      </c>
      <c r="F55" s="154">
        <v>0</v>
      </c>
      <c r="G55" s="154">
        <v>257.88</v>
      </c>
      <c r="H55" s="154">
        <v>28.74</v>
      </c>
      <c r="I55" s="154">
        <v>3.3220000000000001</v>
      </c>
      <c r="J55" s="154">
        <v>351.37200000000001</v>
      </c>
    </row>
    <row r="56" spans="1:10" ht="15.75" x14ac:dyDescent="0.25">
      <c r="A56" s="200" t="s">
        <v>989</v>
      </c>
      <c r="B56" s="201"/>
      <c r="C56" s="156">
        <v>0</v>
      </c>
      <c r="D56" s="156">
        <v>206.69</v>
      </c>
      <c r="E56" s="156">
        <v>1255.55</v>
      </c>
      <c r="F56" s="156">
        <v>0</v>
      </c>
      <c r="G56" s="156">
        <v>6260.0450000000001</v>
      </c>
      <c r="H56" s="156">
        <v>689.76</v>
      </c>
      <c r="I56" s="156">
        <v>79.727999999999994</v>
      </c>
      <c r="J56" s="156">
        <v>8491.7729999999992</v>
      </c>
    </row>
  </sheetData>
  <mergeCells count="13">
    <mergeCell ref="A56:B56"/>
    <mergeCell ref="G6"/>
    <mergeCell ref="H6:I6"/>
    <mergeCell ref="J5:J6"/>
    <mergeCell ref="J7"/>
    <mergeCell ref="A4:J4"/>
    <mergeCell ref="A3:F3"/>
    <mergeCell ref="A5:A7"/>
    <mergeCell ref="B5:B7"/>
    <mergeCell ref="C6"/>
    <mergeCell ref="D6"/>
    <mergeCell ref="E6"/>
    <mergeCell ref="F6"/>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9.140625" defaultRowHeight="15" x14ac:dyDescent="0.25"/>
  <cols>
    <col min="1" max="1" width="15" customWidth="1"/>
    <col min="2" max="2" width="10" customWidth="1"/>
    <col min="3" max="295" width="20" customWidth="1"/>
  </cols>
  <sheetData>
    <row r="1" spans="1:295"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25">
      <c r="A3" s="1"/>
      <c r="B3" s="191" t="s">
        <v>0</v>
      </c>
      <c r="C3" s="192"/>
      <c r="D3" s="192"/>
      <c r="E3" s="192"/>
      <c r="F3" s="192"/>
      <c r="G3" s="192"/>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25">
      <c r="A4" s="227" t="s">
        <v>1690</v>
      </c>
      <c r="B4" s="228"/>
      <c r="C4" s="228"/>
      <c r="D4" s="228"/>
      <c r="E4" s="228"/>
      <c r="F4" s="228"/>
      <c r="G4" s="228"/>
      <c r="H4" s="228"/>
      <c r="I4" s="228"/>
      <c r="J4" s="228"/>
      <c r="K4" s="228"/>
      <c r="L4" s="228"/>
      <c r="M4" s="228"/>
      <c r="N4" s="228"/>
      <c r="O4" s="228"/>
      <c r="P4" s="228"/>
      <c r="Q4" s="228"/>
      <c r="R4" s="228"/>
      <c r="S4" s="228"/>
      <c r="T4" s="228"/>
      <c r="U4" s="228"/>
      <c r="V4" s="228"/>
      <c r="W4" s="228"/>
      <c r="X4" s="228"/>
      <c r="Y4" s="228"/>
      <c r="Z4" s="228"/>
      <c r="AA4" s="228"/>
      <c r="AB4" s="228"/>
      <c r="AC4" s="228"/>
      <c r="AD4" s="228"/>
      <c r="AE4" s="228"/>
      <c r="AF4" s="228"/>
      <c r="AG4" s="228"/>
      <c r="AH4" s="228"/>
      <c r="AI4" s="228"/>
      <c r="AJ4" s="228"/>
      <c r="AK4" s="228"/>
      <c r="AL4" s="228"/>
      <c r="AM4" s="228"/>
      <c r="AN4" s="228"/>
      <c r="AO4" s="228"/>
      <c r="AP4" s="228"/>
      <c r="AQ4" s="228"/>
      <c r="AR4" s="228"/>
      <c r="AS4" s="228"/>
      <c r="AT4" s="228"/>
      <c r="AU4" s="228"/>
      <c r="AV4" s="228"/>
      <c r="AW4" s="228"/>
      <c r="AX4" s="228"/>
      <c r="AY4" s="228"/>
      <c r="AZ4" s="228"/>
      <c r="BA4" s="228"/>
      <c r="BB4" s="228"/>
      <c r="BC4" s="228"/>
      <c r="BD4" s="228"/>
      <c r="BE4" s="228"/>
      <c r="BF4" s="228"/>
      <c r="BG4" s="228"/>
      <c r="BH4" s="228"/>
      <c r="BI4" s="228"/>
      <c r="BJ4" s="228"/>
      <c r="BK4" s="228"/>
      <c r="BL4" s="228"/>
      <c r="BM4" s="228"/>
      <c r="BN4" s="228"/>
      <c r="BO4" s="228"/>
      <c r="BP4" s="228"/>
      <c r="BQ4" s="228"/>
      <c r="BR4" s="228"/>
      <c r="BS4" s="228"/>
      <c r="BT4" s="228"/>
      <c r="BU4" s="228"/>
      <c r="BV4" s="228"/>
      <c r="BW4" s="228"/>
      <c r="BX4" s="228"/>
      <c r="BY4" s="228"/>
      <c r="BZ4" s="228"/>
      <c r="CA4" s="228"/>
      <c r="CB4" s="228"/>
      <c r="CC4" s="228"/>
      <c r="CD4" s="228"/>
      <c r="CE4" s="228"/>
      <c r="CF4" s="228"/>
      <c r="CG4" s="228"/>
      <c r="CH4" s="228"/>
      <c r="CI4" s="228"/>
      <c r="CJ4" s="228"/>
      <c r="CK4" s="228"/>
      <c r="CL4" s="228"/>
      <c r="CM4" s="228"/>
      <c r="CN4" s="228"/>
      <c r="CO4" s="228"/>
      <c r="CP4" s="228"/>
      <c r="CQ4" s="228"/>
      <c r="CR4" s="228"/>
      <c r="CS4" s="228"/>
      <c r="CT4" s="228"/>
      <c r="CU4" s="228"/>
      <c r="CV4" s="228"/>
      <c r="CW4" s="228"/>
      <c r="CX4" s="228"/>
      <c r="CY4" s="228"/>
      <c r="CZ4" s="228"/>
      <c r="DA4" s="228"/>
      <c r="DB4" s="228"/>
      <c r="DC4" s="228"/>
      <c r="DD4" s="228"/>
      <c r="DE4" s="228"/>
      <c r="DF4" s="228"/>
      <c r="DG4" s="228"/>
      <c r="DH4" s="228"/>
      <c r="DI4" s="228"/>
      <c r="DJ4" s="228"/>
      <c r="DK4" s="228"/>
      <c r="DL4" s="228"/>
      <c r="DM4" s="228"/>
      <c r="DN4" s="228"/>
      <c r="DO4" s="228"/>
      <c r="DP4" s="228"/>
      <c r="DQ4" s="228"/>
      <c r="DR4" s="228"/>
      <c r="DS4" s="228"/>
      <c r="DT4" s="228"/>
      <c r="DU4" s="228"/>
      <c r="DV4" s="228"/>
      <c r="DW4" s="228"/>
      <c r="DX4" s="228"/>
      <c r="DY4" s="228"/>
      <c r="DZ4" s="228"/>
      <c r="EA4" s="228"/>
      <c r="EB4" s="228"/>
      <c r="EC4" s="228"/>
      <c r="ED4" s="228"/>
      <c r="EE4" s="228"/>
      <c r="EF4" s="228"/>
      <c r="EG4" s="228"/>
      <c r="EH4" s="228"/>
      <c r="EI4" s="228"/>
      <c r="EJ4" s="228"/>
      <c r="EK4" s="228"/>
      <c r="EL4" s="228"/>
      <c r="EM4" s="228"/>
      <c r="EN4" s="228"/>
      <c r="EO4" s="228"/>
      <c r="EP4" s="228"/>
      <c r="EQ4" s="228"/>
      <c r="ER4" s="228"/>
      <c r="ES4" s="228"/>
      <c r="ET4" s="228"/>
      <c r="EU4" s="228"/>
      <c r="EV4" s="228"/>
      <c r="EW4" s="228"/>
      <c r="EX4" s="228"/>
      <c r="EY4" s="228"/>
      <c r="EZ4" s="228"/>
      <c r="FA4" s="228"/>
      <c r="FB4" s="228"/>
      <c r="FC4" s="228"/>
      <c r="FD4" s="228"/>
      <c r="FE4" s="228"/>
      <c r="FF4" s="228"/>
      <c r="FG4" s="228"/>
      <c r="FH4" s="228"/>
      <c r="FI4" s="228"/>
      <c r="FJ4" s="228"/>
      <c r="FK4" s="228"/>
      <c r="FL4" s="228"/>
      <c r="FM4" s="228"/>
      <c r="FN4" s="228"/>
      <c r="FO4" s="228"/>
      <c r="FP4" s="228"/>
      <c r="FQ4" s="228"/>
      <c r="FR4" s="228"/>
      <c r="FS4" s="228"/>
      <c r="FT4" s="228"/>
      <c r="FU4" s="228"/>
      <c r="FV4" s="228"/>
      <c r="FW4" s="228"/>
      <c r="FX4" s="228"/>
      <c r="FY4" s="228"/>
      <c r="FZ4" s="228"/>
      <c r="GA4" s="228"/>
      <c r="GB4" s="228"/>
      <c r="GC4" s="228"/>
      <c r="GD4" s="228"/>
      <c r="GE4" s="228"/>
      <c r="GF4" s="228"/>
      <c r="GG4" s="228"/>
      <c r="GH4" s="228"/>
      <c r="GI4" s="228"/>
      <c r="GJ4" s="228"/>
      <c r="GK4" s="228"/>
      <c r="GL4" s="228"/>
      <c r="GM4" s="228"/>
      <c r="GN4" s="228"/>
      <c r="GO4" s="228"/>
      <c r="GP4" s="228"/>
      <c r="GQ4" s="228"/>
      <c r="GR4" s="228"/>
      <c r="GS4" s="228"/>
      <c r="GT4" s="228"/>
      <c r="GU4" s="228"/>
      <c r="GV4" s="228"/>
      <c r="GW4" s="228"/>
      <c r="GX4" s="228"/>
      <c r="GY4" s="228"/>
      <c r="GZ4" s="228"/>
      <c r="HA4" s="228"/>
      <c r="HB4" s="228"/>
      <c r="HC4" s="228"/>
      <c r="HD4" s="228"/>
      <c r="HE4" s="228"/>
      <c r="HF4" s="228"/>
      <c r="HG4" s="228"/>
      <c r="HH4" s="228"/>
      <c r="HI4" s="228"/>
      <c r="HJ4" s="228"/>
      <c r="HK4" s="228"/>
      <c r="HL4" s="228"/>
      <c r="HM4" s="228"/>
      <c r="HN4" s="228"/>
      <c r="HO4" s="228"/>
      <c r="HP4" s="228"/>
      <c r="HQ4" s="228"/>
      <c r="HR4" s="228"/>
      <c r="HS4" s="228"/>
      <c r="HT4" s="228"/>
      <c r="HU4" s="228"/>
      <c r="HV4" s="228"/>
      <c r="HW4" s="228"/>
      <c r="HX4" s="228"/>
      <c r="HY4" s="228"/>
      <c r="HZ4" s="228"/>
      <c r="IA4" s="228"/>
      <c r="IB4" s="228"/>
      <c r="IC4" s="228"/>
      <c r="ID4" s="228"/>
      <c r="IE4" s="228"/>
      <c r="IF4" s="228"/>
      <c r="IG4" s="228"/>
      <c r="IH4" s="228"/>
      <c r="II4" s="228"/>
      <c r="IJ4" s="228"/>
      <c r="IK4" s="228"/>
      <c r="IL4" s="228"/>
      <c r="IM4" s="228"/>
      <c r="IN4" s="228"/>
      <c r="IO4" s="228"/>
      <c r="IP4" s="228"/>
      <c r="IQ4" s="228"/>
      <c r="IR4" s="228"/>
      <c r="IS4" s="228"/>
      <c r="IT4" s="228"/>
      <c r="IU4" s="228"/>
      <c r="IV4" s="228"/>
      <c r="IW4" s="228"/>
      <c r="IX4" s="228"/>
      <c r="IY4" s="228"/>
      <c r="IZ4" s="228"/>
      <c r="JA4" s="228"/>
      <c r="JB4" s="228"/>
      <c r="JC4" s="228"/>
      <c r="JD4" s="228"/>
      <c r="JE4" s="228"/>
      <c r="JF4" s="228"/>
      <c r="JG4" s="228"/>
      <c r="JH4" s="228"/>
      <c r="JI4" s="228"/>
      <c r="JJ4" s="228"/>
      <c r="JK4" s="228"/>
      <c r="JL4" s="228"/>
      <c r="JM4" s="228"/>
      <c r="JN4" s="228"/>
      <c r="JO4" s="228"/>
      <c r="JP4" s="228"/>
      <c r="JQ4" s="228"/>
      <c r="JR4" s="228"/>
      <c r="JS4" s="228"/>
      <c r="JT4" s="228"/>
      <c r="JU4" s="228"/>
      <c r="JV4" s="228"/>
      <c r="JW4" s="228"/>
      <c r="JX4" s="228"/>
      <c r="JY4" s="228"/>
      <c r="JZ4" s="228"/>
      <c r="KA4" s="228"/>
      <c r="KB4" s="228"/>
      <c r="KC4" s="228"/>
      <c r="KD4" s="228"/>
      <c r="KE4" s="228"/>
      <c r="KF4" s="228"/>
      <c r="KG4" s="228"/>
      <c r="KH4" s="228"/>
      <c r="KI4" s="228"/>
    </row>
    <row r="5" spans="1:295" ht="20.100000000000001" hidden="1" customHeight="1" x14ac:dyDescent="0.25">
      <c r="A5" s="225" t="s">
        <v>1691</v>
      </c>
      <c r="B5" s="225"/>
      <c r="C5" s="158">
        <v>42725</v>
      </c>
      <c r="D5" s="158">
        <v>42726</v>
      </c>
      <c r="E5" s="158">
        <v>42727</v>
      </c>
      <c r="F5" s="158">
        <v>42728</v>
      </c>
      <c r="G5" s="158">
        <v>42729</v>
      </c>
      <c r="H5" s="158">
        <v>60100</v>
      </c>
      <c r="I5" s="158">
        <v>42730</v>
      </c>
      <c r="J5" s="158">
        <v>62254</v>
      </c>
      <c r="K5" s="158">
        <v>60101</v>
      </c>
      <c r="L5" s="158">
        <v>43921</v>
      </c>
      <c r="M5" s="158">
        <v>42732</v>
      </c>
      <c r="N5" s="158">
        <v>43773</v>
      </c>
      <c r="O5" s="158">
        <v>43769</v>
      </c>
      <c r="P5" s="158">
        <v>43770</v>
      </c>
      <c r="Q5" s="158">
        <v>43767</v>
      </c>
      <c r="R5" s="158">
        <v>43768</v>
      </c>
      <c r="S5" s="158">
        <v>43836</v>
      </c>
      <c r="T5" s="158">
        <v>62253</v>
      </c>
      <c r="U5" s="158">
        <v>42733</v>
      </c>
      <c r="V5" s="158">
        <v>42734</v>
      </c>
      <c r="W5" s="158">
        <v>42735</v>
      </c>
      <c r="X5" s="158">
        <v>60135</v>
      </c>
      <c r="Y5" s="158">
        <v>60103</v>
      </c>
      <c r="Z5" s="158">
        <v>60104</v>
      </c>
      <c r="AA5" s="158">
        <v>43778</v>
      </c>
      <c r="AB5" s="158">
        <v>60105</v>
      </c>
      <c r="AC5" s="158">
        <v>43760</v>
      </c>
      <c r="AD5" s="158">
        <v>43761</v>
      </c>
      <c r="AE5" s="158">
        <v>60106</v>
      </c>
      <c r="AF5" s="158">
        <v>43772</v>
      </c>
      <c r="AG5" s="158">
        <v>43771</v>
      </c>
      <c r="AH5" s="158">
        <v>43807</v>
      </c>
      <c r="AI5" s="158">
        <v>43808</v>
      </c>
      <c r="AJ5" s="158">
        <v>43763</v>
      </c>
      <c r="AK5" s="158">
        <v>43764</v>
      </c>
      <c r="AL5" s="158">
        <v>60136</v>
      </c>
      <c r="AM5" s="158">
        <v>43765</v>
      </c>
      <c r="AN5" s="158">
        <v>43766</v>
      </c>
      <c r="AO5" s="158">
        <v>43797</v>
      </c>
      <c r="AP5" s="158">
        <v>60141</v>
      </c>
      <c r="AQ5" s="158">
        <v>42737</v>
      </c>
      <c r="AR5" s="158">
        <v>42738</v>
      </c>
      <c r="AS5" s="158">
        <v>42739</v>
      </c>
      <c r="AT5" s="158">
        <v>42746</v>
      </c>
      <c r="AU5" s="158">
        <v>42741</v>
      </c>
      <c r="AV5" s="158">
        <v>60137</v>
      </c>
      <c r="AW5" s="158">
        <v>60138</v>
      </c>
      <c r="AX5" s="158">
        <v>42744</v>
      </c>
      <c r="AY5" s="158">
        <v>42745</v>
      </c>
      <c r="AZ5" s="158">
        <v>43931</v>
      </c>
      <c r="BA5" s="158">
        <v>43795</v>
      </c>
      <c r="BB5" s="158">
        <v>43825</v>
      </c>
      <c r="BC5" s="158">
        <v>60142</v>
      </c>
      <c r="BD5" s="158">
        <v>60143</v>
      </c>
      <c r="BE5" s="158">
        <v>60144</v>
      </c>
      <c r="BF5" s="158">
        <v>42740</v>
      </c>
      <c r="BG5" s="158">
        <v>42747</v>
      </c>
      <c r="BH5" s="158">
        <v>42748</v>
      </c>
      <c r="BI5" s="158">
        <v>60145</v>
      </c>
      <c r="BJ5" s="158">
        <v>60146</v>
      </c>
      <c r="BK5" s="158">
        <v>60147</v>
      </c>
      <c r="BL5" s="158">
        <v>42752</v>
      </c>
      <c r="BM5" s="158">
        <v>42753</v>
      </c>
      <c r="BN5" s="158">
        <v>43817</v>
      </c>
      <c r="BO5" s="158">
        <v>43814</v>
      </c>
      <c r="BP5" s="158">
        <v>43815</v>
      </c>
      <c r="BQ5" s="158">
        <v>60148</v>
      </c>
      <c r="BR5" s="158">
        <v>60149</v>
      </c>
      <c r="BS5" s="158">
        <v>63040</v>
      </c>
      <c r="BT5" s="158">
        <v>62468</v>
      </c>
      <c r="BU5" s="158">
        <v>62469</v>
      </c>
      <c r="BV5" s="158">
        <v>60150</v>
      </c>
      <c r="BW5" s="158">
        <v>43785</v>
      </c>
      <c r="BX5" s="158">
        <v>43784</v>
      </c>
      <c r="BY5" s="158">
        <v>43786</v>
      </c>
      <c r="BZ5" s="158">
        <v>43787</v>
      </c>
      <c r="CA5" s="158">
        <v>60151</v>
      </c>
      <c r="CB5" s="158">
        <v>60152</v>
      </c>
      <c r="CC5" s="158">
        <v>60153</v>
      </c>
      <c r="CD5" s="158">
        <v>60154</v>
      </c>
      <c r="CE5" s="158">
        <v>43800</v>
      </c>
      <c r="CF5" s="158">
        <v>60155</v>
      </c>
      <c r="CG5" s="158">
        <v>60156</v>
      </c>
      <c r="CH5" s="158">
        <v>60157</v>
      </c>
      <c r="CI5" s="158">
        <v>60158</v>
      </c>
      <c r="CJ5" s="158">
        <v>60159</v>
      </c>
      <c r="CK5" s="158">
        <v>43886</v>
      </c>
      <c r="CL5" s="158">
        <v>43780</v>
      </c>
      <c r="CM5" s="158">
        <v>43779</v>
      </c>
      <c r="CN5" s="158">
        <v>43788</v>
      </c>
      <c r="CO5" s="158">
        <v>42758</v>
      </c>
      <c r="CP5" s="158">
        <v>42759</v>
      </c>
      <c r="CQ5" s="158">
        <v>42760</v>
      </c>
      <c r="CR5" s="158">
        <v>42761</v>
      </c>
      <c r="CS5" s="158">
        <v>42762</v>
      </c>
      <c r="CT5" s="158">
        <v>42763</v>
      </c>
      <c r="CU5" s="158">
        <v>60162</v>
      </c>
      <c r="CV5" s="158">
        <v>42765</v>
      </c>
      <c r="CW5" s="158">
        <v>60163</v>
      </c>
      <c r="CX5" s="158">
        <v>43789</v>
      </c>
      <c r="CY5" s="158">
        <v>43790</v>
      </c>
      <c r="CZ5" s="158">
        <v>43871</v>
      </c>
      <c r="DA5" s="158">
        <v>43872</v>
      </c>
      <c r="DB5" s="158">
        <v>43870</v>
      </c>
      <c r="DC5" s="158">
        <v>43869</v>
      </c>
      <c r="DD5" s="158">
        <v>60164</v>
      </c>
      <c r="DE5" s="158">
        <v>60165</v>
      </c>
      <c r="DF5" s="158">
        <v>60166</v>
      </c>
      <c r="DG5" s="158">
        <v>43867</v>
      </c>
      <c r="DH5" s="158">
        <v>43868</v>
      </c>
      <c r="DI5" s="158">
        <v>60170</v>
      </c>
      <c r="DJ5" s="158">
        <v>60171</v>
      </c>
      <c r="DK5" s="158">
        <v>60173</v>
      </c>
      <c r="DL5" s="158">
        <v>43855</v>
      </c>
      <c r="DM5" s="158">
        <v>43856</v>
      </c>
      <c r="DN5" s="158">
        <v>43857</v>
      </c>
      <c r="DO5" s="158">
        <v>43858</v>
      </c>
      <c r="DP5" s="158">
        <v>60177</v>
      </c>
      <c r="DQ5" s="158">
        <v>43859</v>
      </c>
      <c r="DR5" s="158">
        <v>60178</v>
      </c>
      <c r="DS5" s="158">
        <v>43863</v>
      </c>
      <c r="DT5" s="158">
        <v>43864</v>
      </c>
      <c r="DU5" s="158">
        <v>43865</v>
      </c>
      <c r="DV5" s="158">
        <v>43866</v>
      </c>
      <c r="DW5" s="158">
        <v>60179</v>
      </c>
      <c r="DX5" s="158">
        <v>60180</v>
      </c>
      <c r="DY5" s="158">
        <v>42794</v>
      </c>
      <c r="DZ5" s="158">
        <v>42795</v>
      </c>
      <c r="EA5" s="158">
        <v>60181</v>
      </c>
      <c r="EB5" s="158">
        <v>42769</v>
      </c>
      <c r="EC5" s="158">
        <v>42770</v>
      </c>
      <c r="ED5" s="158">
        <v>42771</v>
      </c>
      <c r="EE5" s="158">
        <v>60182</v>
      </c>
      <c r="EF5" s="158">
        <v>60183</v>
      </c>
      <c r="EG5" s="158">
        <v>43853</v>
      </c>
      <c r="EH5" s="158">
        <v>43824</v>
      </c>
      <c r="EI5" s="158">
        <v>60184</v>
      </c>
      <c r="EJ5" s="158">
        <v>60185</v>
      </c>
      <c r="EK5" s="158">
        <v>42772</v>
      </c>
      <c r="EL5" s="158">
        <v>42773</v>
      </c>
      <c r="EM5" s="158">
        <v>43946</v>
      </c>
      <c r="EN5" s="158">
        <v>42775</v>
      </c>
      <c r="EO5" s="158">
        <v>43944</v>
      </c>
      <c r="EP5" s="158">
        <v>60186</v>
      </c>
      <c r="EQ5" s="158">
        <v>60187</v>
      </c>
      <c r="ER5" s="158">
        <v>42779</v>
      </c>
      <c r="ES5" s="158">
        <v>42780</v>
      </c>
      <c r="ET5" s="158">
        <v>43756</v>
      </c>
      <c r="EU5" s="158">
        <v>43757</v>
      </c>
      <c r="EV5" s="158">
        <v>43758</v>
      </c>
      <c r="EW5" s="158">
        <v>43941</v>
      </c>
      <c r="EX5" s="158">
        <v>60201</v>
      </c>
      <c r="EY5" s="158">
        <v>43952</v>
      </c>
      <c r="EZ5" s="158">
        <v>42784</v>
      </c>
      <c r="FA5" s="158">
        <v>42785</v>
      </c>
      <c r="FB5" s="158">
        <v>42786</v>
      </c>
      <c r="FC5" s="158">
        <v>42774</v>
      </c>
      <c r="FD5" s="158">
        <v>42788</v>
      </c>
      <c r="FE5" s="158">
        <v>42789</v>
      </c>
      <c r="FF5" s="158">
        <v>42790</v>
      </c>
      <c r="FG5" s="158">
        <v>43774</v>
      </c>
      <c r="FH5" s="158">
        <v>43775</v>
      </c>
      <c r="FI5" s="158">
        <v>43776</v>
      </c>
      <c r="FJ5" s="158">
        <v>60198</v>
      </c>
      <c r="FK5" s="158">
        <v>60199</v>
      </c>
      <c r="FL5" s="158">
        <v>60200</v>
      </c>
      <c r="FM5" s="158">
        <v>60188</v>
      </c>
      <c r="FN5" s="158">
        <v>60189</v>
      </c>
      <c r="FO5" s="158">
        <v>60190</v>
      </c>
      <c r="FP5" s="158">
        <v>60191</v>
      </c>
      <c r="FQ5" s="158">
        <v>43901</v>
      </c>
      <c r="FR5" s="158">
        <v>60192</v>
      </c>
      <c r="FS5" s="158">
        <v>60194</v>
      </c>
      <c r="FT5" s="158">
        <v>43902</v>
      </c>
      <c r="FU5" s="158">
        <v>43904</v>
      </c>
      <c r="FV5" s="158">
        <v>43903</v>
      </c>
      <c r="FW5" s="158">
        <v>60193</v>
      </c>
      <c r="FX5" s="158">
        <v>43910</v>
      </c>
      <c r="FY5" s="158">
        <v>43911</v>
      </c>
      <c r="FZ5" s="158">
        <v>43912</v>
      </c>
      <c r="GA5" s="158">
        <v>60195</v>
      </c>
      <c r="GB5" s="158">
        <v>43762</v>
      </c>
      <c r="GC5" s="158">
        <v>60196</v>
      </c>
      <c r="GD5" s="158">
        <v>60197</v>
      </c>
      <c r="GE5" s="158">
        <v>60202</v>
      </c>
      <c r="GF5" s="158">
        <v>43809</v>
      </c>
      <c r="GG5" s="158">
        <v>60203</v>
      </c>
      <c r="GH5" s="158">
        <v>42796</v>
      </c>
      <c r="GI5" s="158">
        <v>43806</v>
      </c>
      <c r="GJ5" s="158">
        <v>60204</v>
      </c>
      <c r="GK5" s="158">
        <v>42797</v>
      </c>
      <c r="GL5" s="158">
        <v>60206</v>
      </c>
      <c r="GM5" s="158">
        <v>61715</v>
      </c>
      <c r="GN5" s="158">
        <v>43906</v>
      </c>
      <c r="GO5" s="158">
        <v>60207</v>
      </c>
      <c r="GP5" s="158">
        <v>60208</v>
      </c>
      <c r="GQ5" s="158">
        <v>60209</v>
      </c>
      <c r="GR5" s="158">
        <v>43873</v>
      </c>
      <c r="GS5" s="158">
        <v>43874</v>
      </c>
      <c r="GT5" s="158">
        <v>43811</v>
      </c>
      <c r="GU5" s="158">
        <v>43810</v>
      </c>
      <c r="GV5" s="158">
        <v>60210</v>
      </c>
      <c r="GW5" s="158">
        <v>43805</v>
      </c>
      <c r="GX5" s="158">
        <v>43900</v>
      </c>
      <c r="GY5" s="158">
        <v>42802</v>
      </c>
      <c r="GZ5" s="158">
        <v>42803</v>
      </c>
      <c r="HA5" s="158">
        <v>43899</v>
      </c>
      <c r="HB5" s="158">
        <v>43822</v>
      </c>
      <c r="HC5" s="158">
        <v>43823</v>
      </c>
      <c r="HD5" s="158">
        <v>43812</v>
      </c>
      <c r="HE5" s="158">
        <v>43826</v>
      </c>
      <c r="HF5" s="158">
        <v>43829</v>
      </c>
      <c r="HG5" s="158">
        <v>43830</v>
      </c>
      <c r="HH5" s="158">
        <v>43828</v>
      </c>
      <c r="HI5" s="158">
        <v>43833</v>
      </c>
      <c r="HJ5" s="158">
        <v>43832</v>
      </c>
      <c r="HK5" s="158">
        <v>43835</v>
      </c>
      <c r="HL5" s="158">
        <v>43834</v>
      </c>
      <c r="HM5" s="158">
        <v>43851</v>
      </c>
      <c r="HN5" s="158">
        <v>43852</v>
      </c>
      <c r="HO5" s="158">
        <v>43842</v>
      </c>
      <c r="HP5" s="158">
        <v>43843</v>
      </c>
      <c r="HQ5" s="158">
        <v>43896</v>
      </c>
      <c r="HR5" s="158">
        <v>43892</v>
      </c>
      <c r="HS5" s="158">
        <v>43840</v>
      </c>
      <c r="HT5" s="158">
        <v>43841</v>
      </c>
      <c r="HU5" s="158">
        <v>43881</v>
      </c>
      <c r="HV5" s="158">
        <v>43882</v>
      </c>
      <c r="HW5" s="158">
        <v>43908</v>
      </c>
      <c r="HX5" s="158">
        <v>43907</v>
      </c>
      <c r="HY5" s="158">
        <v>43877</v>
      </c>
      <c r="HZ5" s="158">
        <v>43919</v>
      </c>
      <c r="IA5" s="158">
        <v>43747</v>
      </c>
      <c r="IB5" s="158">
        <v>43803</v>
      </c>
      <c r="IC5" s="158">
        <v>43804</v>
      </c>
      <c r="ID5" s="158">
        <v>43893</v>
      </c>
      <c r="IE5" s="158">
        <v>62973</v>
      </c>
      <c r="IF5" s="158">
        <v>43891</v>
      </c>
      <c r="IG5" s="158">
        <v>60211</v>
      </c>
      <c r="IH5" s="158">
        <v>43801</v>
      </c>
      <c r="II5" s="158">
        <v>43802</v>
      </c>
      <c r="IJ5" s="158">
        <v>43838</v>
      </c>
      <c r="IK5" s="158">
        <v>43753</v>
      </c>
      <c r="IL5" s="158">
        <v>43839</v>
      </c>
      <c r="IM5" s="158">
        <v>43749</v>
      </c>
      <c r="IN5" s="158">
        <v>43750</v>
      </c>
      <c r="IO5" s="158">
        <v>43752</v>
      </c>
      <c r="IP5" s="158">
        <v>43748</v>
      </c>
      <c r="IQ5" s="158">
        <v>43746</v>
      </c>
      <c r="IR5" s="158">
        <v>43837</v>
      </c>
      <c r="IS5" s="158">
        <v>60212</v>
      </c>
      <c r="IT5" s="158">
        <v>43878</v>
      </c>
      <c r="IU5" s="158">
        <v>43879</v>
      </c>
      <c r="IV5" s="158">
        <v>43754</v>
      </c>
      <c r="IW5" s="158">
        <v>43847</v>
      </c>
      <c r="IX5" s="158">
        <v>43848</v>
      </c>
      <c r="IY5" s="158">
        <v>43849</v>
      </c>
      <c r="IZ5" s="158">
        <v>43850</v>
      </c>
      <c r="JA5" s="158">
        <v>60213</v>
      </c>
      <c r="JB5" s="158">
        <v>43914</v>
      </c>
      <c r="JC5" s="158">
        <v>60214</v>
      </c>
      <c r="JD5" s="158">
        <v>43791</v>
      </c>
      <c r="JE5" s="158">
        <v>43792</v>
      </c>
      <c r="JF5" s="158">
        <v>43918</v>
      </c>
      <c r="JG5" s="158">
        <v>43917</v>
      </c>
      <c r="JH5" s="158">
        <v>60215</v>
      </c>
      <c r="JI5" s="158">
        <v>60216</v>
      </c>
      <c r="JJ5" s="158">
        <v>60217</v>
      </c>
      <c r="JK5" s="158">
        <v>60218</v>
      </c>
      <c r="JL5" s="158">
        <v>43909</v>
      </c>
      <c r="JM5" s="158">
        <v>60219</v>
      </c>
      <c r="JN5" s="158">
        <v>60220</v>
      </c>
      <c r="JO5" s="158">
        <v>43793</v>
      </c>
      <c r="JP5" s="158">
        <v>43794</v>
      </c>
      <c r="JQ5" s="158">
        <v>43883</v>
      </c>
      <c r="JR5" s="158">
        <v>43884</v>
      </c>
      <c r="JS5" s="158">
        <v>60222</v>
      </c>
      <c r="JT5" s="158">
        <v>60221</v>
      </c>
      <c r="JU5" s="158">
        <v>62974</v>
      </c>
      <c r="JV5" s="158">
        <v>43898</v>
      </c>
      <c r="JW5" s="158">
        <v>43799</v>
      </c>
      <c r="JX5" s="158">
        <v>43798</v>
      </c>
      <c r="JY5" s="158">
        <v>43818</v>
      </c>
      <c r="JZ5" s="158">
        <v>43845</v>
      </c>
      <c r="KA5" s="158">
        <v>43846</v>
      </c>
      <c r="KB5" s="158">
        <v>43844</v>
      </c>
      <c r="KC5" s="158">
        <v>43819</v>
      </c>
      <c r="KD5" s="158">
        <v>43820</v>
      </c>
      <c r="KE5" s="158">
        <v>43821</v>
      </c>
      <c r="KF5" s="158">
        <v>63016</v>
      </c>
      <c r="KG5" s="158">
        <v>63017</v>
      </c>
      <c r="KH5" s="158">
        <v>63039</v>
      </c>
      <c r="KI5" s="158">
        <v>63041</v>
      </c>
    </row>
    <row r="6" spans="1:295" ht="15" hidden="1" customHeight="1" x14ac:dyDescent="0.25">
      <c r="A6" s="225" t="s">
        <v>1692</v>
      </c>
      <c r="B6" s="225"/>
      <c r="C6" s="158" t="s">
        <v>1693</v>
      </c>
      <c r="D6" s="158" t="s">
        <v>1694</v>
      </c>
      <c r="E6" s="158" t="s">
        <v>1695</v>
      </c>
      <c r="F6" s="158" t="s">
        <v>1696</v>
      </c>
      <c r="G6" s="158" t="s">
        <v>1697</v>
      </c>
      <c r="H6" s="158" t="s">
        <v>1698</v>
      </c>
      <c r="I6" s="158" t="s">
        <v>1699</v>
      </c>
      <c r="J6" s="158" t="s">
        <v>1700</v>
      </c>
      <c r="K6" s="158" t="s">
        <v>1701</v>
      </c>
      <c r="L6" s="158" t="s">
        <v>1702</v>
      </c>
      <c r="M6" s="158" t="s">
        <v>1703</v>
      </c>
      <c r="N6" s="158" t="s">
        <v>1704</v>
      </c>
      <c r="O6" s="158" t="s">
        <v>1705</v>
      </c>
      <c r="P6" s="158" t="s">
        <v>1706</v>
      </c>
      <c r="Q6" s="158" t="s">
        <v>1707</v>
      </c>
      <c r="R6" s="158" t="s">
        <v>1708</v>
      </c>
      <c r="S6" s="158" t="s">
        <v>1709</v>
      </c>
      <c r="T6" s="158" t="s">
        <v>1710</v>
      </c>
      <c r="U6" s="158" t="s">
        <v>1711</v>
      </c>
      <c r="V6" s="158" t="s">
        <v>1712</v>
      </c>
      <c r="W6" s="158" t="s">
        <v>1713</v>
      </c>
      <c r="X6" s="158" t="s">
        <v>1714</v>
      </c>
      <c r="Y6" s="158" t="s">
        <v>1715</v>
      </c>
      <c r="Z6" s="158" t="s">
        <v>1716</v>
      </c>
      <c r="AA6" s="158" t="s">
        <v>1717</v>
      </c>
      <c r="AB6" s="158" t="s">
        <v>1718</v>
      </c>
      <c r="AC6" s="158" t="s">
        <v>1719</v>
      </c>
      <c r="AD6" s="158" t="s">
        <v>1720</v>
      </c>
      <c r="AE6" s="158" t="s">
        <v>1721</v>
      </c>
      <c r="AF6" s="158" t="s">
        <v>1722</v>
      </c>
      <c r="AG6" s="158" t="s">
        <v>1723</v>
      </c>
      <c r="AH6" s="158" t="s">
        <v>1724</v>
      </c>
      <c r="AI6" s="158" t="s">
        <v>1725</v>
      </c>
      <c r="AJ6" s="158" t="s">
        <v>1726</v>
      </c>
      <c r="AK6" s="158" t="s">
        <v>1727</v>
      </c>
      <c r="AL6" s="158" t="s">
        <v>1728</v>
      </c>
      <c r="AM6" s="158" t="s">
        <v>1729</v>
      </c>
      <c r="AN6" s="158" t="s">
        <v>1730</v>
      </c>
      <c r="AO6" s="158" t="s">
        <v>1731</v>
      </c>
      <c r="AP6" s="158" t="s">
        <v>1732</v>
      </c>
      <c r="AQ6" s="158" t="s">
        <v>1733</v>
      </c>
      <c r="AR6" s="158" t="s">
        <v>1734</v>
      </c>
      <c r="AS6" s="158" t="s">
        <v>1735</v>
      </c>
      <c r="AT6" s="158" t="s">
        <v>1736</v>
      </c>
      <c r="AU6" s="158" t="s">
        <v>1737</v>
      </c>
      <c r="AV6" s="158" t="s">
        <v>1738</v>
      </c>
      <c r="AW6" s="158" t="s">
        <v>1739</v>
      </c>
      <c r="AX6" s="158" t="s">
        <v>1740</v>
      </c>
      <c r="AY6" s="158" t="s">
        <v>1741</v>
      </c>
      <c r="AZ6" s="158" t="s">
        <v>1742</v>
      </c>
      <c r="BA6" s="158" t="s">
        <v>1743</v>
      </c>
      <c r="BB6" s="158" t="s">
        <v>1744</v>
      </c>
      <c r="BC6" s="158" t="s">
        <v>1745</v>
      </c>
      <c r="BD6" s="158" t="s">
        <v>1746</v>
      </c>
      <c r="BE6" s="158" t="s">
        <v>1747</v>
      </c>
      <c r="BF6" s="158" t="s">
        <v>1748</v>
      </c>
      <c r="BG6" s="158" t="s">
        <v>1749</v>
      </c>
      <c r="BH6" s="158" t="s">
        <v>1750</v>
      </c>
      <c r="BI6" s="158" t="s">
        <v>1751</v>
      </c>
      <c r="BJ6" s="158" t="s">
        <v>1752</v>
      </c>
      <c r="BK6" s="158" t="s">
        <v>1753</v>
      </c>
      <c r="BL6" s="158" t="s">
        <v>1754</v>
      </c>
      <c r="BM6" s="158" t="s">
        <v>1755</v>
      </c>
      <c r="BN6" s="158" t="s">
        <v>1756</v>
      </c>
      <c r="BO6" s="158" t="s">
        <v>1757</v>
      </c>
      <c r="BP6" s="158" t="s">
        <v>1758</v>
      </c>
      <c r="BQ6" s="158" t="s">
        <v>1759</v>
      </c>
      <c r="BR6" s="158" t="s">
        <v>1760</v>
      </c>
      <c r="BS6" s="158" t="s">
        <v>1761</v>
      </c>
      <c r="BT6" s="158" t="s">
        <v>1762</v>
      </c>
      <c r="BU6" s="158" t="s">
        <v>1763</v>
      </c>
      <c r="BV6" s="158" t="s">
        <v>1764</v>
      </c>
      <c r="BW6" s="158" t="s">
        <v>1765</v>
      </c>
      <c r="BX6" s="158" t="s">
        <v>1766</v>
      </c>
      <c r="BY6" s="158" t="s">
        <v>1767</v>
      </c>
      <c r="BZ6" s="158" t="s">
        <v>1768</v>
      </c>
      <c r="CA6" s="158" t="s">
        <v>1769</v>
      </c>
      <c r="CB6" s="158" t="s">
        <v>1770</v>
      </c>
      <c r="CC6" s="158" t="s">
        <v>1771</v>
      </c>
      <c r="CD6" s="158" t="s">
        <v>1772</v>
      </c>
      <c r="CE6" s="158" t="s">
        <v>1773</v>
      </c>
      <c r="CF6" s="158" t="s">
        <v>1774</v>
      </c>
      <c r="CG6" s="158" t="s">
        <v>1775</v>
      </c>
      <c r="CH6" s="158" t="s">
        <v>1776</v>
      </c>
      <c r="CI6" s="158" t="s">
        <v>1777</v>
      </c>
      <c r="CJ6" s="158" t="s">
        <v>1778</v>
      </c>
      <c r="CK6" s="158" t="s">
        <v>1779</v>
      </c>
      <c r="CL6" s="158" t="s">
        <v>1780</v>
      </c>
      <c r="CM6" s="158" t="s">
        <v>1781</v>
      </c>
      <c r="CN6" s="158" t="s">
        <v>1782</v>
      </c>
      <c r="CO6" s="158" t="s">
        <v>1783</v>
      </c>
      <c r="CP6" s="158" t="s">
        <v>1784</v>
      </c>
      <c r="CQ6" s="158" t="s">
        <v>1785</v>
      </c>
      <c r="CR6" s="158" t="s">
        <v>1786</v>
      </c>
      <c r="CS6" s="158" t="s">
        <v>1787</v>
      </c>
      <c r="CT6" s="158" t="s">
        <v>1788</v>
      </c>
      <c r="CU6" s="158" t="s">
        <v>1789</v>
      </c>
      <c r="CV6" s="158" t="s">
        <v>1790</v>
      </c>
      <c r="CW6" s="158" t="s">
        <v>1791</v>
      </c>
      <c r="CX6" s="158" t="s">
        <v>1792</v>
      </c>
      <c r="CY6" s="158" t="s">
        <v>1793</v>
      </c>
      <c r="CZ6" s="158" t="s">
        <v>1794</v>
      </c>
      <c r="DA6" s="158" t="s">
        <v>1795</v>
      </c>
      <c r="DB6" s="158" t="s">
        <v>1796</v>
      </c>
      <c r="DC6" s="158" t="s">
        <v>1797</v>
      </c>
      <c r="DD6" s="158" t="s">
        <v>1798</v>
      </c>
      <c r="DE6" s="158" t="s">
        <v>1799</v>
      </c>
      <c r="DF6" s="158" t="s">
        <v>1800</v>
      </c>
      <c r="DG6" s="158" t="s">
        <v>1801</v>
      </c>
      <c r="DH6" s="158" t="s">
        <v>1802</v>
      </c>
      <c r="DI6" s="158" t="s">
        <v>1803</v>
      </c>
      <c r="DJ6" s="158" t="s">
        <v>1804</v>
      </c>
      <c r="DK6" s="158" t="s">
        <v>1805</v>
      </c>
      <c r="DL6" s="158" t="s">
        <v>1806</v>
      </c>
      <c r="DM6" s="158" t="s">
        <v>1807</v>
      </c>
      <c r="DN6" s="158" t="s">
        <v>1808</v>
      </c>
      <c r="DO6" s="158" t="s">
        <v>1809</v>
      </c>
      <c r="DP6" s="158" t="s">
        <v>1810</v>
      </c>
      <c r="DQ6" s="158" t="s">
        <v>1811</v>
      </c>
      <c r="DR6" s="158" t="s">
        <v>1812</v>
      </c>
      <c r="DS6" s="158" t="s">
        <v>1813</v>
      </c>
      <c r="DT6" s="158" t="s">
        <v>1814</v>
      </c>
      <c r="DU6" s="158" t="s">
        <v>1815</v>
      </c>
      <c r="DV6" s="158" t="s">
        <v>1816</v>
      </c>
      <c r="DW6" s="158" t="s">
        <v>1817</v>
      </c>
      <c r="DX6" s="158" t="s">
        <v>1818</v>
      </c>
      <c r="DY6" s="158" t="s">
        <v>1819</v>
      </c>
      <c r="DZ6" s="158" t="s">
        <v>1820</v>
      </c>
      <c r="EA6" s="158" t="s">
        <v>1821</v>
      </c>
      <c r="EB6" s="158" t="s">
        <v>1822</v>
      </c>
      <c r="EC6" s="158" t="s">
        <v>1823</v>
      </c>
      <c r="ED6" s="158" t="s">
        <v>1824</v>
      </c>
      <c r="EE6" s="158" t="s">
        <v>1825</v>
      </c>
      <c r="EF6" s="158" t="s">
        <v>1826</v>
      </c>
      <c r="EG6" s="158" t="s">
        <v>1827</v>
      </c>
      <c r="EH6" s="158" t="s">
        <v>1828</v>
      </c>
      <c r="EI6" s="158" t="s">
        <v>1829</v>
      </c>
      <c r="EJ6" s="158" t="s">
        <v>1830</v>
      </c>
      <c r="EK6" s="158" t="s">
        <v>1831</v>
      </c>
      <c r="EL6" s="158" t="s">
        <v>1832</v>
      </c>
      <c r="EM6" s="158" t="s">
        <v>1833</v>
      </c>
      <c r="EN6" s="158" t="s">
        <v>1834</v>
      </c>
      <c r="EO6" s="158" t="s">
        <v>1835</v>
      </c>
      <c r="EP6" s="158" t="s">
        <v>1836</v>
      </c>
      <c r="EQ6" s="158" t="s">
        <v>1837</v>
      </c>
      <c r="ER6" s="158" t="s">
        <v>1838</v>
      </c>
      <c r="ES6" s="158" t="s">
        <v>1839</v>
      </c>
      <c r="ET6" s="158" t="s">
        <v>1840</v>
      </c>
      <c r="EU6" s="158" t="s">
        <v>1841</v>
      </c>
      <c r="EV6" s="158" t="s">
        <v>1842</v>
      </c>
      <c r="EW6" s="158" t="s">
        <v>1843</v>
      </c>
      <c r="EX6" s="158" t="s">
        <v>1844</v>
      </c>
      <c r="EY6" s="158" t="s">
        <v>1845</v>
      </c>
      <c r="EZ6" s="158" t="s">
        <v>1846</v>
      </c>
      <c r="FA6" s="158" t="s">
        <v>1847</v>
      </c>
      <c r="FB6" s="158" t="s">
        <v>1848</v>
      </c>
      <c r="FC6" s="158" t="s">
        <v>1849</v>
      </c>
      <c r="FD6" s="158" t="s">
        <v>1850</v>
      </c>
      <c r="FE6" s="158" t="s">
        <v>1851</v>
      </c>
      <c r="FF6" s="158" t="s">
        <v>1852</v>
      </c>
      <c r="FG6" s="158" t="s">
        <v>1853</v>
      </c>
      <c r="FH6" s="158" t="s">
        <v>1854</v>
      </c>
      <c r="FI6" s="158" t="s">
        <v>1855</v>
      </c>
      <c r="FJ6" s="158" t="s">
        <v>1856</v>
      </c>
      <c r="FK6" s="158" t="s">
        <v>1857</v>
      </c>
      <c r="FL6" s="158" t="s">
        <v>1858</v>
      </c>
      <c r="FM6" s="158" t="s">
        <v>1859</v>
      </c>
      <c r="FN6" s="158" t="s">
        <v>1860</v>
      </c>
      <c r="FO6" s="158" t="s">
        <v>1861</v>
      </c>
      <c r="FP6" s="158" t="s">
        <v>1862</v>
      </c>
      <c r="FQ6" s="158" t="s">
        <v>1863</v>
      </c>
      <c r="FR6" s="158" t="s">
        <v>1864</v>
      </c>
      <c r="FS6" s="158" t="s">
        <v>1865</v>
      </c>
      <c r="FT6" s="158" t="s">
        <v>1866</v>
      </c>
      <c r="FU6" s="158" t="s">
        <v>1867</v>
      </c>
      <c r="FV6" s="158" t="s">
        <v>1868</v>
      </c>
      <c r="FW6" s="158" t="s">
        <v>1869</v>
      </c>
      <c r="FX6" s="158" t="s">
        <v>1870</v>
      </c>
      <c r="FY6" s="158" t="s">
        <v>1871</v>
      </c>
      <c r="FZ6" s="158" t="s">
        <v>1872</v>
      </c>
      <c r="GA6" s="158" t="s">
        <v>1873</v>
      </c>
      <c r="GB6" s="158" t="s">
        <v>1874</v>
      </c>
      <c r="GC6" s="158" t="s">
        <v>1875</v>
      </c>
      <c r="GD6" s="158" t="s">
        <v>1876</v>
      </c>
      <c r="GE6" s="158" t="s">
        <v>1877</v>
      </c>
      <c r="GF6" s="158" t="s">
        <v>1878</v>
      </c>
      <c r="GG6" s="158" t="s">
        <v>1879</v>
      </c>
      <c r="GH6" s="158" t="s">
        <v>1880</v>
      </c>
      <c r="GI6" s="158" t="s">
        <v>1881</v>
      </c>
      <c r="GJ6" s="158" t="s">
        <v>1882</v>
      </c>
      <c r="GK6" s="158" t="s">
        <v>1883</v>
      </c>
      <c r="GL6" s="158" t="s">
        <v>1884</v>
      </c>
      <c r="GM6" s="158" t="s">
        <v>1885</v>
      </c>
      <c r="GN6" s="158" t="s">
        <v>1886</v>
      </c>
      <c r="GO6" s="158" t="s">
        <v>1887</v>
      </c>
      <c r="GP6" s="158" t="s">
        <v>1888</v>
      </c>
      <c r="GQ6" s="158" t="s">
        <v>1889</v>
      </c>
      <c r="GR6" s="158" t="s">
        <v>1890</v>
      </c>
      <c r="GS6" s="158" t="s">
        <v>1891</v>
      </c>
      <c r="GT6" s="158" t="s">
        <v>1892</v>
      </c>
      <c r="GU6" s="158" t="s">
        <v>1893</v>
      </c>
      <c r="GV6" s="158" t="s">
        <v>1894</v>
      </c>
      <c r="GW6" s="158" t="s">
        <v>1895</v>
      </c>
      <c r="GX6" s="158" t="s">
        <v>1896</v>
      </c>
      <c r="GY6" s="158" t="s">
        <v>1897</v>
      </c>
      <c r="GZ6" s="158" t="s">
        <v>1898</v>
      </c>
      <c r="HA6" s="158" t="s">
        <v>1899</v>
      </c>
      <c r="HB6" s="158" t="s">
        <v>1900</v>
      </c>
      <c r="HC6" s="158" t="s">
        <v>1901</v>
      </c>
      <c r="HD6" s="158" t="s">
        <v>1902</v>
      </c>
      <c r="HE6" s="158" t="s">
        <v>1903</v>
      </c>
      <c r="HF6" s="158" t="s">
        <v>1904</v>
      </c>
      <c r="HG6" s="158" t="s">
        <v>1905</v>
      </c>
      <c r="HH6" s="158" t="s">
        <v>1906</v>
      </c>
      <c r="HI6" s="158" t="s">
        <v>1907</v>
      </c>
      <c r="HJ6" s="158" t="s">
        <v>1908</v>
      </c>
      <c r="HK6" s="158" t="s">
        <v>1909</v>
      </c>
      <c r="HL6" s="158" t="s">
        <v>1910</v>
      </c>
      <c r="HM6" s="158" t="s">
        <v>1911</v>
      </c>
      <c r="HN6" s="158" t="s">
        <v>1912</v>
      </c>
      <c r="HO6" s="158" t="s">
        <v>1913</v>
      </c>
      <c r="HP6" s="158" t="s">
        <v>1914</v>
      </c>
      <c r="HQ6" s="158" t="s">
        <v>1915</v>
      </c>
      <c r="HR6" s="158" t="s">
        <v>1916</v>
      </c>
      <c r="HS6" s="158" t="s">
        <v>1917</v>
      </c>
      <c r="HT6" s="158" t="s">
        <v>1918</v>
      </c>
      <c r="HU6" s="158" t="s">
        <v>1919</v>
      </c>
      <c r="HV6" s="158" t="s">
        <v>1920</v>
      </c>
      <c r="HW6" s="158" t="s">
        <v>1921</v>
      </c>
      <c r="HX6" s="158" t="s">
        <v>1922</v>
      </c>
      <c r="HY6" s="158" t="s">
        <v>1923</v>
      </c>
      <c r="HZ6" s="158" t="s">
        <v>1924</v>
      </c>
      <c r="IA6" s="158" t="s">
        <v>1925</v>
      </c>
      <c r="IB6" s="158" t="s">
        <v>1926</v>
      </c>
      <c r="IC6" s="158" t="s">
        <v>1927</v>
      </c>
      <c r="ID6" s="158" t="s">
        <v>1928</v>
      </c>
      <c r="IE6" s="158" t="s">
        <v>1929</v>
      </c>
      <c r="IF6" s="158" t="s">
        <v>1930</v>
      </c>
      <c r="IG6" s="158" t="s">
        <v>1931</v>
      </c>
      <c r="IH6" s="158" t="s">
        <v>1932</v>
      </c>
      <c r="II6" s="158" t="s">
        <v>1933</v>
      </c>
      <c r="IJ6" s="158" t="s">
        <v>1934</v>
      </c>
      <c r="IK6" s="158" t="s">
        <v>1935</v>
      </c>
      <c r="IL6" s="158" t="s">
        <v>1936</v>
      </c>
      <c r="IM6" s="158" t="s">
        <v>1937</v>
      </c>
      <c r="IN6" s="158" t="s">
        <v>1938</v>
      </c>
      <c r="IO6" s="158" t="s">
        <v>1939</v>
      </c>
      <c r="IP6" s="158" t="s">
        <v>1940</v>
      </c>
      <c r="IQ6" s="158" t="s">
        <v>1941</v>
      </c>
      <c r="IR6" s="158" t="s">
        <v>1942</v>
      </c>
      <c r="IS6" s="158" t="s">
        <v>1943</v>
      </c>
      <c r="IT6" s="158" t="s">
        <v>1944</v>
      </c>
      <c r="IU6" s="158" t="s">
        <v>1945</v>
      </c>
      <c r="IV6" s="158" t="s">
        <v>1946</v>
      </c>
      <c r="IW6" s="158" t="s">
        <v>1947</v>
      </c>
      <c r="IX6" s="158" t="s">
        <v>1948</v>
      </c>
      <c r="IY6" s="158" t="s">
        <v>1949</v>
      </c>
      <c r="IZ6" s="158" t="s">
        <v>1950</v>
      </c>
      <c r="JA6" s="158" t="s">
        <v>1951</v>
      </c>
      <c r="JB6" s="158" t="s">
        <v>1952</v>
      </c>
      <c r="JC6" s="158" t="s">
        <v>1953</v>
      </c>
      <c r="JD6" s="158" t="s">
        <v>1954</v>
      </c>
      <c r="JE6" s="158" t="s">
        <v>1955</v>
      </c>
      <c r="JF6" s="158" t="s">
        <v>1956</v>
      </c>
      <c r="JG6" s="158" t="s">
        <v>1957</v>
      </c>
      <c r="JH6" s="158" t="s">
        <v>1958</v>
      </c>
      <c r="JI6" s="158" t="s">
        <v>1959</v>
      </c>
      <c r="JJ6" s="158" t="s">
        <v>1960</v>
      </c>
      <c r="JK6" s="158" t="s">
        <v>1961</v>
      </c>
      <c r="JL6" s="158" t="s">
        <v>1962</v>
      </c>
      <c r="JM6" s="158" t="s">
        <v>1963</v>
      </c>
      <c r="JN6" s="158" t="s">
        <v>1964</v>
      </c>
      <c r="JO6" s="158" t="s">
        <v>1965</v>
      </c>
      <c r="JP6" s="158" t="s">
        <v>1966</v>
      </c>
      <c r="JQ6" s="158" t="s">
        <v>1967</v>
      </c>
      <c r="JR6" s="158" t="s">
        <v>1968</v>
      </c>
      <c r="JS6" s="158" t="s">
        <v>1969</v>
      </c>
      <c r="JT6" s="158" t="s">
        <v>1970</v>
      </c>
      <c r="JU6" s="158" t="s">
        <v>1971</v>
      </c>
      <c r="JV6" s="158" t="s">
        <v>1972</v>
      </c>
      <c r="JW6" s="158" t="s">
        <v>1973</v>
      </c>
      <c r="JX6" s="158" t="s">
        <v>1974</v>
      </c>
      <c r="JY6" s="158" t="s">
        <v>1975</v>
      </c>
      <c r="JZ6" s="158" t="s">
        <v>1976</v>
      </c>
      <c r="KA6" s="158" t="s">
        <v>1977</v>
      </c>
      <c r="KB6" s="158" t="s">
        <v>1978</v>
      </c>
      <c r="KC6" s="158" t="s">
        <v>1979</v>
      </c>
      <c r="KD6" s="158" t="s">
        <v>1980</v>
      </c>
      <c r="KE6" s="158" t="s">
        <v>1981</v>
      </c>
      <c r="KF6" s="158" t="s">
        <v>1982</v>
      </c>
      <c r="KG6" s="158" t="s">
        <v>1983</v>
      </c>
      <c r="KH6" s="158" t="s">
        <v>1984</v>
      </c>
      <c r="KI6" s="158" t="s">
        <v>1985</v>
      </c>
    </row>
    <row r="7" spans="1:295" ht="27" customHeight="1" x14ac:dyDescent="0.25">
      <c r="A7" s="225" t="s">
        <v>17</v>
      </c>
      <c r="B7" s="225"/>
      <c r="C7" s="226" t="s">
        <v>1986</v>
      </c>
      <c r="D7" s="226"/>
      <c r="E7" s="226"/>
      <c r="F7" s="226" t="s">
        <v>1987</v>
      </c>
      <c r="G7" s="226" t="s">
        <v>1988</v>
      </c>
      <c r="H7" s="226"/>
      <c r="I7" s="226"/>
      <c r="J7" s="226"/>
      <c r="K7" s="226" t="s">
        <v>1989</v>
      </c>
      <c r="L7" s="226"/>
      <c r="M7" s="226"/>
      <c r="N7" s="226" t="s">
        <v>1990</v>
      </c>
      <c r="O7" s="226" t="s">
        <v>1991</v>
      </c>
      <c r="P7" s="226"/>
      <c r="Q7" s="226" t="s">
        <v>1992</v>
      </c>
      <c r="R7" s="226"/>
      <c r="S7" s="226" t="s">
        <v>1993</v>
      </c>
      <c r="T7" s="226"/>
      <c r="U7" s="226" t="s">
        <v>1994</v>
      </c>
      <c r="V7" s="226"/>
      <c r="W7" s="226"/>
      <c r="X7" s="226" t="s">
        <v>1995</v>
      </c>
      <c r="Y7" s="226"/>
      <c r="Z7" s="226"/>
      <c r="AA7" s="226" t="s">
        <v>1996</v>
      </c>
      <c r="AB7" s="226"/>
      <c r="AC7" s="226"/>
      <c r="AD7" s="226"/>
      <c r="AE7" s="226"/>
      <c r="AF7" s="226"/>
      <c r="AG7" s="226"/>
      <c r="AH7" s="226"/>
      <c r="AI7" s="226"/>
      <c r="AJ7" s="226" t="s">
        <v>1997</v>
      </c>
      <c r="AK7" s="226"/>
      <c r="AL7" s="226"/>
      <c r="AM7" s="226" t="s">
        <v>1998</v>
      </c>
      <c r="AN7" s="226"/>
      <c r="AO7" s="226" t="s">
        <v>1999</v>
      </c>
      <c r="AP7" s="226"/>
      <c r="AQ7" s="226" t="s">
        <v>2000</v>
      </c>
      <c r="AR7" s="226"/>
      <c r="AS7" s="226"/>
      <c r="AT7" s="226" t="s">
        <v>2001</v>
      </c>
      <c r="AU7" s="226"/>
      <c r="AV7" s="226" t="s">
        <v>2002</v>
      </c>
      <c r="AW7" s="226"/>
      <c r="AX7" s="226" t="s">
        <v>2001</v>
      </c>
      <c r="AY7" s="226"/>
      <c r="AZ7" s="226"/>
      <c r="BA7" s="226" t="s">
        <v>2003</v>
      </c>
      <c r="BB7" s="226" t="s">
        <v>2004</v>
      </c>
      <c r="BC7" s="226" t="s">
        <v>2005</v>
      </c>
      <c r="BD7" s="226"/>
      <c r="BE7" s="226"/>
      <c r="BF7" s="226" t="s">
        <v>2006</v>
      </c>
      <c r="BG7" s="226"/>
      <c r="BH7" s="226"/>
      <c r="BI7" s="226"/>
      <c r="BJ7" s="226"/>
      <c r="BK7" s="226" t="s">
        <v>2007</v>
      </c>
      <c r="BL7" s="226" t="s">
        <v>2008</v>
      </c>
      <c r="BM7" s="226"/>
      <c r="BN7" s="226" t="s">
        <v>2009</v>
      </c>
      <c r="BO7" s="226"/>
      <c r="BP7" s="226"/>
      <c r="BQ7" s="226" t="s">
        <v>2010</v>
      </c>
      <c r="BR7" s="226"/>
      <c r="BS7" s="226"/>
      <c r="BT7" s="226"/>
      <c r="BU7" s="226" t="s">
        <v>2011</v>
      </c>
      <c r="BV7" s="226" t="s">
        <v>2012</v>
      </c>
      <c r="BW7" s="226" t="s">
        <v>2013</v>
      </c>
      <c r="BX7" s="226"/>
      <c r="BY7" s="226"/>
      <c r="BZ7" s="226"/>
      <c r="CA7" s="226" t="s">
        <v>2014</v>
      </c>
      <c r="CB7" s="226"/>
      <c r="CC7" s="226"/>
      <c r="CD7" s="226"/>
      <c r="CE7" s="226"/>
      <c r="CF7" s="226" t="s">
        <v>2015</v>
      </c>
      <c r="CG7" s="226"/>
      <c r="CH7" s="226"/>
      <c r="CI7" s="226"/>
      <c r="CJ7" s="226" t="s">
        <v>2016</v>
      </c>
      <c r="CK7" s="226"/>
      <c r="CL7" s="226" t="s">
        <v>2017</v>
      </c>
      <c r="CM7" s="226"/>
      <c r="CN7" s="226" t="s">
        <v>2018</v>
      </c>
      <c r="CO7" s="226" t="s">
        <v>2019</v>
      </c>
      <c r="CP7" s="226"/>
      <c r="CQ7" s="226"/>
      <c r="CR7" s="226" t="s">
        <v>2020</v>
      </c>
      <c r="CS7" s="226"/>
      <c r="CT7" s="226"/>
      <c r="CU7" s="226"/>
      <c r="CV7" s="226"/>
      <c r="CW7" s="226" t="s">
        <v>2021</v>
      </c>
      <c r="CX7" s="226" t="s">
        <v>2022</v>
      </c>
      <c r="CY7" s="226"/>
      <c r="CZ7" s="226"/>
      <c r="DA7" s="226"/>
      <c r="DB7" s="226"/>
      <c r="DC7" s="226"/>
      <c r="DD7" s="226" t="s">
        <v>2023</v>
      </c>
      <c r="DE7" s="226"/>
      <c r="DF7" s="226"/>
      <c r="DG7" s="226" t="s">
        <v>2024</v>
      </c>
      <c r="DH7" s="226"/>
      <c r="DI7" s="226" t="s">
        <v>2025</v>
      </c>
      <c r="DJ7" s="226"/>
      <c r="DK7" s="226" t="s">
        <v>2026</v>
      </c>
      <c r="DL7" s="226" t="s">
        <v>2027</v>
      </c>
      <c r="DM7" s="226"/>
      <c r="DN7" s="226"/>
      <c r="DO7" s="226"/>
      <c r="DP7" s="226"/>
      <c r="DQ7" s="226" t="s">
        <v>2028</v>
      </c>
      <c r="DR7" s="226" t="s">
        <v>2029</v>
      </c>
      <c r="DS7" s="226" t="s">
        <v>2030</v>
      </c>
      <c r="DT7" s="226"/>
      <c r="DU7" s="226"/>
      <c r="DV7" s="226"/>
      <c r="DW7" s="226"/>
      <c r="DX7" s="226"/>
      <c r="DY7" s="226"/>
      <c r="DZ7" s="226"/>
      <c r="EA7" s="226" t="s">
        <v>2031</v>
      </c>
      <c r="EB7" s="226" t="s">
        <v>2032</v>
      </c>
      <c r="EC7" s="226"/>
      <c r="ED7" s="226"/>
      <c r="EE7" s="226" t="s">
        <v>2031</v>
      </c>
      <c r="EF7" s="226"/>
      <c r="EG7" s="226" t="s">
        <v>2033</v>
      </c>
      <c r="EH7" s="226" t="s">
        <v>2034</v>
      </c>
      <c r="EI7" s="226"/>
      <c r="EJ7" s="226" t="s">
        <v>2035</v>
      </c>
      <c r="EK7" s="226"/>
      <c r="EL7" s="226"/>
      <c r="EM7" s="226"/>
      <c r="EN7" s="226"/>
      <c r="EO7" s="226"/>
      <c r="EP7" s="226"/>
      <c r="EQ7" s="226"/>
      <c r="ER7" s="226"/>
      <c r="ES7" s="226"/>
      <c r="ET7" s="226" t="s">
        <v>2036</v>
      </c>
      <c r="EU7" s="226" t="s">
        <v>2037</v>
      </c>
      <c r="EV7" s="226" t="s">
        <v>2038</v>
      </c>
      <c r="EW7" s="226" t="s">
        <v>2039</v>
      </c>
      <c r="EX7" s="226" t="s">
        <v>2040</v>
      </c>
      <c r="EY7" s="226" t="s">
        <v>2041</v>
      </c>
      <c r="EZ7" s="226" t="s">
        <v>2042</v>
      </c>
      <c r="FA7" s="226"/>
      <c r="FB7" s="226" t="s">
        <v>2043</v>
      </c>
      <c r="FC7" s="226"/>
      <c r="FD7" s="226" t="s">
        <v>2044</v>
      </c>
      <c r="FE7" s="226"/>
      <c r="FF7" s="226"/>
      <c r="FG7" s="226" t="s">
        <v>2045</v>
      </c>
      <c r="FH7" s="226"/>
      <c r="FI7" s="226"/>
      <c r="FJ7" s="226" t="s">
        <v>2046</v>
      </c>
      <c r="FK7" s="226"/>
      <c r="FL7" s="226"/>
      <c r="FM7" s="226" t="s">
        <v>2047</v>
      </c>
      <c r="FN7" s="226"/>
      <c r="FO7" s="226"/>
      <c r="FP7" s="226" t="s">
        <v>2048</v>
      </c>
      <c r="FQ7" s="226"/>
      <c r="FR7" s="226"/>
      <c r="FS7" s="226" t="s">
        <v>2049</v>
      </c>
      <c r="FT7" s="226" t="s">
        <v>2048</v>
      </c>
      <c r="FU7" s="226"/>
      <c r="FV7" s="226"/>
      <c r="FW7" s="226"/>
      <c r="FX7" s="226" t="s">
        <v>2050</v>
      </c>
      <c r="FY7" s="226" t="s">
        <v>2051</v>
      </c>
      <c r="FZ7" s="226" t="s">
        <v>2052</v>
      </c>
      <c r="GA7" s="226" t="s">
        <v>2053</v>
      </c>
      <c r="GB7" s="226" t="s">
        <v>2054</v>
      </c>
      <c r="GC7" s="226" t="s">
        <v>2055</v>
      </c>
      <c r="GD7" s="226"/>
      <c r="GE7" s="226" t="s">
        <v>2056</v>
      </c>
      <c r="GF7" s="226" t="s">
        <v>2057</v>
      </c>
      <c r="GG7" s="226" t="s">
        <v>2058</v>
      </c>
      <c r="GH7" s="226" t="s">
        <v>2059</v>
      </c>
      <c r="GI7" s="226" t="s">
        <v>2060</v>
      </c>
      <c r="GJ7" s="226"/>
      <c r="GK7" s="226" t="s">
        <v>2059</v>
      </c>
      <c r="GL7" s="226" t="s">
        <v>2061</v>
      </c>
      <c r="GM7" s="226"/>
      <c r="GN7" s="226" t="s">
        <v>2062</v>
      </c>
      <c r="GO7" s="226" t="s">
        <v>2063</v>
      </c>
      <c r="GP7" s="226" t="s">
        <v>2058</v>
      </c>
      <c r="GQ7" s="226"/>
      <c r="GR7" s="226" t="s">
        <v>2064</v>
      </c>
      <c r="GS7" s="226"/>
      <c r="GT7" s="226"/>
      <c r="GU7" s="226" t="s">
        <v>2065</v>
      </c>
      <c r="GV7" s="226" t="s">
        <v>2060</v>
      </c>
      <c r="GW7" s="226"/>
      <c r="GX7" s="226" t="s">
        <v>2066</v>
      </c>
      <c r="GY7" s="226" t="s">
        <v>2067</v>
      </c>
      <c r="GZ7" s="226"/>
      <c r="HA7" s="226" t="s">
        <v>2066</v>
      </c>
      <c r="HB7" s="226" t="s">
        <v>2068</v>
      </c>
      <c r="HC7" s="226"/>
      <c r="HD7" s="226" t="s">
        <v>2069</v>
      </c>
      <c r="HE7" s="226" t="s">
        <v>2070</v>
      </c>
      <c r="HF7" s="226" t="s">
        <v>2071</v>
      </c>
      <c r="HG7" s="226" t="s">
        <v>2072</v>
      </c>
      <c r="HH7" s="226" t="s">
        <v>2070</v>
      </c>
      <c r="HI7" s="226" t="s">
        <v>2073</v>
      </c>
      <c r="HJ7" s="226"/>
      <c r="HK7" s="226"/>
      <c r="HL7" s="226"/>
      <c r="HM7" s="226"/>
      <c r="HN7" s="226"/>
      <c r="HO7" s="226" t="s">
        <v>2074</v>
      </c>
      <c r="HP7" s="226"/>
      <c r="HQ7" s="226"/>
      <c r="HR7" s="226"/>
      <c r="HS7" s="226"/>
      <c r="HT7" s="226"/>
      <c r="HU7" s="226"/>
      <c r="HV7" s="226"/>
      <c r="HW7" s="226"/>
      <c r="HX7" s="226"/>
      <c r="HY7" s="226" t="s">
        <v>2075</v>
      </c>
      <c r="HZ7" s="226"/>
      <c r="IA7" s="226" t="s">
        <v>2076</v>
      </c>
      <c r="IB7" s="226"/>
      <c r="IC7" s="226"/>
      <c r="ID7" s="226"/>
      <c r="IE7" s="226"/>
      <c r="IF7" s="226"/>
      <c r="IG7" s="226"/>
      <c r="IH7" s="226"/>
      <c r="II7" s="226"/>
      <c r="IJ7" s="226" t="s">
        <v>2077</v>
      </c>
      <c r="IK7" s="226"/>
      <c r="IL7" s="226"/>
      <c r="IM7" s="226"/>
      <c r="IN7" s="226"/>
      <c r="IO7" s="226" t="s">
        <v>2078</v>
      </c>
      <c r="IP7" s="226"/>
      <c r="IQ7" s="226" t="s">
        <v>2079</v>
      </c>
      <c r="IR7" s="226"/>
      <c r="IS7" s="226" t="s">
        <v>2080</v>
      </c>
      <c r="IT7" s="226"/>
      <c r="IU7" s="226"/>
      <c r="IV7" s="226"/>
      <c r="IW7" s="226" t="s">
        <v>2081</v>
      </c>
      <c r="IX7" s="226"/>
      <c r="IY7" s="226" t="s">
        <v>2082</v>
      </c>
      <c r="IZ7" s="226" t="s">
        <v>2083</v>
      </c>
      <c r="JA7" s="226" t="s">
        <v>2084</v>
      </c>
      <c r="JB7" s="226" t="s">
        <v>2085</v>
      </c>
      <c r="JC7" s="226"/>
      <c r="JD7" s="226" t="s">
        <v>2086</v>
      </c>
      <c r="JE7" s="226"/>
      <c r="JF7" s="226" t="s">
        <v>2087</v>
      </c>
      <c r="JG7" s="226"/>
      <c r="JH7" s="226"/>
      <c r="JI7" s="226" t="s">
        <v>2088</v>
      </c>
      <c r="JJ7" s="226"/>
      <c r="JK7" s="226"/>
      <c r="JL7" s="226"/>
      <c r="JM7" s="226"/>
      <c r="JN7" s="226"/>
      <c r="JO7" s="226" t="s">
        <v>2089</v>
      </c>
      <c r="JP7" s="226"/>
      <c r="JQ7" s="226" t="s">
        <v>2090</v>
      </c>
      <c r="JR7" s="226"/>
      <c r="JS7" s="226"/>
      <c r="JT7" s="226" t="s">
        <v>2091</v>
      </c>
      <c r="JU7" s="226" t="s">
        <v>2092</v>
      </c>
      <c r="JV7" s="226" t="s">
        <v>2093</v>
      </c>
      <c r="JW7" s="226" t="s">
        <v>2076</v>
      </c>
      <c r="JX7" s="226" t="s">
        <v>2094</v>
      </c>
      <c r="JY7" s="226" t="s">
        <v>2095</v>
      </c>
      <c r="JZ7" s="226" t="s">
        <v>2096</v>
      </c>
      <c r="KA7" s="226"/>
      <c r="KB7" s="226"/>
      <c r="KC7" s="226" t="s">
        <v>2097</v>
      </c>
      <c r="KD7" s="226"/>
      <c r="KE7" s="226"/>
      <c r="KF7" s="226" t="s">
        <v>2092</v>
      </c>
      <c r="KG7" s="226" t="s">
        <v>2098</v>
      </c>
      <c r="KH7" s="226" t="s">
        <v>2099</v>
      </c>
      <c r="KI7" s="226"/>
    </row>
    <row r="8" spans="1:295" ht="27" customHeight="1" x14ac:dyDescent="0.25">
      <c r="A8" s="157" t="s">
        <v>35</v>
      </c>
      <c r="B8" s="157" t="s">
        <v>502</v>
      </c>
      <c r="C8" s="158" t="s">
        <v>2100</v>
      </c>
      <c r="D8" s="158" t="s">
        <v>2101</v>
      </c>
      <c r="E8" s="158" t="s">
        <v>26</v>
      </c>
      <c r="F8" s="158" t="s">
        <v>2102</v>
      </c>
      <c r="G8" s="158" t="s">
        <v>2103</v>
      </c>
      <c r="H8" s="158" t="s">
        <v>415</v>
      </c>
      <c r="I8" s="158" t="s">
        <v>2104</v>
      </c>
      <c r="J8" s="158" t="s">
        <v>2105</v>
      </c>
      <c r="K8" s="158" t="s">
        <v>2106</v>
      </c>
      <c r="L8" s="158" t="s">
        <v>2107</v>
      </c>
      <c r="M8" s="158" t="s">
        <v>358</v>
      </c>
      <c r="N8" s="158" t="s">
        <v>2108</v>
      </c>
      <c r="O8" s="159" t="s">
        <v>2109</v>
      </c>
      <c r="P8" s="158" t="s">
        <v>2110</v>
      </c>
      <c r="Q8" s="158" t="s">
        <v>2111</v>
      </c>
      <c r="R8" s="158" t="s">
        <v>2110</v>
      </c>
      <c r="S8" s="158" t="s">
        <v>2112</v>
      </c>
      <c r="T8" s="158" t="s">
        <v>2105</v>
      </c>
      <c r="U8" s="158" t="s">
        <v>2113</v>
      </c>
      <c r="V8" s="158" t="s">
        <v>2114</v>
      </c>
      <c r="W8" s="158" t="s">
        <v>2115</v>
      </c>
      <c r="X8" s="158" t="s">
        <v>2116</v>
      </c>
      <c r="Y8" s="158" t="s">
        <v>2117</v>
      </c>
      <c r="Z8" s="158" t="s">
        <v>2118</v>
      </c>
      <c r="AA8" s="158" t="s">
        <v>2119</v>
      </c>
      <c r="AB8" s="158" t="s">
        <v>2120</v>
      </c>
      <c r="AC8" s="158" t="s">
        <v>2121</v>
      </c>
      <c r="AD8" s="158" t="s">
        <v>2122</v>
      </c>
      <c r="AE8" s="158" t="s">
        <v>2123</v>
      </c>
      <c r="AF8" s="158" t="s">
        <v>2108</v>
      </c>
      <c r="AG8" s="158" t="s">
        <v>2109</v>
      </c>
      <c r="AH8" s="158" t="s">
        <v>2124</v>
      </c>
      <c r="AI8" s="158" t="s">
        <v>2125</v>
      </c>
      <c r="AJ8" s="159" t="s">
        <v>2126</v>
      </c>
      <c r="AK8" s="159" t="s">
        <v>2127</v>
      </c>
      <c r="AL8" s="158" t="s">
        <v>2128</v>
      </c>
      <c r="AM8" s="158" t="s">
        <v>2126</v>
      </c>
      <c r="AN8" s="158" t="s">
        <v>2127</v>
      </c>
      <c r="AO8" s="158" t="s">
        <v>2129</v>
      </c>
      <c r="AP8" s="158" t="s">
        <v>2130</v>
      </c>
      <c r="AQ8" s="158" t="s">
        <v>2131</v>
      </c>
      <c r="AR8" s="158" t="s">
        <v>2132</v>
      </c>
      <c r="AS8" s="158" t="s">
        <v>2133</v>
      </c>
      <c r="AT8" s="159" t="s">
        <v>2134</v>
      </c>
      <c r="AU8" s="159" t="s">
        <v>393</v>
      </c>
      <c r="AV8" s="158" t="s">
        <v>2135</v>
      </c>
      <c r="AW8" s="158" t="s">
        <v>2136</v>
      </c>
      <c r="AX8" s="158" t="s">
        <v>2137</v>
      </c>
      <c r="AY8" s="158" t="s">
        <v>30</v>
      </c>
      <c r="AZ8" s="158" t="s">
        <v>2138</v>
      </c>
      <c r="BA8" s="158" t="s">
        <v>2139</v>
      </c>
      <c r="BB8" s="159" t="s">
        <v>2140</v>
      </c>
      <c r="BC8" s="158" t="s">
        <v>2141</v>
      </c>
      <c r="BD8" s="158" t="s">
        <v>2142</v>
      </c>
      <c r="BE8" s="158" t="s">
        <v>2143</v>
      </c>
      <c r="BF8" s="158" t="s">
        <v>2134</v>
      </c>
      <c r="BG8" s="158" t="s">
        <v>393</v>
      </c>
      <c r="BH8" s="158" t="s">
        <v>2144</v>
      </c>
      <c r="BI8" s="158" t="s">
        <v>2145</v>
      </c>
      <c r="BJ8" s="158" t="s">
        <v>2146</v>
      </c>
      <c r="BK8" s="158" t="s">
        <v>2147</v>
      </c>
      <c r="BL8" s="158" t="s">
        <v>2148</v>
      </c>
      <c r="BM8" s="158" t="s">
        <v>2149</v>
      </c>
      <c r="BN8" s="158" t="s">
        <v>2140</v>
      </c>
      <c r="BO8" s="158" t="s">
        <v>2150</v>
      </c>
      <c r="BP8" s="158" t="s">
        <v>2151</v>
      </c>
      <c r="BQ8" s="158" t="s">
        <v>2152</v>
      </c>
      <c r="BR8" s="158" t="s">
        <v>450</v>
      </c>
      <c r="BS8" s="158" t="s">
        <v>2153</v>
      </c>
      <c r="BT8" s="158" t="s">
        <v>2154</v>
      </c>
      <c r="BU8" s="158" t="s">
        <v>2154</v>
      </c>
      <c r="BV8" s="158" t="s">
        <v>2155</v>
      </c>
      <c r="BW8" s="158" t="s">
        <v>2156</v>
      </c>
      <c r="BX8" s="158" t="s">
        <v>2157</v>
      </c>
      <c r="BY8" s="158" t="s">
        <v>2158</v>
      </c>
      <c r="BZ8" s="158" t="s">
        <v>2159</v>
      </c>
      <c r="CA8" s="158" t="s">
        <v>2160</v>
      </c>
      <c r="CB8" s="158" t="s">
        <v>2161</v>
      </c>
      <c r="CC8" s="158" t="s">
        <v>2162</v>
      </c>
      <c r="CD8" s="158" t="s">
        <v>2163</v>
      </c>
      <c r="CE8" s="158" t="s">
        <v>2164</v>
      </c>
      <c r="CF8" s="158" t="s">
        <v>2165</v>
      </c>
      <c r="CG8" s="158" t="s">
        <v>2166</v>
      </c>
      <c r="CH8" s="158" t="s">
        <v>2167</v>
      </c>
      <c r="CI8" s="158" t="s">
        <v>2168</v>
      </c>
      <c r="CJ8" s="158" t="s">
        <v>2169</v>
      </c>
      <c r="CK8" s="158" t="s">
        <v>2170</v>
      </c>
      <c r="CL8" s="158" t="s">
        <v>2171</v>
      </c>
      <c r="CM8" s="158" t="s">
        <v>2172</v>
      </c>
      <c r="CN8" s="158" t="s">
        <v>2173</v>
      </c>
      <c r="CO8" s="158" t="s">
        <v>2174</v>
      </c>
      <c r="CP8" s="158" t="s">
        <v>2175</v>
      </c>
      <c r="CQ8" s="158" t="s">
        <v>2176</v>
      </c>
      <c r="CR8" s="158" t="s">
        <v>2177</v>
      </c>
      <c r="CS8" s="158" t="s">
        <v>2178</v>
      </c>
      <c r="CT8" s="158" t="s">
        <v>2179</v>
      </c>
      <c r="CU8" s="158" t="s">
        <v>2180</v>
      </c>
      <c r="CV8" s="158" t="s">
        <v>2181</v>
      </c>
      <c r="CW8" s="158" t="s">
        <v>2182</v>
      </c>
      <c r="CX8" s="158" t="s">
        <v>302</v>
      </c>
      <c r="CY8" s="158" t="s">
        <v>2183</v>
      </c>
      <c r="CZ8" s="158" t="s">
        <v>2184</v>
      </c>
      <c r="DA8" s="158" t="s">
        <v>2185</v>
      </c>
      <c r="DB8" s="158" t="s">
        <v>2186</v>
      </c>
      <c r="DC8" s="158" t="s">
        <v>2187</v>
      </c>
      <c r="DD8" s="158" t="s">
        <v>2167</v>
      </c>
      <c r="DE8" s="158" t="s">
        <v>2168</v>
      </c>
      <c r="DF8" s="158" t="s">
        <v>2188</v>
      </c>
      <c r="DG8" s="158" t="s">
        <v>2189</v>
      </c>
      <c r="DH8" s="158" t="s">
        <v>2190</v>
      </c>
      <c r="DI8" s="158" t="s">
        <v>2191</v>
      </c>
      <c r="DJ8" s="158" t="s">
        <v>2192</v>
      </c>
      <c r="DK8" s="158" t="s">
        <v>2193</v>
      </c>
      <c r="DL8" s="158" t="s">
        <v>2183</v>
      </c>
      <c r="DM8" s="158" t="s">
        <v>2184</v>
      </c>
      <c r="DN8" s="158" t="s">
        <v>2185</v>
      </c>
      <c r="DO8" s="158" t="s">
        <v>2194</v>
      </c>
      <c r="DP8" s="158" t="s">
        <v>2195</v>
      </c>
      <c r="DQ8" s="158" t="s">
        <v>2196</v>
      </c>
      <c r="DR8" s="158" t="s">
        <v>2197</v>
      </c>
      <c r="DS8" s="158" t="s">
        <v>2198</v>
      </c>
      <c r="DT8" s="158" t="s">
        <v>2199</v>
      </c>
      <c r="DU8" s="158" t="s">
        <v>302</v>
      </c>
      <c r="DV8" s="158" t="s">
        <v>2183</v>
      </c>
      <c r="DW8" s="158" t="s">
        <v>2188</v>
      </c>
      <c r="DX8" s="158" t="s">
        <v>2197</v>
      </c>
      <c r="DY8" s="158" t="s">
        <v>2200</v>
      </c>
      <c r="DZ8" s="158" t="s">
        <v>2201</v>
      </c>
      <c r="EA8" s="158" t="s">
        <v>2202</v>
      </c>
      <c r="EB8" s="158" t="s">
        <v>2203</v>
      </c>
      <c r="EC8" s="158" t="s">
        <v>2204</v>
      </c>
      <c r="ED8" s="158" t="s">
        <v>2205</v>
      </c>
      <c r="EE8" s="158" t="s">
        <v>2206</v>
      </c>
      <c r="EF8" s="158" t="s">
        <v>2207</v>
      </c>
      <c r="EG8" s="158" t="s">
        <v>2142</v>
      </c>
      <c r="EH8" s="158" t="s">
        <v>2152</v>
      </c>
      <c r="EI8" s="158" t="s">
        <v>2208</v>
      </c>
      <c r="EJ8" s="158" t="s">
        <v>2209</v>
      </c>
      <c r="EK8" s="158" t="s">
        <v>2210</v>
      </c>
      <c r="EL8" s="158" t="s">
        <v>2211</v>
      </c>
      <c r="EM8" s="158" t="s">
        <v>2212</v>
      </c>
      <c r="EN8" s="158" t="s">
        <v>2213</v>
      </c>
      <c r="EO8" s="158" t="s">
        <v>2214</v>
      </c>
      <c r="EP8" s="158" t="s">
        <v>2215</v>
      </c>
      <c r="EQ8" s="158" t="s">
        <v>2216</v>
      </c>
      <c r="ER8" s="158" t="s">
        <v>2217</v>
      </c>
      <c r="ES8" s="158" t="s">
        <v>2218</v>
      </c>
      <c r="ET8" s="158" t="s">
        <v>2219</v>
      </c>
      <c r="EU8" s="158" t="s">
        <v>2220</v>
      </c>
      <c r="EV8" s="158" t="s">
        <v>2221</v>
      </c>
      <c r="EW8" s="158" t="s">
        <v>385</v>
      </c>
      <c r="EX8" s="158" t="s">
        <v>2222</v>
      </c>
      <c r="EY8" s="158" t="s">
        <v>2223</v>
      </c>
      <c r="EZ8" s="158" t="s">
        <v>2224</v>
      </c>
      <c r="FA8" s="158" t="s">
        <v>2225</v>
      </c>
      <c r="FB8" s="158" t="s">
        <v>2207</v>
      </c>
      <c r="FC8" s="158" t="s">
        <v>2212</v>
      </c>
      <c r="FD8" s="158" t="s">
        <v>2226</v>
      </c>
      <c r="FE8" s="158" t="s">
        <v>2227</v>
      </c>
      <c r="FF8" s="158" t="s">
        <v>2228</v>
      </c>
      <c r="FG8" s="158" t="s">
        <v>2229</v>
      </c>
      <c r="FH8" s="158" t="s">
        <v>2230</v>
      </c>
      <c r="FI8" s="158" t="s">
        <v>2231</v>
      </c>
      <c r="FJ8" s="158" t="s">
        <v>2160</v>
      </c>
      <c r="FK8" s="158" t="s">
        <v>2161</v>
      </c>
      <c r="FL8" s="158" t="s">
        <v>2232</v>
      </c>
      <c r="FM8" s="158" t="s">
        <v>2200</v>
      </c>
      <c r="FN8" s="158" t="s">
        <v>2201</v>
      </c>
      <c r="FO8" s="158" t="s">
        <v>2233</v>
      </c>
      <c r="FP8" s="158" t="s">
        <v>2234</v>
      </c>
      <c r="FQ8" s="159" t="s">
        <v>2235</v>
      </c>
      <c r="FR8" s="158" t="s">
        <v>2236</v>
      </c>
      <c r="FS8" s="158" t="s">
        <v>2237</v>
      </c>
      <c r="FT8" s="158" t="s">
        <v>2238</v>
      </c>
      <c r="FU8" s="158" t="s">
        <v>2239</v>
      </c>
      <c r="FV8" s="158" t="s">
        <v>2240</v>
      </c>
      <c r="FW8" s="158" t="s">
        <v>2241</v>
      </c>
      <c r="FX8" s="158" t="s">
        <v>2242</v>
      </c>
      <c r="FY8" s="158" t="s">
        <v>2243</v>
      </c>
      <c r="FZ8" s="158" t="s">
        <v>2244</v>
      </c>
      <c r="GA8" s="158" t="s">
        <v>2209</v>
      </c>
      <c r="GB8" s="159" t="s">
        <v>2245</v>
      </c>
      <c r="GC8" s="158" t="s">
        <v>2234</v>
      </c>
      <c r="GD8" s="158" t="s">
        <v>2233</v>
      </c>
      <c r="GE8" s="158" t="s">
        <v>2246</v>
      </c>
      <c r="GF8" s="159" t="s">
        <v>2247</v>
      </c>
      <c r="GG8" s="158" t="s">
        <v>2248</v>
      </c>
      <c r="GH8" s="158" t="s">
        <v>2249</v>
      </c>
      <c r="GI8" s="158" t="s">
        <v>302</v>
      </c>
      <c r="GJ8" s="158" t="s">
        <v>2250</v>
      </c>
      <c r="GK8" s="158" t="s">
        <v>2251</v>
      </c>
      <c r="GL8" s="158" t="s">
        <v>378</v>
      </c>
      <c r="GM8" s="158" t="s">
        <v>2252</v>
      </c>
      <c r="GN8" s="158" t="s">
        <v>2253</v>
      </c>
      <c r="GO8" s="158" t="s">
        <v>2254</v>
      </c>
      <c r="GP8" s="158" t="s">
        <v>2255</v>
      </c>
      <c r="GQ8" s="159" t="s">
        <v>2254</v>
      </c>
      <c r="GR8" s="158" t="s">
        <v>2256</v>
      </c>
      <c r="GS8" s="158" t="s">
        <v>2257</v>
      </c>
      <c r="GT8" s="158" t="s">
        <v>2258</v>
      </c>
      <c r="GU8" s="158" t="s">
        <v>2259</v>
      </c>
      <c r="GV8" s="158" t="s">
        <v>2260</v>
      </c>
      <c r="GW8" s="158" t="s">
        <v>2261</v>
      </c>
      <c r="GX8" s="158" t="s">
        <v>2262</v>
      </c>
      <c r="GY8" s="158" t="s">
        <v>2263</v>
      </c>
      <c r="GZ8" s="158" t="s">
        <v>2264</v>
      </c>
      <c r="HA8" s="158" t="s">
        <v>2265</v>
      </c>
      <c r="HB8" s="159" t="s">
        <v>2266</v>
      </c>
      <c r="HC8" s="159" t="s">
        <v>2267</v>
      </c>
      <c r="HD8" s="158" t="s">
        <v>2268</v>
      </c>
      <c r="HE8" s="158" t="s">
        <v>2268</v>
      </c>
      <c r="HF8" s="158" t="s">
        <v>473</v>
      </c>
      <c r="HG8" s="158" t="s">
        <v>473</v>
      </c>
      <c r="HH8" s="158" t="s">
        <v>2269</v>
      </c>
      <c r="HI8" s="159" t="s">
        <v>2266</v>
      </c>
      <c r="HJ8" s="159" t="s">
        <v>2267</v>
      </c>
      <c r="HK8" s="158" t="s">
        <v>2270</v>
      </c>
      <c r="HL8" s="158" t="s">
        <v>2271</v>
      </c>
      <c r="HM8" s="158" t="s">
        <v>2272</v>
      </c>
      <c r="HN8" s="158" t="s">
        <v>2273</v>
      </c>
      <c r="HO8" s="158" t="s">
        <v>2274</v>
      </c>
      <c r="HP8" s="158" t="s">
        <v>2275</v>
      </c>
      <c r="HQ8" s="158" t="s">
        <v>2276</v>
      </c>
      <c r="HR8" s="158" t="s">
        <v>2277</v>
      </c>
      <c r="HS8" s="158" t="s">
        <v>2278</v>
      </c>
      <c r="HT8" s="158" t="s">
        <v>2279</v>
      </c>
      <c r="HU8" s="158" t="s">
        <v>2280</v>
      </c>
      <c r="HV8" s="158" t="s">
        <v>2281</v>
      </c>
      <c r="HW8" s="158" t="s">
        <v>2282</v>
      </c>
      <c r="HX8" s="158" t="s">
        <v>2283</v>
      </c>
      <c r="HY8" s="158" t="s">
        <v>2284</v>
      </c>
      <c r="HZ8" s="158" t="s">
        <v>2285</v>
      </c>
      <c r="IA8" s="158" t="s">
        <v>2286</v>
      </c>
      <c r="IB8" s="158" t="s">
        <v>2287</v>
      </c>
      <c r="IC8" s="158" t="s">
        <v>2288</v>
      </c>
      <c r="ID8" s="158" t="s">
        <v>2289</v>
      </c>
      <c r="IE8" s="158" t="s">
        <v>2290</v>
      </c>
      <c r="IF8" s="158" t="s">
        <v>2276</v>
      </c>
      <c r="IG8" s="158" t="s">
        <v>2277</v>
      </c>
      <c r="IH8" s="158" t="s">
        <v>2291</v>
      </c>
      <c r="II8" s="158" t="s">
        <v>2292</v>
      </c>
      <c r="IJ8" s="158" t="s">
        <v>2269</v>
      </c>
      <c r="IK8" s="158" t="s">
        <v>2208</v>
      </c>
      <c r="IL8" s="159" t="s">
        <v>2293</v>
      </c>
      <c r="IM8" s="159" t="s">
        <v>2294</v>
      </c>
      <c r="IN8" s="158" t="s">
        <v>2295</v>
      </c>
      <c r="IO8" s="158" t="s">
        <v>2294</v>
      </c>
      <c r="IP8" s="158" t="s">
        <v>2296</v>
      </c>
      <c r="IQ8" s="158" t="s">
        <v>2297</v>
      </c>
      <c r="IR8" s="158" t="s">
        <v>2298</v>
      </c>
      <c r="IS8" s="159" t="s">
        <v>2296</v>
      </c>
      <c r="IT8" s="158" t="s">
        <v>2299</v>
      </c>
      <c r="IU8" s="158" t="s">
        <v>2300</v>
      </c>
      <c r="IV8" s="158" t="s">
        <v>2297</v>
      </c>
      <c r="IW8" s="159" t="s">
        <v>2293</v>
      </c>
      <c r="IX8" s="158" t="s">
        <v>2298</v>
      </c>
      <c r="IY8" s="158" t="s">
        <v>494</v>
      </c>
      <c r="IZ8" s="158" t="s">
        <v>494</v>
      </c>
      <c r="JA8" s="158" t="s">
        <v>2301</v>
      </c>
      <c r="JB8" s="158" t="s">
        <v>2302</v>
      </c>
      <c r="JC8" s="158" t="s">
        <v>2303</v>
      </c>
      <c r="JD8" s="158" t="s">
        <v>2304</v>
      </c>
      <c r="JE8" s="158" t="s">
        <v>2305</v>
      </c>
      <c r="JF8" s="158" t="s">
        <v>2303</v>
      </c>
      <c r="JG8" s="158" t="s">
        <v>2306</v>
      </c>
      <c r="JH8" s="158" t="s">
        <v>2307</v>
      </c>
      <c r="JI8" s="158" t="s">
        <v>2306</v>
      </c>
      <c r="JJ8" s="158" t="s">
        <v>2308</v>
      </c>
      <c r="JK8" s="158" t="s">
        <v>2309</v>
      </c>
      <c r="JL8" s="158" t="s">
        <v>2310</v>
      </c>
      <c r="JM8" s="158" t="s">
        <v>2311</v>
      </c>
      <c r="JN8" s="158" t="s">
        <v>2312</v>
      </c>
      <c r="JO8" s="158" t="s">
        <v>2313</v>
      </c>
      <c r="JP8" s="158" t="s">
        <v>2314</v>
      </c>
      <c r="JQ8" s="158" t="s">
        <v>2315</v>
      </c>
      <c r="JR8" s="158" t="s">
        <v>2316</v>
      </c>
      <c r="JS8" s="158" t="s">
        <v>2317</v>
      </c>
      <c r="JT8" s="158" t="s">
        <v>2318</v>
      </c>
      <c r="JU8" s="158" t="s">
        <v>2290</v>
      </c>
      <c r="JV8" s="158" t="s">
        <v>2319</v>
      </c>
      <c r="JW8" s="158" t="s">
        <v>2320</v>
      </c>
      <c r="JX8" s="158" t="s">
        <v>2321</v>
      </c>
      <c r="JY8" s="158" t="s">
        <v>2322</v>
      </c>
      <c r="JZ8" s="158" t="s">
        <v>2323</v>
      </c>
      <c r="KA8" s="158" t="s">
        <v>2270</v>
      </c>
      <c r="KB8" s="158" t="s">
        <v>2324</v>
      </c>
      <c r="KC8" s="158" t="s">
        <v>2323</v>
      </c>
      <c r="KD8" s="158" t="s">
        <v>2271</v>
      </c>
      <c r="KE8" s="158" t="s">
        <v>2325</v>
      </c>
      <c r="KF8" s="158" t="s">
        <v>2326</v>
      </c>
      <c r="KG8" s="158" t="s">
        <v>2326</v>
      </c>
      <c r="KH8" s="158" t="s">
        <v>2327</v>
      </c>
      <c r="KI8" s="158" t="s">
        <v>2153</v>
      </c>
    </row>
    <row r="9" spans="1:295" ht="18" customHeight="1" x14ac:dyDescent="0.25">
      <c r="A9" s="160" t="s">
        <v>39</v>
      </c>
      <c r="B9" s="160" t="s">
        <v>725</v>
      </c>
      <c r="C9" s="161">
        <v>0</v>
      </c>
      <c r="D9" s="161">
        <v>17.196999999999999</v>
      </c>
      <c r="E9" s="161">
        <v>-34.470999999999997</v>
      </c>
      <c r="F9" s="161">
        <v>-35.164999999999999</v>
      </c>
      <c r="G9" s="161">
        <v>24.736999999999998</v>
      </c>
      <c r="H9" s="161">
        <v>0</v>
      </c>
      <c r="I9" s="161">
        <v>49.313000000000002</v>
      </c>
      <c r="J9" s="161">
        <v>-85.061000000000007</v>
      </c>
      <c r="K9" s="161">
        <v>49.277999999999999</v>
      </c>
      <c r="L9" s="161">
        <v>24.638999999999999</v>
      </c>
      <c r="M9" s="161">
        <v>24.068999999999999</v>
      </c>
      <c r="N9" s="161">
        <v>-19.978999999999999</v>
      </c>
      <c r="O9" s="161">
        <v>-23.952999999999999</v>
      </c>
      <c r="P9" s="161">
        <v>19.798999999999999</v>
      </c>
      <c r="Q9" s="161">
        <v>9.1079000000000008</v>
      </c>
      <c r="R9" s="161">
        <v>-19.798999999999999</v>
      </c>
      <c r="S9" s="161">
        <v>10.725</v>
      </c>
      <c r="T9" s="161">
        <v>170.55799999999999</v>
      </c>
      <c r="U9" s="161">
        <v>7.9652000000000003</v>
      </c>
      <c r="V9" s="161">
        <v>8.2529000000000003</v>
      </c>
      <c r="W9" s="161">
        <v>13.839</v>
      </c>
      <c r="X9" s="161">
        <v>0</v>
      </c>
      <c r="Y9" s="161">
        <v>17.446000000000002</v>
      </c>
      <c r="Z9" s="161">
        <v>7.0444000000000004</v>
      </c>
      <c r="AA9" s="162"/>
      <c r="AB9" s="161">
        <v>113</v>
      </c>
      <c r="AC9" s="161">
        <v>-80.55</v>
      </c>
      <c r="AD9" s="161">
        <v>-80.58</v>
      </c>
      <c r="AE9" s="161">
        <v>19.428999999999998</v>
      </c>
      <c r="AF9" s="161">
        <v>17.760000000000002</v>
      </c>
      <c r="AG9" s="161">
        <v>22</v>
      </c>
      <c r="AH9" s="161">
        <v>9.0439000000000007</v>
      </c>
      <c r="AI9" s="161">
        <v>0.14599999999999999</v>
      </c>
      <c r="AJ9" s="161">
        <v>-28.818999999999999</v>
      </c>
      <c r="AK9" s="161">
        <v>-29.11</v>
      </c>
      <c r="AL9" s="161">
        <v>-41.459000000000003</v>
      </c>
      <c r="AM9" s="161">
        <v>28.798999999999999</v>
      </c>
      <c r="AN9" s="161">
        <v>29.18</v>
      </c>
      <c r="AO9" s="161">
        <v>16.645</v>
      </c>
      <c r="AP9" s="161">
        <v>6.1999999999999998E-3</v>
      </c>
      <c r="AQ9" s="161">
        <v>63.823</v>
      </c>
      <c r="AR9" s="161">
        <v>66.421999999999997</v>
      </c>
      <c r="AS9" s="161">
        <v>29.704000000000001</v>
      </c>
      <c r="AT9" s="161">
        <v>-68.051000000000002</v>
      </c>
      <c r="AU9" s="161">
        <v>0</v>
      </c>
      <c r="AV9" s="161">
        <v>9.9125999999999994</v>
      </c>
      <c r="AW9" s="161">
        <v>10.967000000000001</v>
      </c>
      <c r="AX9" s="161">
        <v>59.343000000000004</v>
      </c>
      <c r="AY9" s="161">
        <v>60.548999999999999</v>
      </c>
      <c r="AZ9" s="161">
        <v>-6.8048999999999999</v>
      </c>
      <c r="BA9" s="161">
        <v>-36.58</v>
      </c>
      <c r="BB9" s="161">
        <v>-257.85000000000002</v>
      </c>
      <c r="BC9" s="161">
        <v>38.619999999999997</v>
      </c>
      <c r="BD9" s="161">
        <v>-18.998999999999999</v>
      </c>
      <c r="BE9" s="161">
        <v>-18.998999999999999</v>
      </c>
      <c r="BF9" s="161">
        <v>72.165000000000006</v>
      </c>
      <c r="BG9" s="161">
        <v>0</v>
      </c>
      <c r="BH9" s="161">
        <v>-3.7479</v>
      </c>
      <c r="BI9" s="161">
        <v>-67.102000000000004</v>
      </c>
      <c r="BJ9" s="161">
        <v>-41.353000000000002</v>
      </c>
      <c r="BK9" s="161">
        <v>5.1932</v>
      </c>
      <c r="BL9" s="161">
        <v>0</v>
      </c>
      <c r="BM9" s="161">
        <v>2.8582000000000001</v>
      </c>
      <c r="BN9" s="161">
        <v>291.11</v>
      </c>
      <c r="BO9" s="161">
        <v>76.447999999999993</v>
      </c>
      <c r="BP9" s="161">
        <v>76.113</v>
      </c>
      <c r="BQ9" s="161">
        <v>-327</v>
      </c>
      <c r="BR9" s="161">
        <v>303</v>
      </c>
      <c r="BS9" s="161">
        <v>40.976999999999997</v>
      </c>
      <c r="BT9" s="161">
        <v>-125.66</v>
      </c>
      <c r="BU9" s="161">
        <v>128.03</v>
      </c>
      <c r="BV9" s="161">
        <v>83.457999999999998</v>
      </c>
      <c r="BW9" s="161">
        <v>24.818999999999999</v>
      </c>
      <c r="BX9" s="161">
        <v>20.11</v>
      </c>
      <c r="BY9" s="161">
        <v>54.59</v>
      </c>
      <c r="BZ9" s="161">
        <v>75.83</v>
      </c>
      <c r="CA9" s="161">
        <v>-15.936</v>
      </c>
      <c r="CB9" s="161">
        <v>-18.213000000000001</v>
      </c>
      <c r="CC9" s="161">
        <v>97.617000000000004</v>
      </c>
      <c r="CD9" s="161">
        <v>98.031000000000006</v>
      </c>
      <c r="CE9" s="161">
        <v>35.936999999999998</v>
      </c>
      <c r="CF9" s="161">
        <v>-89.846999999999994</v>
      </c>
      <c r="CG9" s="161">
        <v>-91.397000000000006</v>
      </c>
      <c r="CH9" s="161">
        <v>5.4972000000000003</v>
      </c>
      <c r="CI9" s="161">
        <v>-83.477999999999994</v>
      </c>
      <c r="CJ9" s="161">
        <v>19.57</v>
      </c>
      <c r="CK9" s="161">
        <v>25.984999999999999</v>
      </c>
      <c r="CL9" s="161">
        <v>-2.0998999999999999</v>
      </c>
      <c r="CM9" s="161">
        <v>165.8</v>
      </c>
      <c r="CN9" s="161">
        <v>-15.909000000000001</v>
      </c>
      <c r="CO9" s="161">
        <v>17.593</v>
      </c>
      <c r="CP9" s="161">
        <v>17.533000000000001</v>
      </c>
      <c r="CQ9" s="161">
        <v>17.366</v>
      </c>
      <c r="CR9" s="161">
        <v>2.4584000000000001</v>
      </c>
      <c r="CS9" s="161">
        <v>3.6360000000000001</v>
      </c>
      <c r="CT9" s="162"/>
      <c r="CU9" s="161">
        <v>-23.72</v>
      </c>
      <c r="CV9" s="161">
        <v>11.843</v>
      </c>
      <c r="CW9" s="161">
        <v>13.837</v>
      </c>
      <c r="CX9" s="161">
        <v>32.31</v>
      </c>
      <c r="CY9" s="161">
        <v>68.088999999999999</v>
      </c>
      <c r="CZ9" s="161">
        <v>60.944000000000003</v>
      </c>
      <c r="DA9" s="161">
        <v>57.426000000000002</v>
      </c>
      <c r="DB9" s="161">
        <v>-28.138999999999999</v>
      </c>
      <c r="DC9" s="161">
        <v>-2.0095000000000001</v>
      </c>
      <c r="DD9" s="161">
        <v>83.347999999999999</v>
      </c>
      <c r="DE9" s="161">
        <v>83.033000000000001</v>
      </c>
      <c r="DF9" s="161">
        <v>-148.31</v>
      </c>
      <c r="DG9" s="161">
        <v>0</v>
      </c>
      <c r="DH9" s="161">
        <v>-16.914000000000001</v>
      </c>
      <c r="DI9" s="161">
        <v>-84.198999999999998</v>
      </c>
      <c r="DJ9" s="161">
        <v>-84.8</v>
      </c>
      <c r="DK9" s="161">
        <v>28.725999999999999</v>
      </c>
      <c r="DL9" s="161">
        <v>42.195999999999998</v>
      </c>
      <c r="DM9" s="161">
        <v>56.372</v>
      </c>
      <c r="DN9" s="161">
        <v>62.127000000000002</v>
      </c>
      <c r="DO9" s="161">
        <v>41.83</v>
      </c>
      <c r="DP9" s="161">
        <v>-7.83</v>
      </c>
      <c r="DQ9" s="161">
        <v>65.34</v>
      </c>
      <c r="DR9" s="161">
        <v>149.69999999999999</v>
      </c>
      <c r="DS9" s="161">
        <v>-28.44</v>
      </c>
      <c r="DT9" s="161">
        <v>-28.709</v>
      </c>
      <c r="DU9" s="161">
        <v>116.75</v>
      </c>
      <c r="DV9" s="161">
        <v>59.31</v>
      </c>
      <c r="DW9" s="161">
        <v>150.25</v>
      </c>
      <c r="DX9" s="161">
        <v>149.05000000000001</v>
      </c>
      <c r="DY9" s="161">
        <v>7.8868</v>
      </c>
      <c r="DZ9" s="161">
        <v>8.0726999999999993</v>
      </c>
      <c r="EA9" s="161">
        <v>233.51</v>
      </c>
      <c r="EB9" s="161">
        <v>193</v>
      </c>
      <c r="EC9" s="161">
        <v>184.09</v>
      </c>
      <c r="ED9" s="161">
        <v>189.12</v>
      </c>
      <c r="EE9" s="161">
        <v>147.86000000000001</v>
      </c>
      <c r="EF9" s="161">
        <v>131.83000000000001</v>
      </c>
      <c r="EG9" s="161">
        <v>-28.047999999999998</v>
      </c>
      <c r="EH9" s="161">
        <v>339.91</v>
      </c>
      <c r="EI9" s="161">
        <v>367.47</v>
      </c>
      <c r="EJ9" s="161">
        <v>0</v>
      </c>
      <c r="EK9" s="161">
        <v>-20.138000000000002</v>
      </c>
      <c r="EL9" s="161">
        <v>-18.463000000000001</v>
      </c>
      <c r="EM9" s="161">
        <v>-57.573999999999998</v>
      </c>
      <c r="EN9" s="161">
        <v>8.7800999999999991</v>
      </c>
      <c r="EO9" s="161">
        <v>6.6688999999999998</v>
      </c>
      <c r="EP9" s="161">
        <v>110.63</v>
      </c>
      <c r="EQ9" s="161">
        <v>-16.524999999999999</v>
      </c>
      <c r="ER9" s="161">
        <v>-17.286000000000001</v>
      </c>
      <c r="ES9" s="161">
        <v>-89.385000000000005</v>
      </c>
      <c r="ET9" s="161">
        <v>0</v>
      </c>
      <c r="EU9" s="161">
        <v>-6.98</v>
      </c>
      <c r="EV9" s="161">
        <v>81.599000000000004</v>
      </c>
      <c r="EW9" s="161">
        <v>14.151999999999999</v>
      </c>
      <c r="EX9" s="161">
        <v>-40.561999999999998</v>
      </c>
      <c r="EY9" s="161">
        <v>-37.207000000000001</v>
      </c>
      <c r="EZ9" s="161">
        <v>-36.734000000000002</v>
      </c>
      <c r="FA9" s="161">
        <v>7.4116</v>
      </c>
      <c r="FB9" s="161">
        <v>-129.32</v>
      </c>
      <c r="FC9" s="161">
        <v>98.35</v>
      </c>
      <c r="FD9" s="161">
        <v>23.943999999999999</v>
      </c>
      <c r="FE9" s="161">
        <v>0</v>
      </c>
      <c r="FF9" s="161">
        <v>0</v>
      </c>
      <c r="FG9" s="161">
        <v>38.944000000000003</v>
      </c>
      <c r="FH9" s="161">
        <v>40.125999999999998</v>
      </c>
      <c r="FI9" s="161">
        <v>38.634999999999998</v>
      </c>
      <c r="FJ9" s="161">
        <v>15.907999999999999</v>
      </c>
      <c r="FK9" s="161">
        <v>15.907999999999999</v>
      </c>
      <c r="FL9" s="161">
        <v>-200.94</v>
      </c>
      <c r="FM9" s="161">
        <v>-6.2226999999999997</v>
      </c>
      <c r="FN9" s="161">
        <v>-6.8593000000000002</v>
      </c>
      <c r="FO9" s="161">
        <v>-145.94</v>
      </c>
      <c r="FP9" s="161">
        <v>-133.22</v>
      </c>
      <c r="FQ9" s="161">
        <v>-61.433999999999997</v>
      </c>
      <c r="FR9" s="161">
        <v>-53.459000000000003</v>
      </c>
      <c r="FS9" s="161">
        <v>13.87</v>
      </c>
      <c r="FT9" s="161">
        <v>0.89019999999999999</v>
      </c>
      <c r="FU9" s="161">
        <v>-8.3899000000000008</v>
      </c>
      <c r="FV9" s="161">
        <v>13.25</v>
      </c>
      <c r="FW9" s="161">
        <v>-64.225999999999999</v>
      </c>
      <c r="FX9" s="161">
        <v>11.117000000000001</v>
      </c>
      <c r="FY9" s="161">
        <v>-15.121</v>
      </c>
      <c r="FZ9" s="161">
        <v>0.747</v>
      </c>
      <c r="GA9" s="161">
        <v>11.131</v>
      </c>
      <c r="GB9" s="161">
        <v>13.359</v>
      </c>
      <c r="GC9" s="161">
        <v>132.57</v>
      </c>
      <c r="GD9" s="161">
        <v>146.25</v>
      </c>
      <c r="GE9" s="161">
        <v>13.06</v>
      </c>
      <c r="GF9" s="161">
        <v>76.224999999999994</v>
      </c>
      <c r="GG9" s="161">
        <v>18.600000000000001</v>
      </c>
      <c r="GH9" s="161">
        <v>-10.991</v>
      </c>
      <c r="GI9" s="161">
        <v>0.86960000000000004</v>
      </c>
      <c r="GJ9" s="161">
        <v>0</v>
      </c>
      <c r="GK9" s="161">
        <v>1.5754999999999999</v>
      </c>
      <c r="GL9" s="161">
        <v>6.6000000000000003E-2</v>
      </c>
      <c r="GM9" s="161">
        <v>0</v>
      </c>
      <c r="GN9" s="161">
        <v>-14.746</v>
      </c>
      <c r="GO9" s="161">
        <v>-19.989999999999998</v>
      </c>
      <c r="GP9" s="161">
        <v>25.085000000000001</v>
      </c>
      <c r="GQ9" s="161">
        <v>30.670999999999999</v>
      </c>
      <c r="GR9" s="161">
        <v>81.715999999999994</v>
      </c>
      <c r="GS9" s="161">
        <v>43.655999999999999</v>
      </c>
      <c r="GT9" s="161">
        <v>-128.82</v>
      </c>
      <c r="GU9" s="161">
        <v>-19.062000000000001</v>
      </c>
      <c r="GV9" s="161">
        <v>32.42</v>
      </c>
      <c r="GW9" s="161">
        <v>-16.562999999999999</v>
      </c>
      <c r="GX9" s="161">
        <v>11.686</v>
      </c>
      <c r="GY9" s="161">
        <v>0</v>
      </c>
      <c r="GZ9" s="161">
        <v>0</v>
      </c>
      <c r="HA9" s="161">
        <v>13</v>
      </c>
      <c r="HB9" s="161">
        <v>170.02</v>
      </c>
      <c r="HC9" s="161">
        <v>169.82</v>
      </c>
      <c r="HD9" s="161">
        <v>275.7</v>
      </c>
      <c r="HE9" s="161">
        <v>-274.54000000000002</v>
      </c>
      <c r="HF9" s="161">
        <v>-295.7</v>
      </c>
      <c r="HG9" s="161">
        <v>294.77999999999997</v>
      </c>
      <c r="HH9" s="161">
        <v>448.69</v>
      </c>
      <c r="HI9" s="161">
        <v>-160.75</v>
      </c>
      <c r="HJ9" s="161">
        <v>-161.99</v>
      </c>
      <c r="HK9" s="161">
        <v>-58.347999999999999</v>
      </c>
      <c r="HL9" s="161">
        <v>-49.877000000000002</v>
      </c>
      <c r="HM9" s="161">
        <v>75.825000000000003</v>
      </c>
      <c r="HN9" s="161">
        <v>75.28</v>
      </c>
      <c r="HO9" s="161">
        <v>-121.12</v>
      </c>
      <c r="HP9" s="161">
        <v>-121.34</v>
      </c>
      <c r="HQ9" s="161">
        <v>62.536999999999999</v>
      </c>
      <c r="HR9" s="161">
        <v>62.79</v>
      </c>
      <c r="HS9" s="161">
        <v>-25.140999999999998</v>
      </c>
      <c r="HT9" s="161">
        <v>-25.826000000000001</v>
      </c>
      <c r="HU9" s="161">
        <v>100.62</v>
      </c>
      <c r="HV9" s="161">
        <v>100.81</v>
      </c>
      <c r="HW9" s="161">
        <v>53.598999999999997</v>
      </c>
      <c r="HX9" s="161">
        <v>54.9</v>
      </c>
      <c r="HY9" s="161">
        <v>22.068000000000001</v>
      </c>
      <c r="HZ9" s="161">
        <v>36.478999999999999</v>
      </c>
      <c r="IA9" s="161">
        <v>-337.34</v>
      </c>
      <c r="IB9" s="161">
        <v>109.59</v>
      </c>
      <c r="IC9" s="161">
        <v>110.01</v>
      </c>
      <c r="ID9" s="161">
        <v>14.5</v>
      </c>
      <c r="IE9" s="161">
        <v>5.6999000000000004</v>
      </c>
      <c r="IF9" s="161">
        <v>-61.7</v>
      </c>
      <c r="IG9" s="161">
        <v>-61.9</v>
      </c>
      <c r="IH9" s="161">
        <v>1.4229000000000001</v>
      </c>
      <c r="II9" s="161">
        <v>1.1254</v>
      </c>
      <c r="IJ9" s="161">
        <v>-448.1</v>
      </c>
      <c r="IK9" s="161">
        <v>-342.06</v>
      </c>
      <c r="IL9" s="161">
        <v>483.61</v>
      </c>
      <c r="IM9" s="161">
        <v>368.74</v>
      </c>
      <c r="IN9" s="161">
        <v>11.7</v>
      </c>
      <c r="IO9" s="161">
        <v>-384.55</v>
      </c>
      <c r="IP9" s="161">
        <v>386.15</v>
      </c>
      <c r="IQ9" s="161">
        <v>-144.22</v>
      </c>
      <c r="IR9" s="161">
        <v>-229.65</v>
      </c>
      <c r="IS9" s="161">
        <v>-380.13</v>
      </c>
      <c r="IT9" s="161">
        <v>113.97</v>
      </c>
      <c r="IU9" s="161">
        <v>115.37</v>
      </c>
      <c r="IV9" s="161">
        <v>147.55000000000001</v>
      </c>
      <c r="IW9" s="161">
        <v>-467.93</v>
      </c>
      <c r="IX9" s="161">
        <v>230.79</v>
      </c>
      <c r="IY9" s="161">
        <v>-242.14</v>
      </c>
      <c r="IZ9" s="161">
        <v>241.97</v>
      </c>
      <c r="JA9" s="161">
        <v>-6.4585999999999997</v>
      </c>
      <c r="JB9" s="161">
        <v>30.954999999999998</v>
      </c>
      <c r="JC9" s="161">
        <v>23.44</v>
      </c>
      <c r="JD9" s="161">
        <v>1.1678999999999999</v>
      </c>
      <c r="JE9" s="161">
        <v>1.1569</v>
      </c>
      <c r="JF9" s="161">
        <v>-23.28</v>
      </c>
      <c r="JG9" s="161">
        <v>10</v>
      </c>
      <c r="JH9" s="161">
        <v>5.1925999999999997</v>
      </c>
      <c r="JI9" s="161">
        <v>-10.634</v>
      </c>
      <c r="JJ9" s="161">
        <v>-39.259</v>
      </c>
      <c r="JK9" s="161">
        <v>-15.645</v>
      </c>
      <c r="JL9" s="161">
        <v>46.098999999999997</v>
      </c>
      <c r="JM9" s="161">
        <v>53.335000000000001</v>
      </c>
      <c r="JN9" s="161">
        <v>51.667000000000002</v>
      </c>
      <c r="JO9" s="161">
        <v>0</v>
      </c>
      <c r="JP9" s="161">
        <v>0</v>
      </c>
      <c r="JQ9" s="161">
        <v>48.816000000000003</v>
      </c>
      <c r="JR9" s="161">
        <v>48.476999999999997</v>
      </c>
      <c r="JS9" s="161">
        <v>49.216000000000001</v>
      </c>
      <c r="JT9" s="162"/>
      <c r="JU9" s="161">
        <v>-5.5998999999999999</v>
      </c>
      <c r="JV9" s="161">
        <v>22.454999999999998</v>
      </c>
      <c r="JW9" s="161">
        <v>6.25</v>
      </c>
      <c r="JX9" s="161">
        <v>8.6998999999999995</v>
      </c>
      <c r="JY9" s="161">
        <v>-43.655000000000001</v>
      </c>
      <c r="JZ9" s="161">
        <v>74.992999999999995</v>
      </c>
      <c r="KA9" s="161">
        <v>59.322000000000003</v>
      </c>
      <c r="KB9" s="161">
        <v>-44.179000000000002</v>
      </c>
      <c r="KC9" s="161">
        <v>-74.887</v>
      </c>
      <c r="KD9" s="161">
        <v>47.494999999999997</v>
      </c>
      <c r="KE9" s="161">
        <v>24.885999999999999</v>
      </c>
      <c r="KF9" s="161">
        <v>-2.2999000000000001</v>
      </c>
      <c r="KG9" s="161">
        <v>2.2000000000000002</v>
      </c>
      <c r="KH9" s="161">
        <v>150.72</v>
      </c>
      <c r="KI9" s="161">
        <v>8.3781999999999996</v>
      </c>
    </row>
    <row r="10" spans="1:295" ht="18" customHeight="1" x14ac:dyDescent="0.25">
      <c r="A10" s="160" t="s">
        <v>39</v>
      </c>
      <c r="B10" s="160" t="s">
        <v>726</v>
      </c>
      <c r="C10" s="163">
        <v>0</v>
      </c>
      <c r="D10" s="163">
        <v>16.641999999999999</v>
      </c>
      <c r="E10" s="163">
        <v>-33.551000000000002</v>
      </c>
      <c r="F10" s="163">
        <v>-35.186999999999998</v>
      </c>
      <c r="G10" s="163">
        <v>23.596</v>
      </c>
      <c r="H10" s="163">
        <v>0</v>
      </c>
      <c r="I10" s="163">
        <v>46.95</v>
      </c>
      <c r="J10" s="163">
        <v>-80.462999999999994</v>
      </c>
      <c r="K10" s="163">
        <v>46.713000000000001</v>
      </c>
      <c r="L10" s="163">
        <v>23.677</v>
      </c>
      <c r="M10" s="163">
        <v>23.132000000000001</v>
      </c>
      <c r="N10" s="163">
        <v>-11.1</v>
      </c>
      <c r="O10" s="163">
        <v>-23.635999999999999</v>
      </c>
      <c r="P10" s="163">
        <v>19.798999999999999</v>
      </c>
      <c r="Q10" s="163">
        <v>8.2798999999999996</v>
      </c>
      <c r="R10" s="163">
        <v>-19.798999999999999</v>
      </c>
      <c r="S10" s="163">
        <v>10.769</v>
      </c>
      <c r="T10" s="163">
        <v>163.03200000000001</v>
      </c>
      <c r="U10" s="163">
        <v>8.0315999999999992</v>
      </c>
      <c r="V10" s="163">
        <v>8.4978999999999996</v>
      </c>
      <c r="W10" s="163">
        <v>13.954000000000001</v>
      </c>
      <c r="X10" s="163">
        <v>0</v>
      </c>
      <c r="Y10" s="163">
        <v>17.690999999999999</v>
      </c>
      <c r="Z10" s="163">
        <v>7.1727999999999996</v>
      </c>
      <c r="AA10" s="164"/>
      <c r="AB10" s="163">
        <v>113</v>
      </c>
      <c r="AC10" s="163">
        <v>-76.12</v>
      </c>
      <c r="AD10" s="163">
        <v>-76.129000000000005</v>
      </c>
      <c r="AE10" s="163">
        <v>20.672000000000001</v>
      </c>
      <c r="AF10" s="163">
        <v>13.319000000000001</v>
      </c>
      <c r="AG10" s="163">
        <v>22</v>
      </c>
      <c r="AH10" s="163">
        <v>9.0439000000000007</v>
      </c>
      <c r="AI10" s="163">
        <v>0.14599999999999999</v>
      </c>
      <c r="AJ10" s="163">
        <v>-21.29</v>
      </c>
      <c r="AK10" s="163">
        <v>-21.35</v>
      </c>
      <c r="AL10" s="163">
        <v>-46.869</v>
      </c>
      <c r="AM10" s="163">
        <v>21.138999999999999</v>
      </c>
      <c r="AN10" s="163">
        <v>21.11</v>
      </c>
      <c r="AO10" s="163">
        <v>15.936</v>
      </c>
      <c r="AP10" s="163">
        <v>9.9500000000000005E-2</v>
      </c>
      <c r="AQ10" s="163">
        <v>61.484999999999999</v>
      </c>
      <c r="AR10" s="163">
        <v>64.28</v>
      </c>
      <c r="AS10" s="163">
        <v>29.178999999999998</v>
      </c>
      <c r="AT10" s="163">
        <v>-61.889000000000003</v>
      </c>
      <c r="AU10" s="163">
        <v>0</v>
      </c>
      <c r="AV10" s="163">
        <v>10.516</v>
      </c>
      <c r="AW10" s="163">
        <v>10.109</v>
      </c>
      <c r="AX10" s="163">
        <v>57.735999999999997</v>
      </c>
      <c r="AY10" s="163">
        <v>59.209000000000003</v>
      </c>
      <c r="AZ10" s="163">
        <v>-6.8048999999999999</v>
      </c>
      <c r="BA10" s="163">
        <v>-36.119</v>
      </c>
      <c r="BB10" s="163">
        <v>-255.94</v>
      </c>
      <c r="BC10" s="163">
        <v>38.530999999999999</v>
      </c>
      <c r="BD10" s="163">
        <v>-18.998999999999999</v>
      </c>
      <c r="BE10" s="163">
        <v>-18.998999999999999</v>
      </c>
      <c r="BF10" s="163">
        <v>67.319000000000003</v>
      </c>
      <c r="BG10" s="163">
        <v>0</v>
      </c>
      <c r="BH10" s="163">
        <v>-3.3525</v>
      </c>
      <c r="BI10" s="163">
        <v>-67.102000000000004</v>
      </c>
      <c r="BJ10" s="163">
        <v>-45.677999999999997</v>
      </c>
      <c r="BK10" s="163">
        <v>3.9304999999999999</v>
      </c>
      <c r="BL10" s="163">
        <v>0</v>
      </c>
      <c r="BM10" s="163">
        <v>2.4740000000000002</v>
      </c>
      <c r="BN10" s="163">
        <v>291.42</v>
      </c>
      <c r="BO10" s="163">
        <v>77.73</v>
      </c>
      <c r="BP10" s="163">
        <v>78.432000000000002</v>
      </c>
      <c r="BQ10" s="163">
        <v>-339.4</v>
      </c>
      <c r="BR10" s="163">
        <v>297.54000000000002</v>
      </c>
      <c r="BS10" s="163">
        <v>40.976999999999997</v>
      </c>
      <c r="BT10" s="163">
        <v>-125.93</v>
      </c>
      <c r="BU10" s="163">
        <v>127.03</v>
      </c>
      <c r="BV10" s="163">
        <v>80.454999999999998</v>
      </c>
      <c r="BW10" s="163">
        <v>24.048999999999999</v>
      </c>
      <c r="BX10" s="163">
        <v>18.86</v>
      </c>
      <c r="BY10" s="163">
        <v>52.36</v>
      </c>
      <c r="BZ10" s="163">
        <v>73.11</v>
      </c>
      <c r="CA10" s="163">
        <v>-7.4973999999999998</v>
      </c>
      <c r="CB10" s="163">
        <v>-7.7652999999999999</v>
      </c>
      <c r="CC10" s="163">
        <v>91.146000000000001</v>
      </c>
      <c r="CD10" s="163">
        <v>91.277000000000001</v>
      </c>
      <c r="CE10" s="163">
        <v>39.152000000000001</v>
      </c>
      <c r="CF10" s="163">
        <v>-84.128</v>
      </c>
      <c r="CG10" s="163">
        <v>-84.248999999999995</v>
      </c>
      <c r="CH10" s="163">
        <v>4.6867999999999999</v>
      </c>
      <c r="CI10" s="163">
        <v>-74.103999999999999</v>
      </c>
      <c r="CJ10" s="163">
        <v>19.57</v>
      </c>
      <c r="CK10" s="163">
        <v>25.984999999999999</v>
      </c>
      <c r="CL10" s="163">
        <v>11.1</v>
      </c>
      <c r="CM10" s="163">
        <v>149.38999999999999</v>
      </c>
      <c r="CN10" s="163">
        <v>-15.02</v>
      </c>
      <c r="CO10" s="163">
        <v>21.550999999999998</v>
      </c>
      <c r="CP10" s="163">
        <v>20.914999999999999</v>
      </c>
      <c r="CQ10" s="163">
        <v>22.414000000000001</v>
      </c>
      <c r="CR10" s="163">
        <v>6.5696000000000003</v>
      </c>
      <c r="CS10" s="163">
        <v>7.9683999999999999</v>
      </c>
      <c r="CT10" s="163">
        <v>-58.235999999999997</v>
      </c>
      <c r="CU10" s="163">
        <v>-27.81</v>
      </c>
      <c r="CV10" s="163">
        <v>9.3280999999999992</v>
      </c>
      <c r="CW10" s="163">
        <v>12.766</v>
      </c>
      <c r="CX10" s="163">
        <v>28.579000000000001</v>
      </c>
      <c r="CY10" s="163">
        <v>62.65</v>
      </c>
      <c r="CZ10" s="163">
        <v>60.944000000000003</v>
      </c>
      <c r="DA10" s="163">
        <v>57.426000000000002</v>
      </c>
      <c r="DB10" s="163">
        <v>-27.199000000000002</v>
      </c>
      <c r="DC10" s="163">
        <v>-2.0095000000000001</v>
      </c>
      <c r="DD10" s="163">
        <v>74.659000000000006</v>
      </c>
      <c r="DE10" s="163">
        <v>74.212999999999994</v>
      </c>
      <c r="DF10" s="163">
        <v>-124.91</v>
      </c>
      <c r="DG10" s="163">
        <v>0</v>
      </c>
      <c r="DH10" s="163">
        <v>-16.599</v>
      </c>
      <c r="DI10" s="163">
        <v>-81.900000000000006</v>
      </c>
      <c r="DJ10" s="163">
        <v>-82.4</v>
      </c>
      <c r="DK10" s="163">
        <v>28.545000000000002</v>
      </c>
      <c r="DL10" s="163">
        <v>40.438000000000002</v>
      </c>
      <c r="DM10" s="163">
        <v>50.735999999999997</v>
      </c>
      <c r="DN10" s="163">
        <v>59.783000000000001</v>
      </c>
      <c r="DO10" s="163">
        <v>40.14</v>
      </c>
      <c r="DP10" s="163">
        <v>-6.15</v>
      </c>
      <c r="DQ10" s="163">
        <v>63.261000000000003</v>
      </c>
      <c r="DR10" s="163">
        <v>149.69999999999999</v>
      </c>
      <c r="DS10" s="163">
        <v>-29.88</v>
      </c>
      <c r="DT10" s="163">
        <v>-30.059000000000001</v>
      </c>
      <c r="DU10" s="163">
        <v>114.98</v>
      </c>
      <c r="DV10" s="163">
        <v>58.81</v>
      </c>
      <c r="DW10" s="163">
        <v>125.1</v>
      </c>
      <c r="DX10" s="163">
        <v>123.52</v>
      </c>
      <c r="DY10" s="163">
        <v>9.1159999999999997</v>
      </c>
      <c r="DZ10" s="163">
        <v>9.1636000000000006</v>
      </c>
      <c r="EA10" s="163">
        <v>220.23</v>
      </c>
      <c r="EB10" s="163">
        <v>177.44</v>
      </c>
      <c r="EC10" s="163">
        <v>169.45</v>
      </c>
      <c r="ED10" s="163">
        <v>173.71</v>
      </c>
      <c r="EE10" s="163">
        <v>152.37</v>
      </c>
      <c r="EF10" s="163">
        <v>135.87</v>
      </c>
      <c r="EG10" s="163">
        <v>-27.032</v>
      </c>
      <c r="EH10" s="163">
        <v>349.31</v>
      </c>
      <c r="EI10" s="163">
        <v>355.14</v>
      </c>
      <c r="EJ10" s="163">
        <v>0</v>
      </c>
      <c r="EK10" s="163">
        <v>-20.126000000000001</v>
      </c>
      <c r="EL10" s="163">
        <v>-18.34</v>
      </c>
      <c r="EM10" s="163">
        <v>-56.689</v>
      </c>
      <c r="EN10" s="163">
        <v>4.5585000000000004</v>
      </c>
      <c r="EO10" s="163">
        <v>4.4581</v>
      </c>
      <c r="EP10" s="163">
        <v>164.41</v>
      </c>
      <c r="EQ10" s="163">
        <v>-23.908999999999999</v>
      </c>
      <c r="ER10" s="163">
        <v>-25.501000000000001</v>
      </c>
      <c r="ES10" s="163">
        <v>-94.894000000000005</v>
      </c>
      <c r="ET10" s="163">
        <v>8.1499000000000006</v>
      </c>
      <c r="EU10" s="163">
        <v>-11.638999999999999</v>
      </c>
      <c r="EV10" s="163">
        <v>84.5</v>
      </c>
      <c r="EW10" s="163">
        <v>13.551</v>
      </c>
      <c r="EX10" s="163">
        <v>-49.712000000000003</v>
      </c>
      <c r="EY10" s="163">
        <v>-37.548999999999999</v>
      </c>
      <c r="EZ10" s="163">
        <v>-36.97</v>
      </c>
      <c r="FA10" s="163">
        <v>6.3583999999999996</v>
      </c>
      <c r="FB10" s="163">
        <v>-128.84</v>
      </c>
      <c r="FC10" s="163">
        <v>97.828999999999994</v>
      </c>
      <c r="FD10" s="163">
        <v>25.280999999999999</v>
      </c>
      <c r="FE10" s="163">
        <v>0</v>
      </c>
      <c r="FF10" s="163">
        <v>0</v>
      </c>
      <c r="FG10" s="163">
        <v>39.587000000000003</v>
      </c>
      <c r="FH10" s="163">
        <v>39.868000000000002</v>
      </c>
      <c r="FI10" s="163">
        <v>39.018000000000001</v>
      </c>
      <c r="FJ10" s="163">
        <v>7.8704000000000001</v>
      </c>
      <c r="FK10" s="163">
        <v>7.8704000000000001</v>
      </c>
      <c r="FL10" s="163">
        <v>-172.48</v>
      </c>
      <c r="FM10" s="163">
        <v>-7.9561000000000002</v>
      </c>
      <c r="FN10" s="163">
        <v>-7.8720999999999997</v>
      </c>
      <c r="FO10" s="163">
        <v>-123.45</v>
      </c>
      <c r="FP10" s="163">
        <v>-109.31</v>
      </c>
      <c r="FQ10" s="163">
        <v>-60.012999999999998</v>
      </c>
      <c r="FR10" s="163">
        <v>-50.378999999999998</v>
      </c>
      <c r="FS10" s="163">
        <v>13.776999999999999</v>
      </c>
      <c r="FT10" s="163">
        <v>0.82430000000000003</v>
      </c>
      <c r="FU10" s="163">
        <v>-8.6298999999999992</v>
      </c>
      <c r="FV10" s="163">
        <v>13.28</v>
      </c>
      <c r="FW10" s="163">
        <v>-61.329000000000001</v>
      </c>
      <c r="FX10" s="163">
        <v>11.271000000000001</v>
      </c>
      <c r="FY10" s="163">
        <v>-15.127000000000001</v>
      </c>
      <c r="FZ10" s="163">
        <v>0.746</v>
      </c>
      <c r="GA10" s="163">
        <v>10.816000000000001</v>
      </c>
      <c r="GB10" s="163">
        <v>12.18</v>
      </c>
      <c r="GC10" s="163">
        <v>109.63</v>
      </c>
      <c r="GD10" s="163">
        <v>125.27</v>
      </c>
      <c r="GE10" s="163">
        <v>13.27</v>
      </c>
      <c r="GF10" s="163">
        <v>72.353999999999999</v>
      </c>
      <c r="GG10" s="163">
        <v>18.600000000000001</v>
      </c>
      <c r="GH10" s="163">
        <v>-8.3373000000000008</v>
      </c>
      <c r="GI10" s="163">
        <v>9.5299999999999996E-2</v>
      </c>
      <c r="GJ10" s="163">
        <v>0</v>
      </c>
      <c r="GK10" s="163">
        <v>1.4618</v>
      </c>
      <c r="GL10" s="163">
        <v>6.6000000000000003E-2</v>
      </c>
      <c r="GM10" s="163">
        <v>0</v>
      </c>
      <c r="GN10" s="163">
        <v>-14.923999999999999</v>
      </c>
      <c r="GO10" s="163">
        <v>-16.483000000000001</v>
      </c>
      <c r="GP10" s="163">
        <v>24.83</v>
      </c>
      <c r="GQ10" s="163">
        <v>25.209</v>
      </c>
      <c r="GR10" s="163">
        <v>76.489999999999995</v>
      </c>
      <c r="GS10" s="163">
        <v>36.917000000000002</v>
      </c>
      <c r="GT10" s="163">
        <v>-114.71</v>
      </c>
      <c r="GU10" s="163">
        <v>-18.062999999999999</v>
      </c>
      <c r="GV10" s="163">
        <v>30.135999999999999</v>
      </c>
      <c r="GW10" s="163">
        <v>-13.477</v>
      </c>
      <c r="GX10" s="163">
        <v>11.991</v>
      </c>
      <c r="GY10" s="163">
        <v>0</v>
      </c>
      <c r="GZ10" s="163">
        <v>0</v>
      </c>
      <c r="HA10" s="163">
        <v>13</v>
      </c>
      <c r="HB10" s="163">
        <v>161.79</v>
      </c>
      <c r="HC10" s="163">
        <v>160.81</v>
      </c>
      <c r="HD10" s="163">
        <v>285.8</v>
      </c>
      <c r="HE10" s="163">
        <v>-284.63</v>
      </c>
      <c r="HF10" s="163">
        <v>-296.89999999999998</v>
      </c>
      <c r="HG10" s="163">
        <v>298.42</v>
      </c>
      <c r="HH10" s="163">
        <v>444.01</v>
      </c>
      <c r="HI10" s="163">
        <v>-156.06</v>
      </c>
      <c r="HJ10" s="163">
        <v>-155.30000000000001</v>
      </c>
      <c r="HK10" s="163">
        <v>-60.735999999999997</v>
      </c>
      <c r="HL10" s="163">
        <v>-54.121000000000002</v>
      </c>
      <c r="HM10" s="163">
        <v>75.064999999999998</v>
      </c>
      <c r="HN10" s="163">
        <v>73.341999999999999</v>
      </c>
      <c r="HO10" s="163">
        <v>-121.12</v>
      </c>
      <c r="HP10" s="163">
        <v>-121.34</v>
      </c>
      <c r="HQ10" s="163">
        <v>61.701999999999998</v>
      </c>
      <c r="HR10" s="163">
        <v>61.582000000000001</v>
      </c>
      <c r="HS10" s="163">
        <v>-22.097999999999999</v>
      </c>
      <c r="HT10" s="163">
        <v>-21.991</v>
      </c>
      <c r="HU10" s="163">
        <v>102.93</v>
      </c>
      <c r="HV10" s="163">
        <v>103.52</v>
      </c>
      <c r="HW10" s="163">
        <v>52.9</v>
      </c>
      <c r="HX10" s="163">
        <v>52.7</v>
      </c>
      <c r="HY10" s="163">
        <v>21.841999999999999</v>
      </c>
      <c r="HZ10" s="163">
        <v>35.04</v>
      </c>
      <c r="IA10" s="163">
        <v>-332.21</v>
      </c>
      <c r="IB10" s="163">
        <v>106.35</v>
      </c>
      <c r="IC10" s="163">
        <v>106.59</v>
      </c>
      <c r="ID10" s="163">
        <v>13.898999999999999</v>
      </c>
      <c r="IE10" s="163">
        <v>5.6999000000000004</v>
      </c>
      <c r="IF10" s="163">
        <v>-60</v>
      </c>
      <c r="IG10" s="163">
        <v>-60.2</v>
      </c>
      <c r="IH10" s="163">
        <v>1.4229000000000001</v>
      </c>
      <c r="II10" s="163">
        <v>1.1254</v>
      </c>
      <c r="IJ10" s="163">
        <v>-436.34</v>
      </c>
      <c r="IK10" s="163">
        <v>-336.78</v>
      </c>
      <c r="IL10" s="163">
        <v>477.88</v>
      </c>
      <c r="IM10" s="163">
        <v>363.19</v>
      </c>
      <c r="IN10" s="163">
        <v>19.099</v>
      </c>
      <c r="IO10" s="163">
        <v>-378.64</v>
      </c>
      <c r="IP10" s="163">
        <v>376.13</v>
      </c>
      <c r="IQ10" s="163">
        <v>-139.46</v>
      </c>
      <c r="IR10" s="163">
        <v>-229.34</v>
      </c>
      <c r="IS10" s="163">
        <v>-371.49</v>
      </c>
      <c r="IT10" s="163">
        <v>112.83</v>
      </c>
      <c r="IU10" s="163">
        <v>114.25</v>
      </c>
      <c r="IV10" s="163">
        <v>141.47</v>
      </c>
      <c r="IW10" s="163">
        <v>-466.89</v>
      </c>
      <c r="IX10" s="163">
        <v>225.36</v>
      </c>
      <c r="IY10" s="163">
        <v>-239.19</v>
      </c>
      <c r="IZ10" s="163">
        <v>240.67</v>
      </c>
      <c r="JA10" s="163">
        <v>-6.8540999999999999</v>
      </c>
      <c r="JB10" s="163">
        <v>30.954999999999998</v>
      </c>
      <c r="JC10" s="163">
        <v>23.52</v>
      </c>
      <c r="JD10" s="163">
        <v>1.2879</v>
      </c>
      <c r="JE10" s="163">
        <v>1.266</v>
      </c>
      <c r="JF10" s="163">
        <v>-23.6</v>
      </c>
      <c r="JG10" s="163">
        <v>10</v>
      </c>
      <c r="JH10" s="163">
        <v>5.3048000000000002</v>
      </c>
      <c r="JI10" s="163">
        <v>-10.691000000000001</v>
      </c>
      <c r="JJ10" s="163">
        <v>-40.694000000000003</v>
      </c>
      <c r="JK10" s="163">
        <v>-16.111000000000001</v>
      </c>
      <c r="JL10" s="163">
        <v>47.2</v>
      </c>
      <c r="JM10" s="163">
        <v>54.07</v>
      </c>
      <c r="JN10" s="163">
        <v>53.612000000000002</v>
      </c>
      <c r="JO10" s="163">
        <v>0</v>
      </c>
      <c r="JP10" s="163">
        <v>0</v>
      </c>
      <c r="JQ10" s="163">
        <v>48.250999999999998</v>
      </c>
      <c r="JR10" s="163">
        <v>48.350999999999999</v>
      </c>
      <c r="JS10" s="163">
        <v>46.856000000000002</v>
      </c>
      <c r="JT10" s="164"/>
      <c r="JU10" s="163">
        <v>-4.4000000000000004</v>
      </c>
      <c r="JV10" s="163">
        <v>23.536999999999999</v>
      </c>
      <c r="JW10" s="163">
        <v>5.96</v>
      </c>
      <c r="JX10" s="163">
        <v>8.6998999999999995</v>
      </c>
      <c r="JY10" s="163">
        <v>-50.704000000000001</v>
      </c>
      <c r="JZ10" s="163">
        <v>78.45</v>
      </c>
      <c r="KA10" s="163">
        <v>63.570999999999998</v>
      </c>
      <c r="KB10" s="163">
        <v>-51.293999999999997</v>
      </c>
      <c r="KC10" s="163">
        <v>-77.338999999999999</v>
      </c>
      <c r="KD10" s="163">
        <v>52.997</v>
      </c>
      <c r="KE10" s="163">
        <v>23.55</v>
      </c>
      <c r="KF10" s="163">
        <v>-2.7</v>
      </c>
      <c r="KG10" s="163">
        <v>2.7</v>
      </c>
      <c r="KH10" s="163">
        <v>147.4</v>
      </c>
      <c r="KI10" s="163">
        <v>6.6879999999999997</v>
      </c>
    </row>
    <row r="11" spans="1:295" ht="18" customHeight="1" x14ac:dyDescent="0.25">
      <c r="A11" s="160" t="s">
        <v>39</v>
      </c>
      <c r="B11" s="160" t="s">
        <v>727</v>
      </c>
      <c r="C11" s="163">
        <v>0</v>
      </c>
      <c r="D11" s="163">
        <v>16.760999999999999</v>
      </c>
      <c r="E11" s="163">
        <v>-33.521999999999998</v>
      </c>
      <c r="F11" s="163">
        <v>-35.429000000000002</v>
      </c>
      <c r="G11" s="163">
        <v>22.905000000000001</v>
      </c>
      <c r="H11" s="163">
        <v>0</v>
      </c>
      <c r="I11" s="163">
        <v>45.344000000000001</v>
      </c>
      <c r="J11" s="163">
        <v>-78.382999999999996</v>
      </c>
      <c r="K11" s="163">
        <v>44.780999999999999</v>
      </c>
      <c r="L11" s="163">
        <v>22.574999999999999</v>
      </c>
      <c r="M11" s="163">
        <v>21.95</v>
      </c>
      <c r="N11" s="163">
        <v>-11.1</v>
      </c>
      <c r="O11" s="163">
        <v>-21.87</v>
      </c>
      <c r="P11" s="163">
        <v>17.600000000000001</v>
      </c>
      <c r="Q11" s="163">
        <v>8.2798999999999996</v>
      </c>
      <c r="R11" s="163">
        <v>-17.600000000000001</v>
      </c>
      <c r="S11" s="163">
        <v>8.1874000000000002</v>
      </c>
      <c r="T11" s="163">
        <v>157.43199999999999</v>
      </c>
      <c r="U11" s="163">
        <v>8.1081000000000003</v>
      </c>
      <c r="V11" s="163">
        <v>8.1430000000000007</v>
      </c>
      <c r="W11" s="163">
        <v>13.319000000000001</v>
      </c>
      <c r="X11" s="163">
        <v>0</v>
      </c>
      <c r="Y11" s="163">
        <v>17.373000000000001</v>
      </c>
      <c r="Z11" s="163">
        <v>7.4721000000000002</v>
      </c>
      <c r="AA11" s="164"/>
      <c r="AB11" s="163">
        <v>113</v>
      </c>
      <c r="AC11" s="163">
        <v>-75.819000000000003</v>
      </c>
      <c r="AD11" s="163">
        <v>-75.528999999999996</v>
      </c>
      <c r="AE11" s="163">
        <v>19.584</v>
      </c>
      <c r="AF11" s="163">
        <v>11.1</v>
      </c>
      <c r="AG11" s="163">
        <v>19.8</v>
      </c>
      <c r="AH11" s="163">
        <v>9.0439000000000007</v>
      </c>
      <c r="AI11" s="163">
        <v>0.14599999999999999</v>
      </c>
      <c r="AJ11" s="163">
        <v>-22.44</v>
      </c>
      <c r="AK11" s="163">
        <v>-22.879000000000001</v>
      </c>
      <c r="AL11" s="163">
        <v>-44.49</v>
      </c>
      <c r="AM11" s="163">
        <v>22.798999999999999</v>
      </c>
      <c r="AN11" s="163">
        <v>22.728999999999999</v>
      </c>
      <c r="AO11" s="163">
        <v>15.727</v>
      </c>
      <c r="AP11" s="163">
        <v>6.0400000000000002E-2</v>
      </c>
      <c r="AQ11" s="163">
        <v>59.344999999999999</v>
      </c>
      <c r="AR11" s="163">
        <v>61.911999999999999</v>
      </c>
      <c r="AS11" s="163">
        <v>27.858000000000001</v>
      </c>
      <c r="AT11" s="163">
        <v>-62.558</v>
      </c>
      <c r="AU11" s="163">
        <v>0</v>
      </c>
      <c r="AV11" s="163">
        <v>9.23</v>
      </c>
      <c r="AW11" s="163">
        <v>10.113</v>
      </c>
      <c r="AX11" s="163">
        <v>55.593000000000004</v>
      </c>
      <c r="AY11" s="163">
        <v>56.396000000000001</v>
      </c>
      <c r="AZ11" s="163">
        <v>-7.3282999999999996</v>
      </c>
      <c r="BA11" s="163">
        <v>-39.201999999999998</v>
      </c>
      <c r="BB11" s="163">
        <v>-230.03</v>
      </c>
      <c r="BC11" s="163">
        <v>38.384</v>
      </c>
      <c r="BD11" s="163">
        <v>-18.899000000000001</v>
      </c>
      <c r="BE11" s="163">
        <v>-18.899000000000001</v>
      </c>
      <c r="BF11" s="163">
        <v>67.84</v>
      </c>
      <c r="BG11" s="163">
        <v>0</v>
      </c>
      <c r="BH11" s="163">
        <v>-3.3371</v>
      </c>
      <c r="BI11" s="163">
        <v>-67.102000000000004</v>
      </c>
      <c r="BJ11" s="163">
        <v>-40.695999999999998</v>
      </c>
      <c r="BK11" s="163">
        <v>3.7334999999999998</v>
      </c>
      <c r="BL11" s="163">
        <v>0</v>
      </c>
      <c r="BM11" s="163">
        <v>2.4645000000000001</v>
      </c>
      <c r="BN11" s="163">
        <v>265.54000000000002</v>
      </c>
      <c r="BO11" s="163">
        <v>73.61</v>
      </c>
      <c r="BP11" s="163">
        <v>73.671000000000006</v>
      </c>
      <c r="BQ11" s="163">
        <v>-325.31</v>
      </c>
      <c r="BR11" s="163">
        <v>273.83999999999997</v>
      </c>
      <c r="BS11" s="163">
        <v>40.976999999999997</v>
      </c>
      <c r="BT11" s="163">
        <v>-117.41</v>
      </c>
      <c r="BU11" s="163">
        <v>118.4</v>
      </c>
      <c r="BV11" s="163">
        <v>77.290999999999997</v>
      </c>
      <c r="BW11" s="163">
        <v>22.77</v>
      </c>
      <c r="BX11" s="163">
        <v>17.459</v>
      </c>
      <c r="BY11" s="163">
        <v>49.728999999999999</v>
      </c>
      <c r="BZ11" s="163">
        <v>70.69</v>
      </c>
      <c r="CA11" s="163">
        <v>-16.739999999999998</v>
      </c>
      <c r="CB11" s="163">
        <v>-17.276</v>
      </c>
      <c r="CC11" s="163">
        <v>91.873999999999995</v>
      </c>
      <c r="CD11" s="163">
        <v>91.894999999999996</v>
      </c>
      <c r="CE11" s="163">
        <v>30.081</v>
      </c>
      <c r="CF11" s="163">
        <v>-76.882000000000005</v>
      </c>
      <c r="CG11" s="163">
        <v>-76.22</v>
      </c>
      <c r="CH11" s="163">
        <v>2.6187</v>
      </c>
      <c r="CI11" s="163">
        <v>-66.215999999999994</v>
      </c>
      <c r="CJ11" s="163">
        <v>19.57</v>
      </c>
      <c r="CK11" s="163">
        <v>25.984999999999999</v>
      </c>
      <c r="CL11" s="163">
        <v>19</v>
      </c>
      <c r="CM11" s="163">
        <v>132.88999999999999</v>
      </c>
      <c r="CN11" s="163">
        <v>-15.289</v>
      </c>
      <c r="CO11" s="163">
        <v>25.404</v>
      </c>
      <c r="CP11" s="163">
        <v>24.457999999999998</v>
      </c>
      <c r="CQ11" s="163">
        <v>25.190999999999999</v>
      </c>
      <c r="CR11" s="163">
        <v>11.784000000000001</v>
      </c>
      <c r="CS11" s="163">
        <v>12.367000000000001</v>
      </c>
      <c r="CT11" s="163">
        <v>-50.753999999999998</v>
      </c>
      <c r="CU11" s="163">
        <v>-26.012</v>
      </c>
      <c r="CV11" s="163">
        <v>8.9557000000000002</v>
      </c>
      <c r="CW11" s="163">
        <v>12.303000000000001</v>
      </c>
      <c r="CX11" s="163">
        <v>39.61</v>
      </c>
      <c r="CY11" s="163">
        <v>59.04</v>
      </c>
      <c r="CZ11" s="163">
        <v>60.944000000000003</v>
      </c>
      <c r="DA11" s="163">
        <v>57.426000000000002</v>
      </c>
      <c r="DB11" s="163">
        <v>-26.129000000000001</v>
      </c>
      <c r="DC11" s="163">
        <v>-2.0095000000000001</v>
      </c>
      <c r="DD11" s="163">
        <v>66.088999999999999</v>
      </c>
      <c r="DE11" s="163">
        <v>65.331000000000003</v>
      </c>
      <c r="DF11" s="163">
        <v>-115.09</v>
      </c>
      <c r="DG11" s="163">
        <v>0</v>
      </c>
      <c r="DH11" s="163">
        <v>-15.792999999999999</v>
      </c>
      <c r="DI11" s="163">
        <v>-79.5</v>
      </c>
      <c r="DJ11" s="163">
        <v>-80.099000000000004</v>
      </c>
      <c r="DK11" s="163">
        <v>26.143999999999998</v>
      </c>
      <c r="DL11" s="163">
        <v>38.680999999999997</v>
      </c>
      <c r="DM11" s="163">
        <v>49.796999999999997</v>
      </c>
      <c r="DN11" s="163">
        <v>56.853999999999999</v>
      </c>
      <c r="DO11" s="163">
        <v>38.5</v>
      </c>
      <c r="DP11" s="163">
        <v>-6.54</v>
      </c>
      <c r="DQ11" s="163">
        <v>60.655000000000001</v>
      </c>
      <c r="DR11" s="163">
        <v>114.42</v>
      </c>
      <c r="DS11" s="163">
        <v>-27.76</v>
      </c>
      <c r="DT11" s="163">
        <v>-28.239000000000001</v>
      </c>
      <c r="DU11" s="163">
        <v>107.56</v>
      </c>
      <c r="DV11" s="163">
        <v>56.87</v>
      </c>
      <c r="DW11" s="163">
        <v>115.38</v>
      </c>
      <c r="DX11" s="163">
        <v>112.59</v>
      </c>
      <c r="DY11" s="163">
        <v>0</v>
      </c>
      <c r="DZ11" s="163">
        <v>-0.5</v>
      </c>
      <c r="EA11" s="163">
        <v>202.77</v>
      </c>
      <c r="EB11" s="163">
        <v>162.52000000000001</v>
      </c>
      <c r="EC11" s="163">
        <v>156.09</v>
      </c>
      <c r="ED11" s="163">
        <v>159.09</v>
      </c>
      <c r="EE11" s="163">
        <v>119.38</v>
      </c>
      <c r="EF11" s="163">
        <v>103.25</v>
      </c>
      <c r="EG11" s="163">
        <v>-27.853000000000002</v>
      </c>
      <c r="EH11" s="163">
        <v>334.56</v>
      </c>
      <c r="EI11" s="163">
        <v>362.29</v>
      </c>
      <c r="EJ11" s="163">
        <v>0</v>
      </c>
      <c r="EK11" s="163">
        <v>-19.890999999999998</v>
      </c>
      <c r="EL11" s="163">
        <v>-17.861000000000001</v>
      </c>
      <c r="EM11" s="163">
        <v>-26.859000000000002</v>
      </c>
      <c r="EN11" s="163">
        <v>19.736000000000001</v>
      </c>
      <c r="EO11" s="163">
        <v>18.52</v>
      </c>
      <c r="EP11" s="163">
        <v>36.911000000000001</v>
      </c>
      <c r="EQ11" s="163">
        <v>-11.297000000000001</v>
      </c>
      <c r="ER11" s="163">
        <v>-11.81</v>
      </c>
      <c r="ES11" s="163">
        <v>-66.331000000000003</v>
      </c>
      <c r="ET11" s="163">
        <v>0</v>
      </c>
      <c r="EU11" s="163">
        <v>-5.73</v>
      </c>
      <c r="EV11" s="163">
        <v>1</v>
      </c>
      <c r="EW11" s="163">
        <v>13.452</v>
      </c>
      <c r="EX11" s="163">
        <v>-16.552</v>
      </c>
      <c r="EY11" s="163">
        <v>-37.343000000000004</v>
      </c>
      <c r="EZ11" s="163">
        <v>-36.290999999999997</v>
      </c>
      <c r="FA11" s="163">
        <v>7.5734000000000004</v>
      </c>
      <c r="FB11" s="163">
        <v>-101.14</v>
      </c>
      <c r="FC11" s="163">
        <v>97.74</v>
      </c>
      <c r="FD11" s="163">
        <v>24.748999999999999</v>
      </c>
      <c r="FE11" s="163">
        <v>0</v>
      </c>
      <c r="FF11" s="163">
        <v>0</v>
      </c>
      <c r="FG11" s="163">
        <v>40.615000000000002</v>
      </c>
      <c r="FH11" s="163">
        <v>42.091999999999999</v>
      </c>
      <c r="FI11" s="163">
        <v>40.476999999999997</v>
      </c>
      <c r="FJ11" s="163">
        <v>17.414999999999999</v>
      </c>
      <c r="FK11" s="163">
        <v>17.247</v>
      </c>
      <c r="FL11" s="163">
        <v>-193.91</v>
      </c>
      <c r="FM11" s="163">
        <v>1.2450000000000001</v>
      </c>
      <c r="FN11" s="163">
        <v>1.7424999999999999</v>
      </c>
      <c r="FO11" s="163">
        <v>-143.9</v>
      </c>
      <c r="FP11" s="163">
        <v>-130.76</v>
      </c>
      <c r="FQ11" s="163">
        <v>-62.621000000000002</v>
      </c>
      <c r="FR11" s="163">
        <v>-54.408999999999999</v>
      </c>
      <c r="FS11" s="163">
        <v>13.776999999999999</v>
      </c>
      <c r="FT11" s="163">
        <v>0.79869999999999997</v>
      </c>
      <c r="FU11" s="163">
        <v>-8.7399000000000004</v>
      </c>
      <c r="FV11" s="163">
        <v>13.97</v>
      </c>
      <c r="FW11" s="163">
        <v>-63.243000000000002</v>
      </c>
      <c r="FX11" s="163">
        <v>10.829000000000001</v>
      </c>
      <c r="FY11" s="163">
        <v>-15.33</v>
      </c>
      <c r="FZ11" s="163">
        <v>0.68400000000000005</v>
      </c>
      <c r="GA11" s="163">
        <v>10.891999999999999</v>
      </c>
      <c r="GB11" s="163">
        <v>11.63</v>
      </c>
      <c r="GC11" s="163">
        <v>133.61000000000001</v>
      </c>
      <c r="GD11" s="163">
        <v>145.63999999999999</v>
      </c>
      <c r="GE11" s="163">
        <v>12.58</v>
      </c>
      <c r="GF11" s="163">
        <v>69.507000000000005</v>
      </c>
      <c r="GG11" s="163">
        <v>18.298999999999999</v>
      </c>
      <c r="GH11" s="163">
        <v>-14.143000000000001</v>
      </c>
      <c r="GI11" s="163">
        <v>-2.2172999999999998</v>
      </c>
      <c r="GJ11" s="163">
        <v>2.1551999999999998</v>
      </c>
      <c r="GK11" s="163">
        <v>1.3827</v>
      </c>
      <c r="GL11" s="163">
        <v>6.6000000000000003E-2</v>
      </c>
      <c r="GM11" s="163">
        <v>0</v>
      </c>
      <c r="GN11" s="163">
        <v>-16.344000000000001</v>
      </c>
      <c r="GO11" s="163">
        <v>-7.6755000000000004</v>
      </c>
      <c r="GP11" s="163">
        <v>24.18</v>
      </c>
      <c r="GQ11" s="163">
        <v>11.848000000000001</v>
      </c>
      <c r="GR11" s="163">
        <v>77.527000000000001</v>
      </c>
      <c r="GS11" s="163">
        <v>39.670999999999999</v>
      </c>
      <c r="GT11" s="163">
        <v>-119.73</v>
      </c>
      <c r="GU11" s="163">
        <v>-17.411999999999999</v>
      </c>
      <c r="GV11" s="163">
        <v>30.853999999999999</v>
      </c>
      <c r="GW11" s="163">
        <v>-7.1948999999999996</v>
      </c>
      <c r="GX11" s="163">
        <v>12.209</v>
      </c>
      <c r="GY11" s="163">
        <v>0</v>
      </c>
      <c r="GZ11" s="163">
        <v>0</v>
      </c>
      <c r="HA11" s="163">
        <v>13.593999999999999</v>
      </c>
      <c r="HB11" s="163">
        <v>166.82</v>
      </c>
      <c r="HC11" s="163">
        <v>163.24</v>
      </c>
      <c r="HD11" s="163">
        <v>279.10000000000002</v>
      </c>
      <c r="HE11" s="163">
        <v>-277.85000000000002</v>
      </c>
      <c r="HF11" s="163">
        <v>-306.79000000000002</v>
      </c>
      <c r="HG11" s="163">
        <v>306.18</v>
      </c>
      <c r="HH11" s="163">
        <v>458.31</v>
      </c>
      <c r="HI11" s="163">
        <v>-157.22</v>
      </c>
      <c r="HJ11" s="163">
        <v>-156.22</v>
      </c>
      <c r="HK11" s="163">
        <v>-63.222999999999999</v>
      </c>
      <c r="HL11" s="163">
        <v>-56.125999999999998</v>
      </c>
      <c r="HM11" s="163">
        <v>74.804000000000002</v>
      </c>
      <c r="HN11" s="163">
        <v>73.956000000000003</v>
      </c>
      <c r="HO11" s="163">
        <v>-124.58</v>
      </c>
      <c r="HP11" s="163">
        <v>-121.34</v>
      </c>
      <c r="HQ11" s="163">
        <v>62.526000000000003</v>
      </c>
      <c r="HR11" s="163">
        <v>61.646999999999998</v>
      </c>
      <c r="HS11" s="163">
        <v>-20.675000000000001</v>
      </c>
      <c r="HT11" s="163">
        <v>-20.244</v>
      </c>
      <c r="HU11" s="163">
        <v>106.06</v>
      </c>
      <c r="HV11" s="163">
        <v>105.98</v>
      </c>
      <c r="HW11" s="163">
        <v>53.9</v>
      </c>
      <c r="HX11" s="163">
        <v>54.5</v>
      </c>
      <c r="HY11" s="163">
        <v>22.027999999999999</v>
      </c>
      <c r="HZ11" s="163">
        <v>34.959000000000003</v>
      </c>
      <c r="IA11" s="163">
        <v>-336.69</v>
      </c>
      <c r="IB11" s="163">
        <v>109.83</v>
      </c>
      <c r="IC11" s="163">
        <v>109.62</v>
      </c>
      <c r="ID11" s="163">
        <v>13.898999999999999</v>
      </c>
      <c r="IE11" s="163">
        <v>5.1999000000000004</v>
      </c>
      <c r="IF11" s="163">
        <v>-61.5</v>
      </c>
      <c r="IG11" s="163">
        <v>-61.9</v>
      </c>
      <c r="IH11" s="163">
        <v>1.3425</v>
      </c>
      <c r="II11" s="163">
        <v>1.1934</v>
      </c>
      <c r="IJ11" s="163">
        <v>-452.9</v>
      </c>
      <c r="IK11" s="163">
        <v>-338.77</v>
      </c>
      <c r="IL11" s="163">
        <v>469.75</v>
      </c>
      <c r="IM11" s="163">
        <v>362.86</v>
      </c>
      <c r="IN11" s="163">
        <v>22.52</v>
      </c>
      <c r="IO11" s="163">
        <v>-374.2</v>
      </c>
      <c r="IP11" s="163">
        <v>373.38</v>
      </c>
      <c r="IQ11" s="163">
        <v>-138.06</v>
      </c>
      <c r="IR11" s="163">
        <v>-230.21</v>
      </c>
      <c r="IS11" s="163">
        <v>-371.82</v>
      </c>
      <c r="IT11" s="163">
        <v>114.76</v>
      </c>
      <c r="IU11" s="163">
        <v>113.36</v>
      </c>
      <c r="IV11" s="163">
        <v>141.06</v>
      </c>
      <c r="IW11" s="163">
        <v>-465.51</v>
      </c>
      <c r="IX11" s="163">
        <v>228.12</v>
      </c>
      <c r="IY11" s="163">
        <v>-236.35</v>
      </c>
      <c r="IZ11" s="163">
        <v>236.86</v>
      </c>
      <c r="JA11" s="163">
        <v>-7.0930999999999997</v>
      </c>
      <c r="JB11" s="163">
        <v>30.954999999999998</v>
      </c>
      <c r="JC11" s="163">
        <v>24.158999999999999</v>
      </c>
      <c r="JD11" s="163">
        <v>1.353</v>
      </c>
      <c r="JE11" s="163">
        <v>1.3420000000000001</v>
      </c>
      <c r="JF11" s="163">
        <v>-23.92</v>
      </c>
      <c r="JG11" s="163">
        <v>10.56</v>
      </c>
      <c r="JH11" s="163">
        <v>5.3174000000000001</v>
      </c>
      <c r="JI11" s="163">
        <v>-11.481999999999999</v>
      </c>
      <c r="JJ11" s="163">
        <v>-42.628999999999998</v>
      </c>
      <c r="JK11" s="163">
        <v>-15.965</v>
      </c>
      <c r="JL11" s="163">
        <v>48.598999999999997</v>
      </c>
      <c r="JM11" s="163">
        <v>55.982999999999997</v>
      </c>
      <c r="JN11" s="163">
        <v>56.607999999999997</v>
      </c>
      <c r="JO11" s="163">
        <v>0</v>
      </c>
      <c r="JP11" s="163">
        <v>0</v>
      </c>
      <c r="JQ11" s="163">
        <v>48.628</v>
      </c>
      <c r="JR11" s="163">
        <v>48.048999999999999</v>
      </c>
      <c r="JS11" s="163">
        <v>46.872</v>
      </c>
      <c r="JT11" s="164"/>
      <c r="JU11" s="163">
        <v>-5.1999000000000004</v>
      </c>
      <c r="JV11" s="163">
        <v>23.798999999999999</v>
      </c>
      <c r="JW11" s="163">
        <v>5.7398999999999996</v>
      </c>
      <c r="JX11" s="163">
        <v>8.6998999999999995</v>
      </c>
      <c r="JY11" s="163">
        <v>-53.375999999999998</v>
      </c>
      <c r="JZ11" s="163">
        <v>80.061000000000007</v>
      </c>
      <c r="KA11" s="163">
        <v>65.052999999999997</v>
      </c>
      <c r="KB11" s="163">
        <v>-52.689</v>
      </c>
      <c r="KC11" s="163">
        <v>-78.715000000000003</v>
      </c>
      <c r="KD11" s="163">
        <v>55.341000000000001</v>
      </c>
      <c r="KE11" s="163">
        <v>22.603999999999999</v>
      </c>
      <c r="KF11" s="163">
        <v>-3.2</v>
      </c>
      <c r="KG11" s="163">
        <v>3</v>
      </c>
      <c r="KH11" s="163">
        <v>152.06</v>
      </c>
      <c r="KI11" s="163">
        <v>4.4836</v>
      </c>
    </row>
    <row r="12" spans="1:295" ht="18" customHeight="1" x14ac:dyDescent="0.25">
      <c r="A12" s="160" t="s">
        <v>39</v>
      </c>
      <c r="B12" s="160" t="s">
        <v>728</v>
      </c>
      <c r="C12" s="163">
        <v>0</v>
      </c>
      <c r="D12" s="163">
        <v>16.268000000000001</v>
      </c>
      <c r="E12" s="163">
        <v>-32.247</v>
      </c>
      <c r="F12" s="163">
        <v>-35.741</v>
      </c>
      <c r="G12" s="163">
        <v>22.408999999999999</v>
      </c>
      <c r="H12" s="163">
        <v>0</v>
      </c>
      <c r="I12" s="163">
        <v>44.048999999999999</v>
      </c>
      <c r="J12" s="163">
        <v>-75.988</v>
      </c>
      <c r="K12" s="163">
        <v>43.783999999999999</v>
      </c>
      <c r="L12" s="163">
        <v>21.957000000000001</v>
      </c>
      <c r="M12" s="163">
        <v>21.407</v>
      </c>
      <c r="N12" s="163">
        <v>-11.1</v>
      </c>
      <c r="O12" s="163">
        <v>-20.745999999999999</v>
      </c>
      <c r="P12" s="163">
        <v>17.600000000000001</v>
      </c>
      <c r="Q12" s="163">
        <v>8.2798999999999996</v>
      </c>
      <c r="R12" s="163">
        <v>-17.600000000000001</v>
      </c>
      <c r="S12" s="163">
        <v>10.147</v>
      </c>
      <c r="T12" s="163">
        <v>151.952</v>
      </c>
      <c r="U12" s="163">
        <v>7.8901000000000003</v>
      </c>
      <c r="V12" s="163">
        <v>8.0284999999999993</v>
      </c>
      <c r="W12" s="163">
        <v>12.847</v>
      </c>
      <c r="X12" s="163">
        <v>0</v>
      </c>
      <c r="Y12" s="163">
        <v>17.681000000000001</v>
      </c>
      <c r="Z12" s="163">
        <v>7.2359999999999998</v>
      </c>
      <c r="AA12" s="164"/>
      <c r="AB12" s="163">
        <v>113</v>
      </c>
      <c r="AC12" s="163">
        <v>-76.379000000000005</v>
      </c>
      <c r="AD12" s="163">
        <v>-76</v>
      </c>
      <c r="AE12" s="163">
        <v>21.277999999999999</v>
      </c>
      <c r="AF12" s="163">
        <v>11.1</v>
      </c>
      <c r="AG12" s="163">
        <v>19.8</v>
      </c>
      <c r="AH12" s="163">
        <v>9.0439000000000007</v>
      </c>
      <c r="AI12" s="163">
        <v>0.14599999999999999</v>
      </c>
      <c r="AJ12" s="163">
        <v>-26.92</v>
      </c>
      <c r="AK12" s="163">
        <v>-26.94</v>
      </c>
      <c r="AL12" s="163">
        <v>-36.72</v>
      </c>
      <c r="AM12" s="163">
        <v>27.25</v>
      </c>
      <c r="AN12" s="163">
        <v>27.18</v>
      </c>
      <c r="AO12" s="163">
        <v>15.316000000000001</v>
      </c>
      <c r="AP12" s="163">
        <v>0.2747</v>
      </c>
      <c r="AQ12" s="163">
        <v>58.783000000000001</v>
      </c>
      <c r="AR12" s="163">
        <v>59.991</v>
      </c>
      <c r="AS12" s="163">
        <v>27.297999999999998</v>
      </c>
      <c r="AT12" s="163">
        <v>-67.113</v>
      </c>
      <c r="AU12" s="163">
        <v>0</v>
      </c>
      <c r="AV12" s="163">
        <v>33.113999999999997</v>
      </c>
      <c r="AW12" s="163">
        <v>34.152999999999999</v>
      </c>
      <c r="AX12" s="163">
        <v>51.841999999999999</v>
      </c>
      <c r="AY12" s="163">
        <v>53.046999999999997</v>
      </c>
      <c r="AZ12" s="163">
        <v>-3.6640999999999999</v>
      </c>
      <c r="BA12" s="163">
        <v>-21.667999999999999</v>
      </c>
      <c r="BB12" s="163">
        <v>-250.71</v>
      </c>
      <c r="BC12" s="163">
        <v>38.151000000000003</v>
      </c>
      <c r="BD12" s="163">
        <v>-18.798999999999999</v>
      </c>
      <c r="BE12" s="163">
        <v>-18.798999999999999</v>
      </c>
      <c r="BF12" s="163">
        <v>73.156999999999996</v>
      </c>
      <c r="BG12" s="163">
        <v>0</v>
      </c>
      <c r="BH12" s="163">
        <v>-2.9830999999999999</v>
      </c>
      <c r="BI12" s="163">
        <v>-67.102000000000004</v>
      </c>
      <c r="BJ12" s="163">
        <v>-42.262</v>
      </c>
      <c r="BK12" s="163">
        <v>3.1673</v>
      </c>
      <c r="BL12" s="163">
        <v>0</v>
      </c>
      <c r="BM12" s="163">
        <v>2.2906</v>
      </c>
      <c r="BN12" s="163">
        <v>290.95</v>
      </c>
      <c r="BO12" s="163">
        <v>64.149000000000001</v>
      </c>
      <c r="BP12" s="163">
        <v>63.814</v>
      </c>
      <c r="BQ12" s="163">
        <v>-318.27</v>
      </c>
      <c r="BR12" s="163">
        <v>282.77</v>
      </c>
      <c r="BS12" s="163">
        <v>40.976999999999997</v>
      </c>
      <c r="BT12" s="163">
        <v>-129.33000000000001</v>
      </c>
      <c r="BU12" s="163">
        <v>131.82</v>
      </c>
      <c r="BV12" s="163">
        <v>75.156000000000006</v>
      </c>
      <c r="BW12" s="163">
        <v>22.959</v>
      </c>
      <c r="BX12" s="163">
        <v>16.920000000000002</v>
      </c>
      <c r="BY12" s="163">
        <v>47.13</v>
      </c>
      <c r="BZ12" s="163">
        <v>68.62</v>
      </c>
      <c r="CA12" s="163">
        <v>-14.865</v>
      </c>
      <c r="CB12" s="163">
        <v>-15.266</v>
      </c>
      <c r="CC12" s="163">
        <v>91.840999999999994</v>
      </c>
      <c r="CD12" s="163">
        <v>91.21</v>
      </c>
      <c r="CE12" s="163">
        <v>28.123000000000001</v>
      </c>
      <c r="CF12" s="163">
        <v>-75.745999999999995</v>
      </c>
      <c r="CG12" s="163">
        <v>-75.834000000000003</v>
      </c>
      <c r="CH12" s="163">
        <v>3.6191</v>
      </c>
      <c r="CI12" s="163">
        <v>-63.122999999999998</v>
      </c>
      <c r="CJ12" s="163">
        <v>19.57</v>
      </c>
      <c r="CK12" s="163">
        <v>25.984999999999999</v>
      </c>
      <c r="CL12" s="163">
        <v>18.798999999999999</v>
      </c>
      <c r="CM12" s="163">
        <v>126.59</v>
      </c>
      <c r="CN12" s="163">
        <v>-14.67</v>
      </c>
      <c r="CO12" s="163">
        <v>23.81</v>
      </c>
      <c r="CP12" s="163">
        <v>22.844999999999999</v>
      </c>
      <c r="CQ12" s="163">
        <v>23.588999999999999</v>
      </c>
      <c r="CR12" s="163">
        <v>5.5248999999999997</v>
      </c>
      <c r="CS12" s="163">
        <v>6.5334000000000003</v>
      </c>
      <c r="CT12" s="163">
        <v>-61.171999999999997</v>
      </c>
      <c r="CU12" s="163">
        <v>-20.879000000000001</v>
      </c>
      <c r="CV12" s="163">
        <v>7.8038999999999996</v>
      </c>
      <c r="CW12" s="163">
        <v>12.288</v>
      </c>
      <c r="CX12" s="163">
        <v>37.978999999999999</v>
      </c>
      <c r="CY12" s="163">
        <v>57.15</v>
      </c>
      <c r="CZ12" s="163">
        <v>60.944000000000003</v>
      </c>
      <c r="DA12" s="163">
        <v>57.426000000000002</v>
      </c>
      <c r="DB12" s="163">
        <v>-25.399000000000001</v>
      </c>
      <c r="DC12" s="163">
        <v>-2.0095000000000001</v>
      </c>
      <c r="DD12" s="163">
        <v>63.529000000000003</v>
      </c>
      <c r="DE12" s="163">
        <v>63.133000000000003</v>
      </c>
      <c r="DF12" s="163">
        <v>-107.65</v>
      </c>
      <c r="DG12" s="163">
        <v>-1E-4</v>
      </c>
      <c r="DH12" s="163">
        <v>-15.537000000000001</v>
      </c>
      <c r="DI12" s="163">
        <v>-77.198999999999998</v>
      </c>
      <c r="DJ12" s="163">
        <v>-77.8</v>
      </c>
      <c r="DK12" s="163">
        <v>25.704999999999998</v>
      </c>
      <c r="DL12" s="163">
        <v>37.509</v>
      </c>
      <c r="DM12" s="163">
        <v>47.917999999999999</v>
      </c>
      <c r="DN12" s="163">
        <v>54.51</v>
      </c>
      <c r="DO12" s="163">
        <v>37.29</v>
      </c>
      <c r="DP12" s="163">
        <v>-6.4</v>
      </c>
      <c r="DQ12" s="163">
        <v>60.48</v>
      </c>
      <c r="DR12" s="163">
        <v>114.42</v>
      </c>
      <c r="DS12" s="163">
        <v>-29.54</v>
      </c>
      <c r="DT12" s="163">
        <v>-29.87</v>
      </c>
      <c r="DU12" s="163">
        <v>106.61</v>
      </c>
      <c r="DV12" s="163">
        <v>55.73</v>
      </c>
      <c r="DW12" s="163">
        <v>107.03</v>
      </c>
      <c r="DX12" s="163">
        <v>103.96</v>
      </c>
      <c r="DY12" s="163">
        <v>0</v>
      </c>
      <c r="DZ12" s="163">
        <v>0.20910000000000001</v>
      </c>
      <c r="EA12" s="163">
        <v>194.74</v>
      </c>
      <c r="EB12" s="163">
        <v>156.04</v>
      </c>
      <c r="EC12" s="163">
        <v>150.13999999999999</v>
      </c>
      <c r="ED12" s="163">
        <v>152.34</v>
      </c>
      <c r="EE12" s="163">
        <v>142.11000000000001</v>
      </c>
      <c r="EF12" s="163">
        <v>127.79</v>
      </c>
      <c r="EG12" s="163">
        <v>-25.934000000000001</v>
      </c>
      <c r="EH12" s="163">
        <v>327.35000000000002</v>
      </c>
      <c r="EI12" s="163">
        <v>367.08</v>
      </c>
      <c r="EJ12" s="163">
        <v>0</v>
      </c>
      <c r="EK12" s="163">
        <v>-19.427</v>
      </c>
      <c r="EL12" s="163">
        <v>-17.222999999999999</v>
      </c>
      <c r="EM12" s="163">
        <v>-51.222000000000001</v>
      </c>
      <c r="EN12" s="163">
        <v>11.457000000000001</v>
      </c>
      <c r="EO12" s="163">
        <v>10.503</v>
      </c>
      <c r="EP12" s="163">
        <v>135.22</v>
      </c>
      <c r="EQ12" s="163">
        <v>-25.661999999999999</v>
      </c>
      <c r="ER12" s="163">
        <v>-26.298999999999999</v>
      </c>
      <c r="ES12" s="163">
        <v>-89.534000000000006</v>
      </c>
      <c r="ET12" s="163">
        <v>0</v>
      </c>
      <c r="EU12" s="163">
        <v>-5.7899000000000003</v>
      </c>
      <c r="EV12" s="163">
        <v>95.5</v>
      </c>
      <c r="EW12" s="163">
        <v>13.045999999999999</v>
      </c>
      <c r="EX12" s="163">
        <v>-30.489000000000001</v>
      </c>
      <c r="EY12" s="163">
        <v>-38.329000000000001</v>
      </c>
      <c r="EZ12" s="163">
        <v>-37.195</v>
      </c>
      <c r="FA12" s="163">
        <v>7.3285</v>
      </c>
      <c r="FB12" s="163">
        <v>-124.51</v>
      </c>
      <c r="FC12" s="163">
        <v>70.456999999999994</v>
      </c>
      <c r="FD12" s="163">
        <v>24.748999999999999</v>
      </c>
      <c r="FE12" s="163">
        <v>0</v>
      </c>
      <c r="FF12" s="163">
        <v>0</v>
      </c>
      <c r="FG12" s="163">
        <v>40.634999999999998</v>
      </c>
      <c r="FH12" s="163">
        <v>40.517000000000003</v>
      </c>
      <c r="FI12" s="163">
        <v>39.607999999999997</v>
      </c>
      <c r="FJ12" s="163">
        <v>13.898</v>
      </c>
      <c r="FK12" s="163">
        <v>13.898</v>
      </c>
      <c r="FL12" s="163">
        <v>-200.27</v>
      </c>
      <c r="FM12" s="163">
        <v>1.6647000000000001</v>
      </c>
      <c r="FN12" s="163">
        <v>1.4188000000000001</v>
      </c>
      <c r="FO12" s="163">
        <v>-147.16</v>
      </c>
      <c r="FP12" s="163">
        <v>-132.69</v>
      </c>
      <c r="FQ12" s="163">
        <v>-62.341999999999999</v>
      </c>
      <c r="FR12" s="163">
        <v>-54.249000000000002</v>
      </c>
      <c r="FS12" s="163">
        <v>13.766999999999999</v>
      </c>
      <c r="FT12" s="163">
        <v>0.7742</v>
      </c>
      <c r="FU12" s="163">
        <v>-8.6798999999999999</v>
      </c>
      <c r="FV12" s="163">
        <v>14.22</v>
      </c>
      <c r="FW12" s="163">
        <v>-64.539000000000001</v>
      </c>
      <c r="FX12" s="163">
        <v>10.913</v>
      </c>
      <c r="FY12" s="163">
        <v>-15.33</v>
      </c>
      <c r="FZ12" s="163">
        <v>0.75900000000000001</v>
      </c>
      <c r="GA12" s="163">
        <v>10.930999999999999</v>
      </c>
      <c r="GB12" s="163">
        <v>12.898999999999999</v>
      </c>
      <c r="GC12" s="163">
        <v>137.63999999999999</v>
      </c>
      <c r="GD12" s="163">
        <v>150.01</v>
      </c>
      <c r="GE12" s="163">
        <v>12.58</v>
      </c>
      <c r="GF12" s="163">
        <v>72.628</v>
      </c>
      <c r="GG12" s="163">
        <v>19.5</v>
      </c>
      <c r="GH12" s="163">
        <v>-18.445</v>
      </c>
      <c r="GI12" s="163">
        <v>-5.0174000000000003</v>
      </c>
      <c r="GJ12" s="163">
        <v>5.4687000000000001</v>
      </c>
      <c r="GK12" s="163">
        <v>1.3446</v>
      </c>
      <c r="GL12" s="163">
        <v>6.6000000000000003E-2</v>
      </c>
      <c r="GM12" s="163">
        <v>0</v>
      </c>
      <c r="GN12" s="163">
        <v>-16.344000000000001</v>
      </c>
      <c r="GO12" s="163">
        <v>-12.266999999999999</v>
      </c>
      <c r="GP12" s="163">
        <v>24.32</v>
      </c>
      <c r="GQ12" s="163">
        <v>19.074999999999999</v>
      </c>
      <c r="GR12" s="163">
        <v>85.347999999999999</v>
      </c>
      <c r="GS12" s="163">
        <v>43.776000000000003</v>
      </c>
      <c r="GT12" s="163">
        <v>-131.35</v>
      </c>
      <c r="GU12" s="163">
        <v>-17.033999999999999</v>
      </c>
      <c r="GV12" s="163">
        <v>29.768999999999998</v>
      </c>
      <c r="GW12" s="163">
        <v>-20.513000000000002</v>
      </c>
      <c r="GX12" s="163">
        <v>12.209</v>
      </c>
      <c r="GY12" s="163">
        <v>0</v>
      </c>
      <c r="GZ12" s="163">
        <v>0</v>
      </c>
      <c r="HA12" s="163">
        <v>13.593999999999999</v>
      </c>
      <c r="HB12" s="163">
        <v>163.09</v>
      </c>
      <c r="HC12" s="163">
        <v>162.72</v>
      </c>
      <c r="HD12" s="163">
        <v>284.10000000000002</v>
      </c>
      <c r="HE12" s="163">
        <v>-282.19</v>
      </c>
      <c r="HF12" s="163">
        <v>-304.08999999999997</v>
      </c>
      <c r="HG12" s="163">
        <v>301.39</v>
      </c>
      <c r="HH12" s="163">
        <v>459.88</v>
      </c>
      <c r="HI12" s="163">
        <v>-156.68</v>
      </c>
      <c r="HJ12" s="163">
        <v>-156.13</v>
      </c>
      <c r="HK12" s="163">
        <v>-60.698</v>
      </c>
      <c r="HL12" s="163">
        <v>-53.857999999999997</v>
      </c>
      <c r="HM12" s="163">
        <v>72.617000000000004</v>
      </c>
      <c r="HN12" s="163">
        <v>72.510999999999996</v>
      </c>
      <c r="HO12" s="163">
        <v>-124.58</v>
      </c>
      <c r="HP12" s="163">
        <v>-121.34</v>
      </c>
      <c r="HQ12" s="163">
        <v>60.944000000000003</v>
      </c>
      <c r="HR12" s="163">
        <v>59.735999999999997</v>
      </c>
      <c r="HS12" s="163">
        <v>-19.581</v>
      </c>
      <c r="HT12" s="163">
        <v>-19.593</v>
      </c>
      <c r="HU12" s="163">
        <v>105.48</v>
      </c>
      <c r="HV12" s="163">
        <v>105.41</v>
      </c>
      <c r="HW12" s="163">
        <v>51.5</v>
      </c>
      <c r="HX12" s="163">
        <v>52.9</v>
      </c>
      <c r="HY12" s="163">
        <v>21.904</v>
      </c>
      <c r="HZ12" s="163">
        <v>33.840000000000003</v>
      </c>
      <c r="IA12" s="163">
        <v>-324.83999999999997</v>
      </c>
      <c r="IB12" s="163">
        <v>104.61</v>
      </c>
      <c r="IC12" s="163">
        <v>104.41</v>
      </c>
      <c r="ID12" s="163">
        <v>13.898999999999999</v>
      </c>
      <c r="IE12" s="163">
        <v>5.0998999999999999</v>
      </c>
      <c r="IF12" s="163">
        <v>-59.098999999999997</v>
      </c>
      <c r="IG12" s="163">
        <v>-59.298999999999999</v>
      </c>
      <c r="IH12" s="163">
        <v>1.4480999999999999</v>
      </c>
      <c r="II12" s="163">
        <v>1.1934</v>
      </c>
      <c r="IJ12" s="163">
        <v>-455.82</v>
      </c>
      <c r="IK12" s="163">
        <v>-351.71</v>
      </c>
      <c r="IL12" s="163">
        <v>460.39</v>
      </c>
      <c r="IM12" s="163">
        <v>369.51</v>
      </c>
      <c r="IN12" s="163">
        <v>33.496000000000002</v>
      </c>
      <c r="IO12" s="163">
        <v>-366.04</v>
      </c>
      <c r="IP12" s="163">
        <v>371.87</v>
      </c>
      <c r="IQ12" s="163">
        <v>-136.02000000000001</v>
      </c>
      <c r="IR12" s="163">
        <v>-224.77</v>
      </c>
      <c r="IS12" s="163">
        <v>-360.55</v>
      </c>
      <c r="IT12" s="163">
        <v>110.69</v>
      </c>
      <c r="IU12" s="163">
        <v>110.59</v>
      </c>
      <c r="IV12" s="163">
        <v>137.44</v>
      </c>
      <c r="IW12" s="163">
        <v>-454.56</v>
      </c>
      <c r="IX12" s="163">
        <v>222.73</v>
      </c>
      <c r="IY12" s="163">
        <v>-231.31</v>
      </c>
      <c r="IZ12" s="163">
        <v>232.26</v>
      </c>
      <c r="JA12" s="163">
        <v>-6.1950000000000003</v>
      </c>
      <c r="JB12" s="163">
        <v>30.954999999999998</v>
      </c>
      <c r="JC12" s="163">
        <v>24.478999999999999</v>
      </c>
      <c r="JD12" s="163">
        <v>1.3939999999999999</v>
      </c>
      <c r="JE12" s="163">
        <v>1.3779999999999999</v>
      </c>
      <c r="JF12" s="163">
        <v>-23.76</v>
      </c>
      <c r="JG12" s="163">
        <v>10.239000000000001</v>
      </c>
      <c r="JH12" s="163">
        <v>5.3036000000000003</v>
      </c>
      <c r="JI12" s="163">
        <v>-10.722</v>
      </c>
      <c r="JJ12" s="163">
        <v>-41.542000000000002</v>
      </c>
      <c r="JK12" s="163">
        <v>-16.550999999999998</v>
      </c>
      <c r="JL12" s="163">
        <v>47.4</v>
      </c>
      <c r="JM12" s="163">
        <v>55.726999999999997</v>
      </c>
      <c r="JN12" s="163">
        <v>55.222999999999999</v>
      </c>
      <c r="JO12" s="163">
        <v>0</v>
      </c>
      <c r="JP12" s="163">
        <v>0</v>
      </c>
      <c r="JQ12" s="163">
        <v>47.512</v>
      </c>
      <c r="JR12" s="163">
        <v>46.901000000000003</v>
      </c>
      <c r="JS12" s="163">
        <v>47.334000000000003</v>
      </c>
      <c r="JT12" s="164"/>
      <c r="JU12" s="163">
        <v>-4.4000000000000004</v>
      </c>
      <c r="JV12" s="163">
        <v>23.376999999999999</v>
      </c>
      <c r="JW12" s="163">
        <v>5.6599000000000004</v>
      </c>
      <c r="JX12" s="163">
        <v>8.6998999999999995</v>
      </c>
      <c r="JY12" s="163">
        <v>-50.527999999999999</v>
      </c>
      <c r="JZ12" s="163">
        <v>78.924999999999997</v>
      </c>
      <c r="KA12" s="163">
        <v>62.07</v>
      </c>
      <c r="KB12" s="163">
        <v>-51.371000000000002</v>
      </c>
      <c r="KC12" s="163">
        <v>-77.08</v>
      </c>
      <c r="KD12" s="163">
        <v>52.287999999999997</v>
      </c>
      <c r="KE12" s="163">
        <v>23.279</v>
      </c>
      <c r="KF12" s="163">
        <v>-2.5</v>
      </c>
      <c r="KG12" s="163">
        <v>3.0998999999999999</v>
      </c>
      <c r="KH12" s="163">
        <v>161.55000000000001</v>
      </c>
      <c r="KI12" s="163">
        <v>0.3251</v>
      </c>
    </row>
    <row r="13" spans="1:295" ht="18" customHeight="1" x14ac:dyDescent="0.25">
      <c r="A13" s="160" t="s">
        <v>39</v>
      </c>
      <c r="B13" s="160" t="s">
        <v>729</v>
      </c>
      <c r="C13" s="163">
        <v>0</v>
      </c>
      <c r="D13" s="163">
        <v>16.106999999999999</v>
      </c>
      <c r="E13" s="163">
        <v>-32.247</v>
      </c>
      <c r="F13" s="163">
        <v>-35.942</v>
      </c>
      <c r="G13" s="163">
        <v>21.497</v>
      </c>
      <c r="H13" s="163">
        <v>0</v>
      </c>
      <c r="I13" s="163">
        <v>42.927999999999997</v>
      </c>
      <c r="J13" s="163">
        <v>-73.721000000000004</v>
      </c>
      <c r="K13" s="163">
        <v>41.683999999999997</v>
      </c>
      <c r="L13" s="163">
        <v>21.010999999999999</v>
      </c>
      <c r="M13" s="163">
        <v>20.405000000000001</v>
      </c>
      <c r="N13" s="163">
        <v>-6.6599000000000004</v>
      </c>
      <c r="O13" s="163">
        <v>-21.859000000000002</v>
      </c>
      <c r="P13" s="163">
        <v>17.600000000000001</v>
      </c>
      <c r="Q13" s="163">
        <v>7.452</v>
      </c>
      <c r="R13" s="163">
        <v>-17.600000000000001</v>
      </c>
      <c r="S13" s="163">
        <v>9.9261999999999997</v>
      </c>
      <c r="T13" s="163">
        <v>147.28</v>
      </c>
      <c r="U13" s="163">
        <v>6.7587999999999999</v>
      </c>
      <c r="V13" s="163">
        <v>6.9131999999999998</v>
      </c>
      <c r="W13" s="163">
        <v>11.596</v>
      </c>
      <c r="X13" s="163">
        <v>0</v>
      </c>
      <c r="Y13" s="163">
        <v>17.405000000000001</v>
      </c>
      <c r="Z13" s="163">
        <v>4.2751999999999999</v>
      </c>
      <c r="AA13" s="164"/>
      <c r="AB13" s="163">
        <v>113</v>
      </c>
      <c r="AC13" s="163">
        <v>-73.168999999999997</v>
      </c>
      <c r="AD13" s="163">
        <v>-73.519000000000005</v>
      </c>
      <c r="AE13" s="163">
        <v>20.643000000000001</v>
      </c>
      <c r="AF13" s="163">
        <v>6.6599000000000004</v>
      </c>
      <c r="AG13" s="163">
        <v>19.8</v>
      </c>
      <c r="AH13" s="163">
        <v>9.0439000000000007</v>
      </c>
      <c r="AI13" s="163">
        <v>0.14599999999999999</v>
      </c>
      <c r="AJ13" s="163">
        <v>-22.36</v>
      </c>
      <c r="AK13" s="163">
        <v>-22.469000000000001</v>
      </c>
      <c r="AL13" s="163">
        <v>-39.020000000000003</v>
      </c>
      <c r="AM13" s="163">
        <v>21.87</v>
      </c>
      <c r="AN13" s="163">
        <v>22.408999999999999</v>
      </c>
      <c r="AO13" s="163">
        <v>14.882</v>
      </c>
      <c r="AP13" s="163">
        <v>0.31979999999999997</v>
      </c>
      <c r="AQ13" s="163">
        <v>56.948999999999998</v>
      </c>
      <c r="AR13" s="163">
        <v>59.987000000000002</v>
      </c>
      <c r="AS13" s="163">
        <v>23.111999999999998</v>
      </c>
      <c r="AT13" s="163">
        <v>-63.496000000000002</v>
      </c>
      <c r="AU13" s="163">
        <v>0</v>
      </c>
      <c r="AV13" s="163">
        <v>31.172999999999998</v>
      </c>
      <c r="AW13" s="163">
        <v>34.951000000000001</v>
      </c>
      <c r="AX13" s="163">
        <v>50.77</v>
      </c>
      <c r="AY13" s="163">
        <v>51.037999999999997</v>
      </c>
      <c r="AZ13" s="163">
        <v>-4.1875999999999998</v>
      </c>
      <c r="BA13" s="163">
        <v>-23.388999999999999</v>
      </c>
      <c r="BB13" s="163">
        <v>-240.5</v>
      </c>
      <c r="BC13" s="163">
        <v>37.615000000000002</v>
      </c>
      <c r="BD13" s="163">
        <v>-18.699000000000002</v>
      </c>
      <c r="BE13" s="163">
        <v>-18.599</v>
      </c>
      <c r="BF13" s="163">
        <v>70.388999999999996</v>
      </c>
      <c r="BG13" s="163">
        <v>0</v>
      </c>
      <c r="BH13" s="163">
        <v>-3.0055999999999998</v>
      </c>
      <c r="BI13" s="163">
        <v>-67.102000000000004</v>
      </c>
      <c r="BJ13" s="163">
        <v>-44.085999999999999</v>
      </c>
      <c r="BK13" s="163">
        <v>2.2338</v>
      </c>
      <c r="BL13" s="163">
        <v>0</v>
      </c>
      <c r="BM13" s="163">
        <v>2.3273999999999999</v>
      </c>
      <c r="BN13" s="163">
        <v>273.32</v>
      </c>
      <c r="BO13" s="163">
        <v>61.128</v>
      </c>
      <c r="BP13" s="163">
        <v>61.128</v>
      </c>
      <c r="BQ13" s="163">
        <v>-314.55</v>
      </c>
      <c r="BR13" s="163">
        <v>264.64</v>
      </c>
      <c r="BS13" s="163">
        <v>40.976999999999997</v>
      </c>
      <c r="BT13" s="163">
        <v>-117.51</v>
      </c>
      <c r="BU13" s="163">
        <v>120.85</v>
      </c>
      <c r="BV13" s="163">
        <v>71.981999999999999</v>
      </c>
      <c r="BW13" s="163">
        <v>22.309000000000001</v>
      </c>
      <c r="BX13" s="163">
        <v>15.819000000000001</v>
      </c>
      <c r="BY13" s="163">
        <v>45.68</v>
      </c>
      <c r="BZ13" s="163">
        <v>67.058999999999997</v>
      </c>
      <c r="CA13" s="163">
        <v>-12.051</v>
      </c>
      <c r="CB13" s="163">
        <v>-11.247999999999999</v>
      </c>
      <c r="CC13" s="163">
        <v>88.619</v>
      </c>
      <c r="CD13" s="163">
        <v>89.426000000000002</v>
      </c>
      <c r="CE13" s="163">
        <v>31.094000000000001</v>
      </c>
      <c r="CF13" s="163">
        <v>-69</v>
      </c>
      <c r="CG13" s="163">
        <v>-68.344999999999999</v>
      </c>
      <c r="CH13" s="163">
        <v>1.8789</v>
      </c>
      <c r="CI13" s="163">
        <v>-60.884999999999998</v>
      </c>
      <c r="CJ13" s="163">
        <v>19.57</v>
      </c>
      <c r="CK13" s="163">
        <v>25.984999999999999</v>
      </c>
      <c r="CL13" s="163">
        <v>20.5</v>
      </c>
      <c r="CM13" s="163">
        <v>120.4</v>
      </c>
      <c r="CN13" s="163">
        <v>-14.489000000000001</v>
      </c>
      <c r="CO13" s="163">
        <v>25.331</v>
      </c>
      <c r="CP13" s="163">
        <v>24.518999999999998</v>
      </c>
      <c r="CQ13" s="163">
        <v>25.82</v>
      </c>
      <c r="CR13" s="163">
        <v>7.5420999999999996</v>
      </c>
      <c r="CS13" s="163">
        <v>8.2005999999999997</v>
      </c>
      <c r="CT13" s="163">
        <v>-53.460999999999999</v>
      </c>
      <c r="CU13" s="163">
        <v>-19.754000000000001</v>
      </c>
      <c r="CV13" s="163">
        <v>6.2340999999999998</v>
      </c>
      <c r="CW13" s="163">
        <v>11.77</v>
      </c>
      <c r="CX13" s="163">
        <v>35.79</v>
      </c>
      <c r="CY13" s="163">
        <v>55.56</v>
      </c>
      <c r="CZ13" s="163">
        <v>60.944000000000003</v>
      </c>
      <c r="DA13" s="163">
        <v>57.426000000000002</v>
      </c>
      <c r="DB13" s="163">
        <v>-24.959</v>
      </c>
      <c r="DC13" s="163">
        <v>-2.0095000000000001</v>
      </c>
      <c r="DD13" s="163">
        <v>60.609000000000002</v>
      </c>
      <c r="DE13" s="163">
        <v>60.5</v>
      </c>
      <c r="DF13" s="163">
        <v>-106.49</v>
      </c>
      <c r="DG13" s="163">
        <v>-1E-4</v>
      </c>
      <c r="DH13" s="163">
        <v>-15.183</v>
      </c>
      <c r="DI13" s="163">
        <v>-74.8</v>
      </c>
      <c r="DJ13" s="163">
        <v>-75.5</v>
      </c>
      <c r="DK13" s="163">
        <v>25.754000000000001</v>
      </c>
      <c r="DL13" s="163">
        <v>36.337000000000003</v>
      </c>
      <c r="DM13" s="163">
        <v>45.1</v>
      </c>
      <c r="DN13" s="163">
        <v>52.752000000000002</v>
      </c>
      <c r="DO13" s="163">
        <v>36.15</v>
      </c>
      <c r="DP13" s="163">
        <v>-5.92</v>
      </c>
      <c r="DQ13" s="163">
        <v>59.764000000000003</v>
      </c>
      <c r="DR13" s="163">
        <v>102.17</v>
      </c>
      <c r="DS13" s="163">
        <v>-29.55</v>
      </c>
      <c r="DT13" s="163">
        <v>-30.219000000000001</v>
      </c>
      <c r="DU13" s="163">
        <v>104.45</v>
      </c>
      <c r="DV13" s="163">
        <v>53.71</v>
      </c>
      <c r="DW13" s="163">
        <v>105.81</v>
      </c>
      <c r="DX13" s="163">
        <v>103.54</v>
      </c>
      <c r="DY13" s="163">
        <v>1.8153999999999999</v>
      </c>
      <c r="DZ13" s="163">
        <v>2.2181000000000002</v>
      </c>
      <c r="EA13" s="163">
        <v>194.44</v>
      </c>
      <c r="EB13" s="163">
        <v>154.47</v>
      </c>
      <c r="EC13" s="163">
        <v>148.78</v>
      </c>
      <c r="ED13" s="163">
        <v>150.49</v>
      </c>
      <c r="EE13" s="163">
        <v>149.27000000000001</v>
      </c>
      <c r="EF13" s="163">
        <v>132.68</v>
      </c>
      <c r="EG13" s="163">
        <v>-24.457000000000001</v>
      </c>
      <c r="EH13" s="163">
        <v>325.85000000000002</v>
      </c>
      <c r="EI13" s="163">
        <v>391.97</v>
      </c>
      <c r="EJ13" s="163">
        <v>0</v>
      </c>
      <c r="EK13" s="163">
        <v>-19.635000000000002</v>
      </c>
      <c r="EL13" s="163">
        <v>-16.673999999999999</v>
      </c>
      <c r="EM13" s="163">
        <v>-62.436</v>
      </c>
      <c r="EN13" s="163">
        <v>14.206</v>
      </c>
      <c r="EO13" s="163">
        <v>12.736000000000001</v>
      </c>
      <c r="EP13" s="163">
        <v>155.19</v>
      </c>
      <c r="EQ13" s="163">
        <v>-29.422999999999998</v>
      </c>
      <c r="ER13" s="163">
        <v>-29.943000000000001</v>
      </c>
      <c r="ES13" s="163">
        <v>-97.974000000000004</v>
      </c>
      <c r="ET13" s="163">
        <v>17.379000000000001</v>
      </c>
      <c r="EU13" s="163">
        <v>-13.138999999999999</v>
      </c>
      <c r="EV13" s="163">
        <v>91.7</v>
      </c>
      <c r="EW13" s="163">
        <v>12.769</v>
      </c>
      <c r="EX13" s="163">
        <v>-23.24</v>
      </c>
      <c r="EY13" s="163">
        <v>-37.148000000000003</v>
      </c>
      <c r="EZ13" s="163">
        <v>-36.843000000000004</v>
      </c>
      <c r="FA13" s="163">
        <v>6.1074999999999999</v>
      </c>
      <c r="FB13" s="163">
        <v>-130.27000000000001</v>
      </c>
      <c r="FC13" s="163">
        <v>95.131</v>
      </c>
      <c r="FD13" s="163">
        <v>24.135000000000002</v>
      </c>
      <c r="FE13" s="163">
        <v>0</v>
      </c>
      <c r="FF13" s="163">
        <v>0</v>
      </c>
      <c r="FG13" s="163">
        <v>40.134999999999998</v>
      </c>
      <c r="FH13" s="163">
        <v>40.987000000000002</v>
      </c>
      <c r="FI13" s="163">
        <v>38.488999999999997</v>
      </c>
      <c r="FJ13" s="163">
        <v>12.558999999999999</v>
      </c>
      <c r="FK13" s="163">
        <v>11.888999999999999</v>
      </c>
      <c r="FL13" s="163">
        <v>-195.92</v>
      </c>
      <c r="FM13" s="163">
        <v>-1.8169</v>
      </c>
      <c r="FN13" s="163">
        <v>-1.9390000000000001</v>
      </c>
      <c r="FO13" s="163">
        <v>-141.44</v>
      </c>
      <c r="FP13" s="163">
        <v>-130.88</v>
      </c>
      <c r="FQ13" s="163">
        <v>-62.621000000000002</v>
      </c>
      <c r="FR13" s="163">
        <v>-53.679000000000002</v>
      </c>
      <c r="FS13" s="163">
        <v>13.776999999999999</v>
      </c>
      <c r="FT13" s="163">
        <v>0.76329999999999998</v>
      </c>
      <c r="FU13" s="163">
        <v>-8.6198999999999995</v>
      </c>
      <c r="FV13" s="163">
        <v>14.13</v>
      </c>
      <c r="FW13" s="163">
        <v>-63.517000000000003</v>
      </c>
      <c r="FX13" s="163">
        <v>11.003</v>
      </c>
      <c r="FY13" s="163">
        <v>-15.487</v>
      </c>
      <c r="FZ13" s="163">
        <v>0.79100000000000004</v>
      </c>
      <c r="GA13" s="163">
        <v>10.978999999999999</v>
      </c>
      <c r="GB13" s="163">
        <v>12.43</v>
      </c>
      <c r="GC13" s="163">
        <v>128.44</v>
      </c>
      <c r="GD13" s="163">
        <v>145.91999999999999</v>
      </c>
      <c r="GE13" s="163">
        <v>13.28</v>
      </c>
      <c r="GF13" s="163">
        <v>71.302999999999997</v>
      </c>
      <c r="GG13" s="163">
        <v>18</v>
      </c>
      <c r="GH13" s="163">
        <v>-18.728999999999999</v>
      </c>
      <c r="GI13" s="163">
        <v>-6.1195000000000004</v>
      </c>
      <c r="GJ13" s="163">
        <v>6.4234999999999998</v>
      </c>
      <c r="GK13" s="163">
        <v>1.2919</v>
      </c>
      <c r="GL13" s="163">
        <v>6.6000000000000003E-2</v>
      </c>
      <c r="GM13" s="163">
        <v>0</v>
      </c>
      <c r="GN13" s="163">
        <v>-15.509</v>
      </c>
      <c r="GO13" s="163">
        <v>-12.063000000000001</v>
      </c>
      <c r="GP13" s="163">
        <v>26.43</v>
      </c>
      <c r="GQ13" s="163">
        <v>18.739000000000001</v>
      </c>
      <c r="GR13" s="163">
        <v>83.105999999999995</v>
      </c>
      <c r="GS13" s="163">
        <v>40.816000000000003</v>
      </c>
      <c r="GT13" s="163">
        <v>-127.8</v>
      </c>
      <c r="GU13" s="163">
        <v>-16.797999999999998</v>
      </c>
      <c r="GV13" s="163">
        <v>27.545000000000002</v>
      </c>
      <c r="GW13" s="163">
        <v>-23.635999999999999</v>
      </c>
      <c r="GX13" s="163">
        <v>12.856</v>
      </c>
      <c r="GY13" s="163">
        <v>0</v>
      </c>
      <c r="GZ13" s="163">
        <v>0</v>
      </c>
      <c r="HA13" s="163">
        <v>14.332000000000001</v>
      </c>
      <c r="HB13" s="163">
        <v>164.75</v>
      </c>
      <c r="HC13" s="163">
        <v>164.92</v>
      </c>
      <c r="HD13" s="163">
        <v>285.39</v>
      </c>
      <c r="HE13" s="163">
        <v>-285.24</v>
      </c>
      <c r="HF13" s="163">
        <v>-302.19</v>
      </c>
      <c r="HG13" s="163">
        <v>305.35000000000002</v>
      </c>
      <c r="HH13" s="163">
        <v>478.11</v>
      </c>
      <c r="HI13" s="163">
        <v>-158.6</v>
      </c>
      <c r="HJ13" s="163">
        <v>-155.78</v>
      </c>
      <c r="HK13" s="163">
        <v>-64.266000000000005</v>
      </c>
      <c r="HL13" s="163">
        <v>-58.982999999999997</v>
      </c>
      <c r="HM13" s="163">
        <v>78.465000000000003</v>
      </c>
      <c r="HN13" s="163">
        <v>78.033000000000001</v>
      </c>
      <c r="HO13" s="163">
        <v>-124.58</v>
      </c>
      <c r="HP13" s="163">
        <v>-121.34</v>
      </c>
      <c r="HQ13" s="163">
        <v>59.945</v>
      </c>
      <c r="HR13" s="163">
        <v>59.78</v>
      </c>
      <c r="HS13" s="163">
        <v>-17.053000000000001</v>
      </c>
      <c r="HT13" s="163">
        <v>-16.818999999999999</v>
      </c>
      <c r="HU13" s="163">
        <v>107.37</v>
      </c>
      <c r="HV13" s="163">
        <v>106.87</v>
      </c>
      <c r="HW13" s="163">
        <v>51.5</v>
      </c>
      <c r="HX13" s="163">
        <v>51.5</v>
      </c>
      <c r="HY13" s="163">
        <v>21.678999999999998</v>
      </c>
      <c r="HZ13" s="163">
        <v>33.439</v>
      </c>
      <c r="IA13" s="163">
        <v>-323.99</v>
      </c>
      <c r="IB13" s="163">
        <v>104.08</v>
      </c>
      <c r="IC13" s="163">
        <v>104.76</v>
      </c>
      <c r="ID13" s="163">
        <v>13.898999999999999</v>
      </c>
      <c r="IE13" s="163">
        <v>5.0998999999999999</v>
      </c>
      <c r="IF13" s="163">
        <v>-59.098999999999997</v>
      </c>
      <c r="IG13" s="163">
        <v>-59.298999999999999</v>
      </c>
      <c r="IH13" s="163">
        <v>1.3589</v>
      </c>
      <c r="II13" s="163">
        <v>1.1165</v>
      </c>
      <c r="IJ13" s="163">
        <v>-471.43</v>
      </c>
      <c r="IK13" s="163">
        <v>-370.22</v>
      </c>
      <c r="IL13" s="163">
        <v>462.71</v>
      </c>
      <c r="IM13" s="163">
        <v>378.66</v>
      </c>
      <c r="IN13" s="163">
        <v>43.128999999999998</v>
      </c>
      <c r="IO13" s="163">
        <v>-365.94</v>
      </c>
      <c r="IP13" s="163">
        <v>364.2</v>
      </c>
      <c r="IQ13" s="163">
        <v>-133.22</v>
      </c>
      <c r="IR13" s="163">
        <v>-221.87</v>
      </c>
      <c r="IS13" s="163">
        <v>-360.98</v>
      </c>
      <c r="IT13" s="163">
        <v>111.8</v>
      </c>
      <c r="IU13" s="163">
        <v>112.83</v>
      </c>
      <c r="IV13" s="163">
        <v>136.22</v>
      </c>
      <c r="IW13" s="163">
        <v>-450.94</v>
      </c>
      <c r="IX13" s="163">
        <v>220.47</v>
      </c>
      <c r="IY13" s="163">
        <v>-228.04</v>
      </c>
      <c r="IZ13" s="163">
        <v>228.65</v>
      </c>
      <c r="JA13" s="163">
        <v>-7.6726000000000001</v>
      </c>
      <c r="JB13" s="163">
        <v>30.954999999999998</v>
      </c>
      <c r="JC13" s="163">
        <v>24</v>
      </c>
      <c r="JD13" s="163">
        <v>1.427</v>
      </c>
      <c r="JE13" s="163">
        <v>1.419</v>
      </c>
      <c r="JF13" s="163">
        <v>-23.36</v>
      </c>
      <c r="JG13" s="163">
        <v>10.478999999999999</v>
      </c>
      <c r="JH13" s="163">
        <v>5.5425000000000004</v>
      </c>
      <c r="JI13" s="163">
        <v>-10.896000000000001</v>
      </c>
      <c r="JJ13" s="163">
        <v>-42.247</v>
      </c>
      <c r="JK13" s="163">
        <v>-16.523</v>
      </c>
      <c r="JL13" s="163">
        <v>48.5</v>
      </c>
      <c r="JM13" s="163">
        <v>53.694000000000003</v>
      </c>
      <c r="JN13" s="163">
        <v>54.180999999999997</v>
      </c>
      <c r="JO13" s="163">
        <v>0</v>
      </c>
      <c r="JP13" s="163">
        <v>0</v>
      </c>
      <c r="JQ13" s="163">
        <v>50.268000000000001</v>
      </c>
      <c r="JR13" s="163">
        <v>51.372</v>
      </c>
      <c r="JS13" s="163">
        <v>48.914999999999999</v>
      </c>
      <c r="JT13" s="164"/>
      <c r="JU13" s="163">
        <v>-3.7999000000000001</v>
      </c>
      <c r="JV13" s="163">
        <v>24.193000000000001</v>
      </c>
      <c r="JW13" s="163">
        <v>5.5499000000000001</v>
      </c>
      <c r="JX13" s="163">
        <v>8.6998999999999995</v>
      </c>
      <c r="JY13" s="163">
        <v>-54.927</v>
      </c>
      <c r="JZ13" s="163">
        <v>80.305999999999997</v>
      </c>
      <c r="KA13" s="163">
        <v>66.832999999999998</v>
      </c>
      <c r="KB13" s="163">
        <v>-54.238</v>
      </c>
      <c r="KC13" s="163">
        <v>-80.501999999999995</v>
      </c>
      <c r="KD13" s="163">
        <v>57.494</v>
      </c>
      <c r="KE13" s="163">
        <v>21.928999999999998</v>
      </c>
      <c r="KF13" s="163">
        <v>-3.7999000000000001</v>
      </c>
      <c r="KG13" s="163">
        <v>4.0998999999999999</v>
      </c>
      <c r="KH13" s="163">
        <v>171.65</v>
      </c>
      <c r="KI13" s="163">
        <v>-8.7867999999999995</v>
      </c>
    </row>
    <row r="14" spans="1:295" ht="18" customHeight="1" x14ac:dyDescent="0.25">
      <c r="A14" s="160" t="s">
        <v>39</v>
      </c>
      <c r="B14" s="160" t="s">
        <v>730</v>
      </c>
      <c r="C14" s="163">
        <v>0</v>
      </c>
      <c r="D14" s="163">
        <v>15.941000000000001</v>
      </c>
      <c r="E14" s="163">
        <v>-31.917999999999999</v>
      </c>
      <c r="F14" s="163">
        <v>-36.142000000000003</v>
      </c>
      <c r="G14" s="163">
        <v>21.658000000000001</v>
      </c>
      <c r="H14" s="163">
        <v>0</v>
      </c>
      <c r="I14" s="163">
        <v>42.462000000000003</v>
      </c>
      <c r="J14" s="163">
        <v>-72.406000000000006</v>
      </c>
      <c r="K14" s="163">
        <v>40.363</v>
      </c>
      <c r="L14" s="163">
        <v>20.323</v>
      </c>
      <c r="M14" s="163">
        <v>19.986000000000001</v>
      </c>
      <c r="N14" s="163">
        <v>-6.6599000000000004</v>
      </c>
      <c r="O14" s="163">
        <v>-21.483000000000001</v>
      </c>
      <c r="P14" s="163">
        <v>17.600000000000001</v>
      </c>
      <c r="Q14" s="163">
        <v>7.452</v>
      </c>
      <c r="R14" s="163">
        <v>-17.600000000000001</v>
      </c>
      <c r="S14" s="163">
        <v>9.8888999999999996</v>
      </c>
      <c r="T14" s="163">
        <v>146.65799999999999</v>
      </c>
      <c r="U14" s="163">
        <v>6.4279999999999999</v>
      </c>
      <c r="V14" s="163">
        <v>6.2910000000000004</v>
      </c>
      <c r="W14" s="163">
        <v>10.505000000000001</v>
      </c>
      <c r="X14" s="163">
        <v>0</v>
      </c>
      <c r="Y14" s="163">
        <v>17.64</v>
      </c>
      <c r="Z14" s="163">
        <v>2.6896</v>
      </c>
      <c r="AA14" s="164"/>
      <c r="AB14" s="163">
        <v>113</v>
      </c>
      <c r="AC14" s="163">
        <v>-72.75</v>
      </c>
      <c r="AD14" s="163">
        <v>-73.209000000000003</v>
      </c>
      <c r="AE14" s="163">
        <v>21.22</v>
      </c>
      <c r="AF14" s="163">
        <v>6.6599000000000004</v>
      </c>
      <c r="AG14" s="163">
        <v>19.8</v>
      </c>
      <c r="AH14" s="163">
        <v>9.0439000000000007</v>
      </c>
      <c r="AI14" s="163">
        <v>0.14599999999999999</v>
      </c>
      <c r="AJ14" s="163">
        <v>-18.158999999999999</v>
      </c>
      <c r="AK14" s="163">
        <v>-18.77</v>
      </c>
      <c r="AL14" s="163">
        <v>-48.24</v>
      </c>
      <c r="AM14" s="163">
        <v>18.329000000000001</v>
      </c>
      <c r="AN14" s="163">
        <v>18.5</v>
      </c>
      <c r="AO14" s="163">
        <v>15.076000000000001</v>
      </c>
      <c r="AP14" s="163">
        <v>0.27579999999999999</v>
      </c>
      <c r="AQ14" s="163">
        <v>57.261000000000003</v>
      </c>
      <c r="AR14" s="163">
        <v>59.389000000000003</v>
      </c>
      <c r="AS14" s="163">
        <v>23.247</v>
      </c>
      <c r="AT14" s="163">
        <v>-59.209000000000003</v>
      </c>
      <c r="AU14" s="163">
        <v>0</v>
      </c>
      <c r="AV14" s="163">
        <v>7.9143999999999997</v>
      </c>
      <c r="AW14" s="163">
        <v>7.0522</v>
      </c>
      <c r="AX14" s="163">
        <v>52.912999999999997</v>
      </c>
      <c r="AY14" s="163">
        <v>50.77</v>
      </c>
      <c r="AZ14" s="163">
        <v>-7.8517999999999999</v>
      </c>
      <c r="BA14" s="163">
        <v>-40.402000000000001</v>
      </c>
      <c r="BB14" s="163">
        <v>-211.81</v>
      </c>
      <c r="BC14" s="163">
        <v>37.677</v>
      </c>
      <c r="BD14" s="163">
        <v>-18.699000000000002</v>
      </c>
      <c r="BE14" s="163">
        <v>-18.798999999999999</v>
      </c>
      <c r="BF14" s="163">
        <v>65.028000000000006</v>
      </c>
      <c r="BG14" s="163">
        <v>0</v>
      </c>
      <c r="BH14" s="163">
        <v>-3.1261000000000001</v>
      </c>
      <c r="BI14" s="163">
        <v>-67.102000000000004</v>
      </c>
      <c r="BJ14" s="163">
        <v>-42.258000000000003</v>
      </c>
      <c r="BK14" s="163">
        <v>2.1284000000000001</v>
      </c>
      <c r="BL14" s="163">
        <v>0</v>
      </c>
      <c r="BM14" s="163">
        <v>2.1635</v>
      </c>
      <c r="BN14" s="163">
        <v>251.56</v>
      </c>
      <c r="BO14" s="163">
        <v>57.832000000000001</v>
      </c>
      <c r="BP14" s="163">
        <v>57.466000000000001</v>
      </c>
      <c r="BQ14" s="163">
        <v>-297.79000000000002</v>
      </c>
      <c r="BR14" s="163">
        <v>242.74</v>
      </c>
      <c r="BS14" s="163">
        <v>40.976999999999997</v>
      </c>
      <c r="BT14" s="163">
        <v>-109.84</v>
      </c>
      <c r="BU14" s="163">
        <v>111.81</v>
      </c>
      <c r="BV14" s="163">
        <v>70.853999999999999</v>
      </c>
      <c r="BW14" s="163">
        <v>21.559000000000001</v>
      </c>
      <c r="BX14" s="163">
        <v>15.42</v>
      </c>
      <c r="BY14" s="163">
        <v>44.689</v>
      </c>
      <c r="BZ14" s="163">
        <v>66.37</v>
      </c>
      <c r="CA14" s="163">
        <v>-11.65</v>
      </c>
      <c r="CB14" s="163">
        <v>-11.784000000000001</v>
      </c>
      <c r="CC14" s="163">
        <v>82.628</v>
      </c>
      <c r="CD14" s="163">
        <v>83.798000000000002</v>
      </c>
      <c r="CE14" s="163">
        <v>31.189</v>
      </c>
      <c r="CF14" s="163">
        <v>-68.227999999999994</v>
      </c>
      <c r="CG14" s="163">
        <v>-68.28</v>
      </c>
      <c r="CH14" s="163">
        <v>2.5137</v>
      </c>
      <c r="CI14" s="163">
        <v>-58.615000000000002</v>
      </c>
      <c r="CJ14" s="163">
        <v>19.57</v>
      </c>
      <c r="CK14" s="163">
        <v>25.984999999999999</v>
      </c>
      <c r="CL14" s="163">
        <v>21.2</v>
      </c>
      <c r="CM14" s="163">
        <v>117.4</v>
      </c>
      <c r="CN14" s="163">
        <v>-14.148999999999999</v>
      </c>
      <c r="CO14" s="163">
        <v>25.434000000000001</v>
      </c>
      <c r="CP14" s="163">
        <v>24.114999999999998</v>
      </c>
      <c r="CQ14" s="163">
        <v>25.294</v>
      </c>
      <c r="CR14" s="163">
        <v>6.9813999999999998</v>
      </c>
      <c r="CS14" s="163">
        <v>8.0025999999999993</v>
      </c>
      <c r="CT14" s="163">
        <v>-55.930999999999997</v>
      </c>
      <c r="CU14" s="163">
        <v>-17.526</v>
      </c>
      <c r="CV14" s="163">
        <v>5.7122999999999999</v>
      </c>
      <c r="CW14" s="163">
        <v>11.923999999999999</v>
      </c>
      <c r="CX14" s="163">
        <v>35.319000000000003</v>
      </c>
      <c r="CY14" s="163">
        <v>54.069000000000003</v>
      </c>
      <c r="CZ14" s="163">
        <v>60.944000000000003</v>
      </c>
      <c r="DA14" s="163">
        <v>57.426000000000002</v>
      </c>
      <c r="DB14" s="163">
        <v>-24.709</v>
      </c>
      <c r="DC14" s="163">
        <v>-2.1351</v>
      </c>
      <c r="DD14" s="163">
        <v>58.247999999999998</v>
      </c>
      <c r="DE14" s="163">
        <v>58.399000000000001</v>
      </c>
      <c r="DF14" s="163">
        <v>-103.38</v>
      </c>
      <c r="DG14" s="163">
        <v>-1E-4</v>
      </c>
      <c r="DH14" s="163">
        <v>-15.016</v>
      </c>
      <c r="DI14" s="163">
        <v>-72.400000000000006</v>
      </c>
      <c r="DJ14" s="163">
        <v>-73.099000000000004</v>
      </c>
      <c r="DK14" s="163">
        <v>25.381</v>
      </c>
      <c r="DL14" s="163">
        <v>35.750999999999998</v>
      </c>
      <c r="DM14" s="163">
        <v>44.161000000000001</v>
      </c>
      <c r="DN14" s="163">
        <v>52.165999999999997</v>
      </c>
      <c r="DO14" s="163">
        <v>35.408999999999999</v>
      </c>
      <c r="DP14" s="163">
        <v>-5.8</v>
      </c>
      <c r="DQ14" s="163">
        <v>59.723999999999997</v>
      </c>
      <c r="DR14" s="163">
        <v>102.17</v>
      </c>
      <c r="DS14" s="163">
        <v>-29.71</v>
      </c>
      <c r="DT14" s="163">
        <v>-29.76</v>
      </c>
      <c r="DU14" s="163">
        <v>102.98</v>
      </c>
      <c r="DV14" s="163">
        <v>53.46</v>
      </c>
      <c r="DW14" s="163">
        <v>101.47</v>
      </c>
      <c r="DX14" s="163">
        <v>99.835999999999999</v>
      </c>
      <c r="DY14" s="163">
        <v>3.9834000000000001</v>
      </c>
      <c r="DZ14" s="163">
        <v>3.1818</v>
      </c>
      <c r="EA14" s="163">
        <v>191.79</v>
      </c>
      <c r="EB14" s="163">
        <v>151.4</v>
      </c>
      <c r="EC14" s="163">
        <v>143.87</v>
      </c>
      <c r="ED14" s="163">
        <v>147.93</v>
      </c>
      <c r="EE14" s="163">
        <v>146.82</v>
      </c>
      <c r="EF14" s="163">
        <v>127.34</v>
      </c>
      <c r="EG14" s="163">
        <v>-24.837</v>
      </c>
      <c r="EH14" s="163">
        <v>309.27999999999997</v>
      </c>
      <c r="EI14" s="163">
        <v>390.19</v>
      </c>
      <c r="EJ14" s="163">
        <v>0</v>
      </c>
      <c r="EK14" s="163">
        <v>-18.329000000000001</v>
      </c>
      <c r="EL14" s="163">
        <v>-16.818999999999999</v>
      </c>
      <c r="EM14" s="163">
        <v>-52.81</v>
      </c>
      <c r="EN14" s="163">
        <v>16.562999999999999</v>
      </c>
      <c r="EO14" s="163">
        <v>16.600999999999999</v>
      </c>
      <c r="EP14" s="163">
        <v>118.31</v>
      </c>
      <c r="EQ14" s="163">
        <v>-26.777999999999999</v>
      </c>
      <c r="ER14" s="163">
        <v>-28.172999999999998</v>
      </c>
      <c r="ES14" s="163">
        <v>-93.137</v>
      </c>
      <c r="ET14" s="163">
        <v>0</v>
      </c>
      <c r="EU14" s="163">
        <v>-7.9898999999999996</v>
      </c>
      <c r="EV14" s="163">
        <v>100.8</v>
      </c>
      <c r="EW14" s="163">
        <v>12.401999999999999</v>
      </c>
      <c r="EX14" s="163">
        <v>-17.228999999999999</v>
      </c>
      <c r="EY14" s="163">
        <v>-39.255000000000003</v>
      </c>
      <c r="EZ14" s="163">
        <v>-37.892000000000003</v>
      </c>
      <c r="FA14" s="163">
        <v>9.2172000000000001</v>
      </c>
      <c r="FB14" s="163">
        <v>-126.6</v>
      </c>
      <c r="FC14" s="163">
        <v>104.39</v>
      </c>
      <c r="FD14" s="163">
        <v>24.965</v>
      </c>
      <c r="FE14" s="163">
        <v>0</v>
      </c>
      <c r="FF14" s="163">
        <v>0</v>
      </c>
      <c r="FG14" s="163">
        <v>39.951999999999998</v>
      </c>
      <c r="FH14" s="163">
        <v>40.975000000000001</v>
      </c>
      <c r="FI14" s="163">
        <v>38.869</v>
      </c>
      <c r="FJ14" s="163">
        <v>9.7124000000000006</v>
      </c>
      <c r="FK14" s="163">
        <v>9.3774999999999995</v>
      </c>
      <c r="FL14" s="163">
        <v>-195.92</v>
      </c>
      <c r="FM14" s="163">
        <v>-2.1379000000000001</v>
      </c>
      <c r="FN14" s="163">
        <v>-2.3795999999999999</v>
      </c>
      <c r="FO14" s="163">
        <v>-140.93</v>
      </c>
      <c r="FP14" s="163">
        <v>-128.63999999999999</v>
      </c>
      <c r="FQ14" s="163">
        <v>-61.433999999999997</v>
      </c>
      <c r="FR14" s="163">
        <v>-53.499000000000002</v>
      </c>
      <c r="FS14" s="163">
        <v>13.776999999999999</v>
      </c>
      <c r="FT14" s="163">
        <v>0.76329999999999998</v>
      </c>
      <c r="FU14" s="163">
        <v>-8.6399000000000008</v>
      </c>
      <c r="FV14" s="163">
        <v>14.96</v>
      </c>
      <c r="FW14" s="163">
        <v>-62.927</v>
      </c>
      <c r="FX14" s="163">
        <v>11.005000000000001</v>
      </c>
      <c r="FY14" s="163">
        <v>-15.487</v>
      </c>
      <c r="FZ14" s="163">
        <v>0.73899999999999999</v>
      </c>
      <c r="GA14" s="163">
        <v>10.936999999999999</v>
      </c>
      <c r="GB14" s="163">
        <v>12.38</v>
      </c>
      <c r="GC14" s="163">
        <v>130.99</v>
      </c>
      <c r="GD14" s="163">
        <v>144.63</v>
      </c>
      <c r="GE14" s="163">
        <v>13.28</v>
      </c>
      <c r="GF14" s="163">
        <v>71.024000000000001</v>
      </c>
      <c r="GG14" s="163">
        <v>19.399000000000001</v>
      </c>
      <c r="GH14" s="163">
        <v>-17.53</v>
      </c>
      <c r="GI14" s="163">
        <v>-5.7229000000000001</v>
      </c>
      <c r="GJ14" s="163">
        <v>6.1543999999999999</v>
      </c>
      <c r="GK14" s="163">
        <v>1.2767999999999999</v>
      </c>
      <c r="GL14" s="163">
        <v>6.6000000000000003E-2</v>
      </c>
      <c r="GM14" s="163">
        <v>0</v>
      </c>
      <c r="GN14" s="163">
        <v>-15.706</v>
      </c>
      <c r="GO14" s="163">
        <v>-11.069000000000001</v>
      </c>
      <c r="GP14" s="163">
        <v>25.956</v>
      </c>
      <c r="GQ14" s="163">
        <v>17.478000000000002</v>
      </c>
      <c r="GR14" s="163">
        <v>80.263999999999996</v>
      </c>
      <c r="GS14" s="163">
        <v>38.529000000000003</v>
      </c>
      <c r="GT14" s="163">
        <v>-121.15</v>
      </c>
      <c r="GU14" s="163">
        <v>-16.568000000000001</v>
      </c>
      <c r="GV14" s="163">
        <v>26.806999999999999</v>
      </c>
      <c r="GW14" s="163">
        <v>-23.881</v>
      </c>
      <c r="GX14" s="163">
        <v>12.646000000000001</v>
      </c>
      <c r="GY14" s="163">
        <v>0</v>
      </c>
      <c r="GZ14" s="163">
        <v>0</v>
      </c>
      <c r="HA14" s="163">
        <v>13.95</v>
      </c>
      <c r="HB14" s="163">
        <v>165.97</v>
      </c>
      <c r="HC14" s="163">
        <v>166.06</v>
      </c>
      <c r="HD14" s="163">
        <v>285</v>
      </c>
      <c r="HE14" s="163">
        <v>-285.16000000000003</v>
      </c>
      <c r="HF14" s="163">
        <v>-302.73</v>
      </c>
      <c r="HG14" s="163">
        <v>303.33</v>
      </c>
      <c r="HH14" s="163">
        <v>478.21</v>
      </c>
      <c r="HI14" s="163">
        <v>-161.51</v>
      </c>
      <c r="HJ14" s="163">
        <v>-157.53</v>
      </c>
      <c r="HK14" s="163">
        <v>-62.784999999999997</v>
      </c>
      <c r="HL14" s="163">
        <v>-54.956000000000003</v>
      </c>
      <c r="HM14" s="163">
        <v>76.736000000000004</v>
      </c>
      <c r="HN14" s="163">
        <v>74.323999999999998</v>
      </c>
      <c r="HO14" s="163">
        <v>-124.58</v>
      </c>
      <c r="HP14" s="163">
        <v>-121.34</v>
      </c>
      <c r="HQ14" s="163">
        <v>62.548000000000002</v>
      </c>
      <c r="HR14" s="163">
        <v>62.493000000000002</v>
      </c>
      <c r="HS14" s="163">
        <v>-16.027999999999999</v>
      </c>
      <c r="HT14" s="163">
        <v>-16.501000000000001</v>
      </c>
      <c r="HU14" s="163">
        <v>105.54</v>
      </c>
      <c r="HV14" s="163">
        <v>105.16</v>
      </c>
      <c r="HW14" s="163">
        <v>52.798999999999999</v>
      </c>
      <c r="HX14" s="163">
        <v>51.7</v>
      </c>
      <c r="HY14" s="163">
        <v>21.800999999999998</v>
      </c>
      <c r="HZ14" s="163">
        <v>32.24</v>
      </c>
      <c r="IA14" s="163">
        <v>-327.84</v>
      </c>
      <c r="IB14" s="163">
        <v>103.16</v>
      </c>
      <c r="IC14" s="163">
        <v>102.97</v>
      </c>
      <c r="ID14" s="163">
        <v>13.3</v>
      </c>
      <c r="IE14" s="163">
        <v>4.5</v>
      </c>
      <c r="IF14" s="163">
        <v>-61.7</v>
      </c>
      <c r="IG14" s="163">
        <v>-61.2</v>
      </c>
      <c r="IH14" s="163">
        <v>1.3589</v>
      </c>
      <c r="II14" s="163">
        <v>1.1165</v>
      </c>
      <c r="IJ14" s="163">
        <v>-471.33</v>
      </c>
      <c r="IK14" s="163">
        <v>-371.85</v>
      </c>
      <c r="IL14" s="163">
        <v>467.02</v>
      </c>
      <c r="IM14" s="163">
        <v>389.56</v>
      </c>
      <c r="IN14" s="163">
        <v>43.856999999999999</v>
      </c>
      <c r="IO14" s="163">
        <v>-368.25</v>
      </c>
      <c r="IP14" s="163">
        <v>366.34</v>
      </c>
      <c r="IQ14" s="163">
        <v>-137.4</v>
      </c>
      <c r="IR14" s="163">
        <v>-228.24</v>
      </c>
      <c r="IS14" s="163">
        <v>-368.63</v>
      </c>
      <c r="IT14" s="163">
        <v>111.24</v>
      </c>
      <c r="IU14" s="163">
        <v>110.97</v>
      </c>
      <c r="IV14" s="163">
        <v>138.24</v>
      </c>
      <c r="IW14" s="163">
        <v>-455.46</v>
      </c>
      <c r="IX14" s="163">
        <v>223.87</v>
      </c>
      <c r="IY14" s="163">
        <v>-229.04</v>
      </c>
      <c r="IZ14" s="163">
        <v>229.98</v>
      </c>
      <c r="JA14" s="163">
        <v>-7.0381999999999998</v>
      </c>
      <c r="JB14" s="163">
        <v>30.954999999999998</v>
      </c>
      <c r="JC14" s="163">
        <v>23.92</v>
      </c>
      <c r="JD14" s="163">
        <v>1.4830000000000001</v>
      </c>
      <c r="JE14" s="163">
        <v>1.4579</v>
      </c>
      <c r="JF14" s="163">
        <v>-23.76</v>
      </c>
      <c r="JG14" s="163">
        <v>9.92</v>
      </c>
      <c r="JH14" s="163">
        <v>5.5254000000000003</v>
      </c>
      <c r="JI14" s="163">
        <v>-10.691000000000001</v>
      </c>
      <c r="JJ14" s="163">
        <v>-41.631</v>
      </c>
      <c r="JK14" s="163">
        <v>-16.111000000000001</v>
      </c>
      <c r="JL14" s="163">
        <v>47.9</v>
      </c>
      <c r="JM14" s="163">
        <v>54.18</v>
      </c>
      <c r="JN14" s="163">
        <v>56.484999999999999</v>
      </c>
      <c r="JO14" s="163">
        <v>0</v>
      </c>
      <c r="JP14" s="163">
        <v>0</v>
      </c>
      <c r="JQ14" s="163">
        <v>49.923000000000002</v>
      </c>
      <c r="JR14" s="163">
        <v>49.344999999999999</v>
      </c>
      <c r="JS14" s="163">
        <v>51.091000000000001</v>
      </c>
      <c r="JT14" s="164"/>
      <c r="JU14" s="163">
        <v>-3.5</v>
      </c>
      <c r="JV14" s="163">
        <v>23.911000000000001</v>
      </c>
      <c r="JW14" s="163">
        <v>5.4499000000000004</v>
      </c>
      <c r="JX14" s="163">
        <v>8.6998999999999995</v>
      </c>
      <c r="JY14" s="163">
        <v>-51.527999999999999</v>
      </c>
      <c r="JZ14" s="163">
        <v>78.364000000000004</v>
      </c>
      <c r="KA14" s="163">
        <v>63.128999999999998</v>
      </c>
      <c r="KB14" s="163">
        <v>-49.561999999999998</v>
      </c>
      <c r="KC14" s="163">
        <v>-77.25</v>
      </c>
      <c r="KD14" s="163">
        <v>53.524999999999999</v>
      </c>
      <c r="KE14" s="163">
        <v>22.352</v>
      </c>
      <c r="KF14" s="163">
        <v>-3.2999000000000001</v>
      </c>
      <c r="KG14" s="163">
        <v>3.9</v>
      </c>
      <c r="KH14" s="163">
        <v>175.06</v>
      </c>
      <c r="KI14" s="163">
        <v>-14.75</v>
      </c>
    </row>
    <row r="15" spans="1:295" ht="18" customHeight="1" x14ac:dyDescent="0.25">
      <c r="A15" s="160" t="s">
        <v>39</v>
      </c>
      <c r="B15" s="160" t="s">
        <v>731</v>
      </c>
      <c r="C15" s="163">
        <v>0</v>
      </c>
      <c r="D15" s="163">
        <v>15.932</v>
      </c>
      <c r="E15" s="163">
        <v>-31.846</v>
      </c>
      <c r="F15" s="163">
        <v>-36.103000000000002</v>
      </c>
      <c r="G15" s="163">
        <v>20.82</v>
      </c>
      <c r="H15" s="163">
        <v>0</v>
      </c>
      <c r="I15" s="163">
        <v>41.863999999999997</v>
      </c>
      <c r="J15" s="163">
        <v>-70.197999999999993</v>
      </c>
      <c r="K15" s="163">
        <v>39.377000000000002</v>
      </c>
      <c r="L15" s="163">
        <v>20.056999999999999</v>
      </c>
      <c r="M15" s="163">
        <v>19.584</v>
      </c>
      <c r="N15" s="163">
        <v>-4.4400000000000004</v>
      </c>
      <c r="O15" s="163">
        <v>-20.2</v>
      </c>
      <c r="P15" s="163">
        <v>15.398999999999999</v>
      </c>
      <c r="Q15" s="163">
        <v>7.452</v>
      </c>
      <c r="R15" s="163">
        <v>-15.398999999999999</v>
      </c>
      <c r="S15" s="163">
        <v>9.9170999999999996</v>
      </c>
      <c r="T15" s="163">
        <v>144.17400000000001</v>
      </c>
      <c r="U15" s="163">
        <v>6.1486000000000001</v>
      </c>
      <c r="V15" s="163">
        <v>5.8716999999999997</v>
      </c>
      <c r="W15" s="163">
        <v>10.454000000000001</v>
      </c>
      <c r="X15" s="163">
        <v>0</v>
      </c>
      <c r="Y15" s="163">
        <v>17.791</v>
      </c>
      <c r="Z15" s="163">
        <v>3.5352999999999999</v>
      </c>
      <c r="AA15" s="164"/>
      <c r="AB15" s="163">
        <v>113</v>
      </c>
      <c r="AC15" s="163">
        <v>-71.62</v>
      </c>
      <c r="AD15" s="163">
        <v>-71.540000000000006</v>
      </c>
      <c r="AE15" s="163">
        <v>20.472000000000001</v>
      </c>
      <c r="AF15" s="163">
        <v>6.6599000000000004</v>
      </c>
      <c r="AG15" s="163">
        <v>19.8</v>
      </c>
      <c r="AH15" s="163">
        <v>9.0439000000000007</v>
      </c>
      <c r="AI15" s="163">
        <v>0.14599999999999999</v>
      </c>
      <c r="AJ15" s="163">
        <v>-20.138999999999999</v>
      </c>
      <c r="AK15" s="163">
        <v>-20.09</v>
      </c>
      <c r="AL15" s="163">
        <v>-40.630000000000003</v>
      </c>
      <c r="AM15" s="163">
        <v>20.18</v>
      </c>
      <c r="AN15" s="163">
        <v>20.36</v>
      </c>
      <c r="AO15" s="163">
        <v>13.782</v>
      </c>
      <c r="AP15" s="163">
        <v>0.75109999999999999</v>
      </c>
      <c r="AQ15" s="163">
        <v>56.274000000000001</v>
      </c>
      <c r="AR15" s="163">
        <v>58.439</v>
      </c>
      <c r="AS15" s="163">
        <v>20.350999999999999</v>
      </c>
      <c r="AT15" s="163">
        <v>-62.423999999999999</v>
      </c>
      <c r="AU15" s="163">
        <v>0</v>
      </c>
      <c r="AV15" s="163">
        <v>29.574000000000002</v>
      </c>
      <c r="AW15" s="163">
        <v>27.056999999999999</v>
      </c>
      <c r="AX15" s="163">
        <v>49.966000000000001</v>
      </c>
      <c r="AY15" s="163">
        <v>50.904000000000003</v>
      </c>
      <c r="AZ15" s="163">
        <v>-5.2344999999999997</v>
      </c>
      <c r="BA15" s="163">
        <v>-24.445</v>
      </c>
      <c r="BB15" s="163">
        <v>-224.01</v>
      </c>
      <c r="BC15" s="163">
        <v>37.319000000000003</v>
      </c>
      <c r="BD15" s="163">
        <v>-18.699000000000002</v>
      </c>
      <c r="BE15" s="163">
        <v>-18.599</v>
      </c>
      <c r="BF15" s="163">
        <v>68.043000000000006</v>
      </c>
      <c r="BG15" s="163">
        <v>0</v>
      </c>
      <c r="BH15" s="163">
        <v>-3.3289</v>
      </c>
      <c r="BI15" s="163">
        <v>-67.102000000000004</v>
      </c>
      <c r="BJ15" s="163">
        <v>-43.892000000000003</v>
      </c>
      <c r="BK15" s="163">
        <v>1.9564999999999999</v>
      </c>
      <c r="BL15" s="163">
        <v>0</v>
      </c>
      <c r="BM15" s="163">
        <v>2.3426999999999998</v>
      </c>
      <c r="BN15" s="163">
        <v>262.02999999999997</v>
      </c>
      <c r="BO15" s="163">
        <v>51.179000000000002</v>
      </c>
      <c r="BP15" s="163">
        <v>51.545000000000002</v>
      </c>
      <c r="BQ15" s="163">
        <v>-290.25</v>
      </c>
      <c r="BR15" s="163">
        <v>244.36</v>
      </c>
      <c r="BS15" s="163">
        <v>40.976999999999997</v>
      </c>
      <c r="BT15" s="163">
        <v>-108.51</v>
      </c>
      <c r="BU15" s="163">
        <v>113.22</v>
      </c>
      <c r="BV15" s="163">
        <v>69.736999999999995</v>
      </c>
      <c r="BW15" s="163">
        <v>21.51</v>
      </c>
      <c r="BX15" s="163">
        <v>15.27</v>
      </c>
      <c r="BY15" s="163">
        <v>44.259</v>
      </c>
      <c r="BZ15" s="163">
        <v>65.5</v>
      </c>
      <c r="CA15" s="163">
        <v>-11.784000000000001</v>
      </c>
      <c r="CB15" s="163">
        <v>-10.577999999999999</v>
      </c>
      <c r="CC15" s="163">
        <v>84.399000000000001</v>
      </c>
      <c r="CD15" s="163">
        <v>85.629000000000005</v>
      </c>
      <c r="CE15" s="163">
        <v>32.317999999999998</v>
      </c>
      <c r="CF15" s="163">
        <v>-65.906999999999996</v>
      </c>
      <c r="CG15" s="163">
        <v>-65.87</v>
      </c>
      <c r="CH15" s="163">
        <v>9.0800000000000006E-2</v>
      </c>
      <c r="CI15" s="163">
        <v>-58.103999999999999</v>
      </c>
      <c r="CJ15" s="163">
        <v>19.57</v>
      </c>
      <c r="CK15" s="163">
        <v>25.984999999999999</v>
      </c>
      <c r="CL15" s="163">
        <v>18.600000000000001</v>
      </c>
      <c r="CM15" s="163">
        <v>118.69</v>
      </c>
      <c r="CN15" s="163">
        <v>-13.93</v>
      </c>
      <c r="CO15" s="163">
        <v>23.956</v>
      </c>
      <c r="CP15" s="163">
        <v>23.093</v>
      </c>
      <c r="CQ15" s="163">
        <v>24.859000000000002</v>
      </c>
      <c r="CR15" s="163">
        <v>3.5198999999999998</v>
      </c>
      <c r="CS15" s="163">
        <v>4.2100999999999997</v>
      </c>
      <c r="CT15" s="163">
        <v>-58.912999999999997</v>
      </c>
      <c r="CU15" s="163">
        <v>-13.555</v>
      </c>
      <c r="CV15" s="163">
        <v>5.5492999999999997</v>
      </c>
      <c r="CW15" s="163">
        <v>11.419</v>
      </c>
      <c r="CX15" s="163">
        <v>33.848999999999997</v>
      </c>
      <c r="CY15" s="163">
        <v>54.27</v>
      </c>
      <c r="CZ15" s="163">
        <v>60.944000000000003</v>
      </c>
      <c r="DA15" s="163">
        <v>57.426000000000002</v>
      </c>
      <c r="DB15" s="163">
        <v>-24.329000000000001</v>
      </c>
      <c r="DC15" s="163">
        <v>-2.1351</v>
      </c>
      <c r="DD15" s="163">
        <v>58.923999999999999</v>
      </c>
      <c r="DE15" s="163">
        <v>57.414000000000001</v>
      </c>
      <c r="DF15" s="163">
        <v>-102.82</v>
      </c>
      <c r="DG15" s="163">
        <v>0</v>
      </c>
      <c r="DH15" s="163">
        <v>-14.872</v>
      </c>
      <c r="DI15" s="163">
        <v>-72.400000000000006</v>
      </c>
      <c r="DJ15" s="163">
        <v>-73.099000000000004</v>
      </c>
      <c r="DK15" s="163">
        <v>25.573</v>
      </c>
      <c r="DL15" s="163">
        <v>35.164999999999999</v>
      </c>
      <c r="DM15" s="163">
        <v>42.752000000000002</v>
      </c>
      <c r="DN15" s="163">
        <v>51.58</v>
      </c>
      <c r="DO15" s="163">
        <v>35.049999999999997</v>
      </c>
      <c r="DP15" s="163">
        <v>-5.91</v>
      </c>
      <c r="DQ15" s="163">
        <v>59.156999999999996</v>
      </c>
      <c r="DR15" s="163">
        <v>103.36</v>
      </c>
      <c r="DS15" s="163">
        <v>-29.15</v>
      </c>
      <c r="DT15" s="163">
        <v>-29.62</v>
      </c>
      <c r="DU15" s="163">
        <v>73.819000000000003</v>
      </c>
      <c r="DV15" s="163">
        <v>70.8</v>
      </c>
      <c r="DW15" s="163">
        <v>102.74</v>
      </c>
      <c r="DX15" s="163">
        <v>100.9</v>
      </c>
      <c r="DY15" s="164"/>
      <c r="DZ15" s="163">
        <v>4.3</v>
      </c>
      <c r="EA15" s="163">
        <v>189.82</v>
      </c>
      <c r="EB15" s="163">
        <v>149.71</v>
      </c>
      <c r="EC15" s="163">
        <v>144.9</v>
      </c>
      <c r="ED15" s="163">
        <v>145.11000000000001</v>
      </c>
      <c r="EE15" s="163">
        <v>148.12</v>
      </c>
      <c r="EF15" s="163">
        <v>132.63999999999999</v>
      </c>
      <c r="EG15" s="163">
        <v>-24.414999999999999</v>
      </c>
      <c r="EH15" s="163">
        <v>300.44</v>
      </c>
      <c r="EI15" s="163">
        <v>385.92</v>
      </c>
      <c r="EJ15" s="163">
        <v>0</v>
      </c>
      <c r="EK15" s="163">
        <v>-18.417999999999999</v>
      </c>
      <c r="EL15" s="163">
        <v>-16.562999999999999</v>
      </c>
      <c r="EM15" s="163">
        <v>-58.326000000000001</v>
      </c>
      <c r="EN15" s="163">
        <v>21.917000000000002</v>
      </c>
      <c r="EO15" s="163">
        <v>20.366</v>
      </c>
      <c r="EP15" s="163">
        <v>127.53</v>
      </c>
      <c r="EQ15" s="163">
        <v>-27.928000000000001</v>
      </c>
      <c r="ER15" s="163">
        <v>-28.222999999999999</v>
      </c>
      <c r="ES15" s="163">
        <v>-96.299000000000007</v>
      </c>
      <c r="ET15" s="163">
        <v>0</v>
      </c>
      <c r="EU15" s="163">
        <v>-9.7100000000000009</v>
      </c>
      <c r="EV15" s="163">
        <v>93.099000000000004</v>
      </c>
      <c r="EW15" s="163">
        <v>12.477</v>
      </c>
      <c r="EX15" s="163">
        <v>-9.3300999999999998</v>
      </c>
      <c r="EY15" s="163">
        <v>-39.027999999999999</v>
      </c>
      <c r="EZ15" s="163">
        <v>-38.155000000000001</v>
      </c>
      <c r="FA15" s="163">
        <v>8.8084000000000007</v>
      </c>
      <c r="FB15" s="163">
        <v>-126.89</v>
      </c>
      <c r="FC15" s="163">
        <v>101.05</v>
      </c>
      <c r="FD15" s="163">
        <v>25.164000000000001</v>
      </c>
      <c r="FE15" s="163">
        <v>0</v>
      </c>
      <c r="FF15" s="163">
        <v>0</v>
      </c>
      <c r="FG15" s="163">
        <v>40.125999999999998</v>
      </c>
      <c r="FH15" s="163">
        <v>39.646000000000001</v>
      </c>
      <c r="FI15" s="163">
        <v>39.753999999999998</v>
      </c>
      <c r="FJ15" s="163">
        <v>9.5449999999999999</v>
      </c>
      <c r="FK15" s="163">
        <v>11.721</v>
      </c>
      <c r="FL15" s="163">
        <v>-188.22</v>
      </c>
      <c r="FM15" s="163">
        <v>-3.714</v>
      </c>
      <c r="FN15" s="163">
        <v>-3.7096</v>
      </c>
      <c r="FO15" s="163">
        <v>-142.35</v>
      </c>
      <c r="FP15" s="163">
        <v>-130.81</v>
      </c>
      <c r="FQ15" s="163">
        <v>-59.53</v>
      </c>
      <c r="FR15" s="163">
        <v>-54.249000000000002</v>
      </c>
      <c r="FS15" s="163">
        <v>13.965</v>
      </c>
      <c r="FT15" s="163">
        <v>0.76329999999999998</v>
      </c>
      <c r="FU15" s="163">
        <v>-8.6298999999999992</v>
      </c>
      <c r="FV15" s="163">
        <v>16.84</v>
      </c>
      <c r="FW15" s="163">
        <v>-61.473999999999997</v>
      </c>
      <c r="FX15" s="163">
        <v>10.443</v>
      </c>
      <c r="FY15" s="163">
        <v>-15.487</v>
      </c>
      <c r="FZ15" s="163">
        <v>0.76100000000000001</v>
      </c>
      <c r="GA15" s="163">
        <v>11.356</v>
      </c>
      <c r="GB15" s="163">
        <v>12.069000000000001</v>
      </c>
      <c r="GC15" s="163">
        <v>132.28</v>
      </c>
      <c r="GD15" s="163">
        <v>142.91</v>
      </c>
      <c r="GE15" s="163">
        <v>13.05</v>
      </c>
      <c r="GF15" s="163">
        <v>70.236999999999995</v>
      </c>
      <c r="GG15" s="163">
        <v>18.600000000000001</v>
      </c>
      <c r="GH15" s="163">
        <v>-17.948</v>
      </c>
      <c r="GI15" s="163">
        <v>-6.4031000000000002</v>
      </c>
      <c r="GJ15" s="163">
        <v>6.5075000000000003</v>
      </c>
      <c r="GK15" s="163">
        <v>1.2549999999999999</v>
      </c>
      <c r="GL15" s="163">
        <v>5.5500000000000001E-2</v>
      </c>
      <c r="GM15" s="163">
        <v>0</v>
      </c>
      <c r="GN15" s="163">
        <v>-15.282</v>
      </c>
      <c r="GO15" s="163">
        <v>-11.634</v>
      </c>
      <c r="GP15" s="163">
        <v>24.54</v>
      </c>
      <c r="GQ15" s="163">
        <v>18.065999999999999</v>
      </c>
      <c r="GR15" s="163">
        <v>81.655000000000001</v>
      </c>
      <c r="GS15" s="163">
        <v>39.615000000000002</v>
      </c>
      <c r="GT15" s="163">
        <v>-122.79</v>
      </c>
      <c r="GU15" s="163">
        <v>-16.402000000000001</v>
      </c>
      <c r="GV15" s="163">
        <v>27.056999999999999</v>
      </c>
      <c r="GW15" s="163">
        <v>-22.724</v>
      </c>
      <c r="GX15" s="163">
        <v>11.95</v>
      </c>
      <c r="GY15" s="163">
        <v>0</v>
      </c>
      <c r="GZ15" s="163">
        <v>0</v>
      </c>
      <c r="HA15" s="163">
        <v>13</v>
      </c>
      <c r="HB15" s="163">
        <v>163.36000000000001</v>
      </c>
      <c r="HC15" s="163">
        <v>161.21</v>
      </c>
      <c r="HD15" s="163">
        <v>277.8</v>
      </c>
      <c r="HE15" s="163">
        <v>-282.49</v>
      </c>
      <c r="HF15" s="163">
        <v>-300.02</v>
      </c>
      <c r="HG15" s="163">
        <v>300.68</v>
      </c>
      <c r="HH15" s="163">
        <v>472.96</v>
      </c>
      <c r="HI15" s="163">
        <v>-153.9</v>
      </c>
      <c r="HJ15" s="163">
        <v>-154.75</v>
      </c>
      <c r="HK15" s="163">
        <v>-67.322000000000003</v>
      </c>
      <c r="HL15" s="163">
        <v>-59.878999999999998</v>
      </c>
      <c r="HM15" s="163">
        <v>77.501999999999995</v>
      </c>
      <c r="HN15" s="163">
        <v>76.311999999999998</v>
      </c>
      <c r="HO15" s="163">
        <v>-124.58</v>
      </c>
      <c r="HP15" s="163">
        <v>-121.34</v>
      </c>
      <c r="HQ15" s="163">
        <v>63.23</v>
      </c>
      <c r="HR15" s="163">
        <v>63.305999999999997</v>
      </c>
      <c r="HS15" s="163">
        <v>-15.941000000000001</v>
      </c>
      <c r="HT15" s="163">
        <v>-16.88</v>
      </c>
      <c r="HU15" s="163">
        <v>106.73</v>
      </c>
      <c r="HV15" s="163">
        <v>106.45</v>
      </c>
      <c r="HW15" s="163">
        <v>51.5</v>
      </c>
      <c r="HX15" s="163">
        <v>51.598999999999997</v>
      </c>
      <c r="HY15" s="163">
        <v>21.515000000000001</v>
      </c>
      <c r="HZ15" s="163">
        <v>32.72</v>
      </c>
      <c r="IA15" s="163">
        <v>-333.99</v>
      </c>
      <c r="IB15" s="163">
        <v>104.22</v>
      </c>
      <c r="IC15" s="163">
        <v>104.03</v>
      </c>
      <c r="ID15" s="163">
        <v>13.3</v>
      </c>
      <c r="IE15" s="163">
        <v>4</v>
      </c>
      <c r="IF15" s="163">
        <v>-62.098999999999997</v>
      </c>
      <c r="IG15" s="163">
        <v>-61.9</v>
      </c>
      <c r="IH15" s="163">
        <v>1.3589</v>
      </c>
      <c r="II15" s="163">
        <v>1.2189000000000001</v>
      </c>
      <c r="IJ15" s="163">
        <v>-470.04</v>
      </c>
      <c r="IK15" s="163">
        <v>-363.28</v>
      </c>
      <c r="IL15" s="163">
        <v>464.15</v>
      </c>
      <c r="IM15" s="163">
        <v>381.57</v>
      </c>
      <c r="IN15" s="163">
        <v>46.234000000000002</v>
      </c>
      <c r="IO15" s="163">
        <v>-366.95</v>
      </c>
      <c r="IP15" s="163">
        <v>364.68</v>
      </c>
      <c r="IQ15" s="163">
        <v>-137.80000000000001</v>
      </c>
      <c r="IR15" s="163">
        <v>-223.23</v>
      </c>
      <c r="IS15" s="163">
        <v>-362.08</v>
      </c>
      <c r="IT15" s="163">
        <v>108.09</v>
      </c>
      <c r="IU15" s="163">
        <v>113.16</v>
      </c>
      <c r="IV15" s="163">
        <v>134.59</v>
      </c>
      <c r="IW15" s="163">
        <v>-451.41</v>
      </c>
      <c r="IX15" s="163">
        <v>225.23</v>
      </c>
      <c r="IY15" s="163">
        <v>-225.52</v>
      </c>
      <c r="IZ15" s="163">
        <v>226.44</v>
      </c>
      <c r="JA15" s="163">
        <v>-7.593</v>
      </c>
      <c r="JB15" s="163">
        <v>30.954999999999998</v>
      </c>
      <c r="JC15" s="163">
        <v>23.92</v>
      </c>
      <c r="JD15" s="163">
        <v>1.444</v>
      </c>
      <c r="JE15" s="163">
        <v>1.4419999999999999</v>
      </c>
      <c r="JF15" s="163">
        <v>-23.52</v>
      </c>
      <c r="JG15" s="163">
        <v>10.398999999999999</v>
      </c>
      <c r="JH15" s="163">
        <v>5.5114999999999998</v>
      </c>
      <c r="JI15" s="163">
        <v>-10.487</v>
      </c>
      <c r="JJ15" s="163">
        <v>-43.447000000000003</v>
      </c>
      <c r="JK15" s="163">
        <v>-15.996</v>
      </c>
      <c r="JL15" s="163">
        <v>49.598999999999997</v>
      </c>
      <c r="JM15" s="163">
        <v>55.497999999999998</v>
      </c>
      <c r="JN15" s="163">
        <v>55.104999999999997</v>
      </c>
      <c r="JO15" s="163">
        <v>0</v>
      </c>
      <c r="JP15" s="163">
        <v>0</v>
      </c>
      <c r="JQ15" s="163">
        <v>50.838999999999999</v>
      </c>
      <c r="JR15" s="163">
        <v>49.902999999999999</v>
      </c>
      <c r="JS15" s="163">
        <v>50.994</v>
      </c>
      <c r="JT15" s="164"/>
      <c r="JU15" s="163">
        <v>-3.2</v>
      </c>
      <c r="JV15" s="163">
        <v>24.140999999999998</v>
      </c>
      <c r="JW15" s="163">
        <v>5.2999000000000001</v>
      </c>
      <c r="JX15" s="163">
        <v>8.6998999999999995</v>
      </c>
      <c r="JY15" s="163">
        <v>-55.978000000000002</v>
      </c>
      <c r="JZ15" s="163">
        <v>82.045000000000002</v>
      </c>
      <c r="KA15" s="163">
        <v>68.52</v>
      </c>
      <c r="KB15" s="163">
        <v>-55.156999999999996</v>
      </c>
      <c r="KC15" s="163">
        <v>-80.231999999999999</v>
      </c>
      <c r="KD15" s="163">
        <v>57.61</v>
      </c>
      <c r="KE15" s="163">
        <v>20.875</v>
      </c>
      <c r="KF15" s="163">
        <v>-4.9000000000000004</v>
      </c>
      <c r="KG15" s="163">
        <v>5.1999000000000004</v>
      </c>
      <c r="KH15" s="163">
        <v>173.16</v>
      </c>
      <c r="KI15" s="163">
        <v>-16.382999999999999</v>
      </c>
    </row>
    <row r="16" spans="1:295" ht="18" customHeight="1" x14ac:dyDescent="0.25">
      <c r="A16" s="160" t="s">
        <v>39</v>
      </c>
      <c r="B16" s="160" t="s">
        <v>732</v>
      </c>
      <c r="C16" s="165">
        <v>0</v>
      </c>
      <c r="D16" s="165">
        <v>16.210999999999999</v>
      </c>
      <c r="E16" s="165">
        <v>-32.487000000000002</v>
      </c>
      <c r="F16" s="165">
        <v>-36.185000000000002</v>
      </c>
      <c r="G16" s="165">
        <v>20.599</v>
      </c>
      <c r="H16" s="165">
        <v>0</v>
      </c>
      <c r="I16" s="165">
        <v>41.055999999999997</v>
      </c>
      <c r="J16" s="165">
        <v>-68.894000000000005</v>
      </c>
      <c r="K16" s="165">
        <v>39.689</v>
      </c>
      <c r="L16" s="165">
        <v>19.949000000000002</v>
      </c>
      <c r="M16" s="165">
        <v>19.521000000000001</v>
      </c>
      <c r="N16" s="165">
        <v>-8.8800000000000008</v>
      </c>
      <c r="O16" s="165">
        <v>-20.774000000000001</v>
      </c>
      <c r="P16" s="165">
        <v>17.600000000000001</v>
      </c>
      <c r="Q16" s="165">
        <v>7.452</v>
      </c>
      <c r="R16" s="165">
        <v>-17.600000000000001</v>
      </c>
      <c r="S16" s="165">
        <v>9.8411000000000008</v>
      </c>
      <c r="T16" s="165">
        <v>140.44800000000001</v>
      </c>
      <c r="U16" s="165">
        <v>7.1868999999999996</v>
      </c>
      <c r="V16" s="165">
        <v>7.702</v>
      </c>
      <c r="W16" s="165">
        <v>12.332000000000001</v>
      </c>
      <c r="X16" s="165">
        <v>0</v>
      </c>
      <c r="Y16" s="165">
        <v>17.882000000000001</v>
      </c>
      <c r="Z16" s="165">
        <v>7.4406999999999996</v>
      </c>
      <c r="AA16" s="166"/>
      <c r="AB16" s="165">
        <v>113</v>
      </c>
      <c r="AC16" s="165">
        <v>-73.010000000000005</v>
      </c>
      <c r="AD16" s="165">
        <v>-72.72</v>
      </c>
      <c r="AE16" s="165">
        <v>20.218</v>
      </c>
      <c r="AF16" s="165">
        <v>8.8800000000000008</v>
      </c>
      <c r="AG16" s="165">
        <v>19.8</v>
      </c>
      <c r="AH16" s="165">
        <v>9.0439000000000007</v>
      </c>
      <c r="AI16" s="165">
        <v>0.14599999999999999</v>
      </c>
      <c r="AJ16" s="165">
        <v>-21.28</v>
      </c>
      <c r="AK16" s="165">
        <v>-21.399000000000001</v>
      </c>
      <c r="AL16" s="165">
        <v>-40.048999999999999</v>
      </c>
      <c r="AM16" s="165">
        <v>21.25</v>
      </c>
      <c r="AN16" s="165">
        <v>21.548999999999999</v>
      </c>
      <c r="AO16" s="165">
        <v>13.782</v>
      </c>
      <c r="AP16" s="165">
        <v>1.0532999999999999</v>
      </c>
      <c r="AQ16" s="165">
        <v>55.863999999999997</v>
      </c>
      <c r="AR16" s="165">
        <v>58.844000000000001</v>
      </c>
      <c r="AS16" s="165">
        <v>23.21</v>
      </c>
      <c r="AT16" s="165">
        <v>-62.023000000000003</v>
      </c>
      <c r="AU16" s="165">
        <v>0</v>
      </c>
      <c r="AV16" s="165">
        <v>33.322000000000003</v>
      </c>
      <c r="AW16" s="165">
        <v>32.83</v>
      </c>
      <c r="AX16" s="165">
        <v>50.77</v>
      </c>
      <c r="AY16" s="165">
        <v>51.975999999999999</v>
      </c>
      <c r="AZ16" s="165">
        <v>-4.1875999999999998</v>
      </c>
      <c r="BA16" s="165">
        <v>-22.643999999999998</v>
      </c>
      <c r="BB16" s="165">
        <v>-227.02</v>
      </c>
      <c r="BC16" s="165">
        <v>37.631999999999998</v>
      </c>
      <c r="BD16" s="165">
        <v>-18.699000000000002</v>
      </c>
      <c r="BE16" s="165">
        <v>-18.599</v>
      </c>
      <c r="BF16" s="165">
        <v>67.397000000000006</v>
      </c>
      <c r="BG16" s="165">
        <v>0</v>
      </c>
      <c r="BH16" s="165">
        <v>-3.1284999999999998</v>
      </c>
      <c r="BI16" s="165">
        <v>-67.102000000000004</v>
      </c>
      <c r="BJ16" s="165">
        <v>-44.683999999999997</v>
      </c>
      <c r="BK16" s="165">
        <v>1.8401000000000001</v>
      </c>
      <c r="BL16" s="165">
        <v>0</v>
      </c>
      <c r="BM16" s="165">
        <v>2.4245000000000001</v>
      </c>
      <c r="BN16" s="165">
        <v>264.58999999999997</v>
      </c>
      <c r="BO16" s="165">
        <v>47.853000000000002</v>
      </c>
      <c r="BP16" s="165">
        <v>48.28</v>
      </c>
      <c r="BQ16" s="165">
        <v>-281.23</v>
      </c>
      <c r="BR16" s="165">
        <v>246.36</v>
      </c>
      <c r="BS16" s="165">
        <v>40.976999999999997</v>
      </c>
      <c r="BT16" s="165">
        <v>-118.68</v>
      </c>
      <c r="BU16" s="165">
        <v>120.57</v>
      </c>
      <c r="BV16" s="165">
        <v>67.600999999999999</v>
      </c>
      <c r="BW16" s="165">
        <v>21.36</v>
      </c>
      <c r="BX16" s="165">
        <v>14.97</v>
      </c>
      <c r="BY16" s="165">
        <v>43.43</v>
      </c>
      <c r="BZ16" s="165">
        <v>64.849000000000004</v>
      </c>
      <c r="CA16" s="165">
        <v>-7.7652999999999999</v>
      </c>
      <c r="CB16" s="165">
        <v>-7.8992000000000004</v>
      </c>
      <c r="CC16" s="165">
        <v>84.566000000000003</v>
      </c>
      <c r="CD16" s="165">
        <v>84.081000000000003</v>
      </c>
      <c r="CE16" s="165">
        <v>31.248000000000001</v>
      </c>
      <c r="CF16" s="165">
        <v>-67.387</v>
      </c>
      <c r="CG16" s="165">
        <v>-67.069999999999993</v>
      </c>
      <c r="CH16" s="165">
        <v>7.8293999999999997</v>
      </c>
      <c r="CI16" s="165">
        <v>-57.048000000000002</v>
      </c>
      <c r="CJ16" s="165">
        <v>19.57</v>
      </c>
      <c r="CK16" s="165">
        <v>25.984999999999999</v>
      </c>
      <c r="CL16" s="165">
        <v>21.298999999999999</v>
      </c>
      <c r="CM16" s="165">
        <v>114.4</v>
      </c>
      <c r="CN16" s="165">
        <v>-13.648999999999999</v>
      </c>
      <c r="CO16" s="165">
        <v>23.808</v>
      </c>
      <c r="CP16" s="165">
        <v>23.001000000000001</v>
      </c>
      <c r="CQ16" s="165">
        <v>23.484999999999999</v>
      </c>
      <c r="CR16" s="165">
        <v>0.2334</v>
      </c>
      <c r="CS16" s="165">
        <v>1.659</v>
      </c>
      <c r="CT16" s="165">
        <v>-57.564</v>
      </c>
      <c r="CU16" s="165">
        <v>-10.676</v>
      </c>
      <c r="CV16" s="165">
        <v>5.0128000000000004</v>
      </c>
      <c r="CW16" s="165">
        <v>10.827</v>
      </c>
      <c r="CX16" s="165">
        <v>32.848999999999997</v>
      </c>
      <c r="CY16" s="165">
        <v>53.279000000000003</v>
      </c>
      <c r="CZ16" s="165">
        <v>60.944000000000003</v>
      </c>
      <c r="DA16" s="165">
        <v>57.426000000000002</v>
      </c>
      <c r="DB16" s="165">
        <v>-24.059000000000001</v>
      </c>
      <c r="DC16" s="165">
        <v>-2.1351</v>
      </c>
      <c r="DD16" s="165">
        <v>57.136000000000003</v>
      </c>
      <c r="DE16" s="165">
        <v>56.56</v>
      </c>
      <c r="DF16" s="165">
        <v>-99.350999999999999</v>
      </c>
      <c r="DG16" s="165">
        <v>-1E-4</v>
      </c>
      <c r="DH16" s="165">
        <v>-14.631</v>
      </c>
      <c r="DI16" s="165">
        <v>-70.099000000000004</v>
      </c>
      <c r="DJ16" s="165">
        <v>-70.698999999999998</v>
      </c>
      <c r="DK16" s="165">
        <v>25.513000000000002</v>
      </c>
      <c r="DL16" s="165">
        <v>34.579000000000001</v>
      </c>
      <c r="DM16" s="165">
        <v>41.813000000000002</v>
      </c>
      <c r="DN16" s="165">
        <v>50.408000000000001</v>
      </c>
      <c r="DO16" s="165">
        <v>34.25</v>
      </c>
      <c r="DP16" s="165">
        <v>-5.41</v>
      </c>
      <c r="DQ16" s="165">
        <v>58.563000000000002</v>
      </c>
      <c r="DR16" s="165">
        <v>100.57</v>
      </c>
      <c r="DS16" s="165">
        <v>-28.88</v>
      </c>
      <c r="DT16" s="165">
        <v>-29.18</v>
      </c>
      <c r="DU16" s="165">
        <v>73.239999999999995</v>
      </c>
      <c r="DV16" s="165">
        <v>70.239999999999995</v>
      </c>
      <c r="DW16" s="165">
        <v>97.89</v>
      </c>
      <c r="DX16" s="165">
        <v>96.363</v>
      </c>
      <c r="DY16" s="166"/>
      <c r="DZ16" s="165">
        <v>4.4180999999999999</v>
      </c>
      <c r="EA16" s="165">
        <v>184.2</v>
      </c>
      <c r="EB16" s="165">
        <v>145.06</v>
      </c>
      <c r="EC16" s="165">
        <v>140</v>
      </c>
      <c r="ED16" s="165">
        <v>142.91</v>
      </c>
      <c r="EE16" s="165">
        <v>150.96</v>
      </c>
      <c r="EF16" s="165">
        <v>133.43</v>
      </c>
      <c r="EG16" s="165">
        <v>-23.364999999999998</v>
      </c>
      <c r="EH16" s="165">
        <v>291.16000000000003</v>
      </c>
      <c r="EI16" s="165">
        <v>384.16</v>
      </c>
      <c r="EJ16" s="165">
        <v>0</v>
      </c>
      <c r="EK16" s="165">
        <v>-19.651</v>
      </c>
      <c r="EL16" s="165">
        <v>-16.521000000000001</v>
      </c>
      <c r="EM16" s="165">
        <v>-65.783000000000001</v>
      </c>
      <c r="EN16" s="165">
        <v>16.367999999999999</v>
      </c>
      <c r="EO16" s="165">
        <v>15.314</v>
      </c>
      <c r="EP16" s="165">
        <v>150.58000000000001</v>
      </c>
      <c r="EQ16" s="165">
        <v>-30.038</v>
      </c>
      <c r="ER16" s="165">
        <v>-32.542000000000002</v>
      </c>
      <c r="ES16" s="165">
        <v>-99.974999999999994</v>
      </c>
      <c r="ET16" s="165">
        <v>17.138999999999999</v>
      </c>
      <c r="EU16" s="165">
        <v>-9.9298999999999999</v>
      </c>
      <c r="EV16" s="165">
        <v>96.599000000000004</v>
      </c>
      <c r="EW16" s="165">
        <v>12.154999999999999</v>
      </c>
      <c r="EX16" s="165">
        <v>-17.809000000000001</v>
      </c>
      <c r="EY16" s="165">
        <v>-37.145000000000003</v>
      </c>
      <c r="EZ16" s="165">
        <v>-36.545999999999999</v>
      </c>
      <c r="FA16" s="165">
        <v>5.3917000000000002</v>
      </c>
      <c r="FB16" s="165">
        <v>-136.44</v>
      </c>
      <c r="FC16" s="165">
        <v>98.058000000000007</v>
      </c>
      <c r="FD16" s="165">
        <v>24.899000000000001</v>
      </c>
      <c r="FE16" s="165">
        <v>0</v>
      </c>
      <c r="FF16" s="165">
        <v>0</v>
      </c>
      <c r="FG16" s="165">
        <v>40.585999999999999</v>
      </c>
      <c r="FH16" s="165">
        <v>40.722999999999999</v>
      </c>
      <c r="FI16" s="165">
        <v>39.411999999999999</v>
      </c>
      <c r="FJ16" s="165">
        <v>8.5402000000000005</v>
      </c>
      <c r="FK16" s="165">
        <v>7.7028999999999996</v>
      </c>
      <c r="FL16" s="165">
        <v>-193.41</v>
      </c>
      <c r="FM16" s="165">
        <v>-2.8622999999999998</v>
      </c>
      <c r="FN16" s="165">
        <v>-2.8008999999999999</v>
      </c>
      <c r="FO16" s="165">
        <v>-141.21</v>
      </c>
      <c r="FP16" s="165">
        <v>-129.29</v>
      </c>
      <c r="FQ16" s="165">
        <v>-60.738</v>
      </c>
      <c r="FR16" s="165">
        <v>-54.319000000000003</v>
      </c>
      <c r="FS16" s="165">
        <v>13.863</v>
      </c>
      <c r="FT16" s="165">
        <v>0.74009999999999998</v>
      </c>
      <c r="FU16" s="165">
        <v>-8.6898999999999997</v>
      </c>
      <c r="FV16" s="165">
        <v>14.92</v>
      </c>
      <c r="FW16" s="165">
        <v>-61.47</v>
      </c>
      <c r="FX16" s="165">
        <v>10.544</v>
      </c>
      <c r="FY16" s="165">
        <v>-15.486000000000001</v>
      </c>
      <c r="FZ16" s="165">
        <v>0.70399999999999996</v>
      </c>
      <c r="GA16" s="165">
        <v>11.135</v>
      </c>
      <c r="GB16" s="165">
        <v>14.09</v>
      </c>
      <c r="GC16" s="165">
        <v>130.22</v>
      </c>
      <c r="GD16" s="165">
        <v>146.41999999999999</v>
      </c>
      <c r="GE16" s="165">
        <v>13.36</v>
      </c>
      <c r="GF16" s="165">
        <v>76.12</v>
      </c>
      <c r="GG16" s="165">
        <v>19.298999999999999</v>
      </c>
      <c r="GH16" s="165">
        <v>-13.646000000000001</v>
      </c>
      <c r="GI16" s="165">
        <v>-4.1666999999999996</v>
      </c>
      <c r="GJ16" s="165">
        <v>4.5857000000000001</v>
      </c>
      <c r="GK16" s="165">
        <v>1.2605999999999999</v>
      </c>
      <c r="GL16" s="165">
        <v>10.526</v>
      </c>
      <c r="GM16" s="165">
        <v>0</v>
      </c>
      <c r="GN16" s="165">
        <v>-14.581</v>
      </c>
      <c r="GO16" s="165">
        <v>-17.454000000000001</v>
      </c>
      <c r="GP16" s="165">
        <v>26.271999999999998</v>
      </c>
      <c r="GQ16" s="165">
        <v>26.806000000000001</v>
      </c>
      <c r="GR16" s="165">
        <v>84.411000000000001</v>
      </c>
      <c r="GS16" s="165">
        <v>41.511000000000003</v>
      </c>
      <c r="GT16" s="165">
        <v>-124.95</v>
      </c>
      <c r="GU16" s="165">
        <v>-16.273</v>
      </c>
      <c r="GV16" s="165">
        <v>26.459</v>
      </c>
      <c r="GW16" s="165">
        <v>-26.629000000000001</v>
      </c>
      <c r="GX16" s="165">
        <v>13.74</v>
      </c>
      <c r="GY16" s="165">
        <v>0</v>
      </c>
      <c r="GZ16" s="165">
        <v>0</v>
      </c>
      <c r="HA16" s="165">
        <v>15</v>
      </c>
      <c r="HB16" s="165">
        <v>166.03</v>
      </c>
      <c r="HC16" s="165">
        <v>167.72</v>
      </c>
      <c r="HD16" s="165">
        <v>284.5</v>
      </c>
      <c r="HE16" s="165">
        <v>-282.27999999999997</v>
      </c>
      <c r="HF16" s="165">
        <v>-300.94</v>
      </c>
      <c r="HG16" s="165">
        <v>300.83</v>
      </c>
      <c r="HH16" s="165">
        <v>474.38</v>
      </c>
      <c r="HI16" s="165">
        <v>-160.94999999999999</v>
      </c>
      <c r="HJ16" s="165">
        <v>-157.55000000000001</v>
      </c>
      <c r="HK16" s="165">
        <v>-62.051000000000002</v>
      </c>
      <c r="HL16" s="165">
        <v>-55.389000000000003</v>
      </c>
      <c r="HM16" s="165">
        <v>80.03</v>
      </c>
      <c r="HN16" s="165">
        <v>79.138000000000005</v>
      </c>
      <c r="HO16" s="165">
        <v>-122.28</v>
      </c>
      <c r="HP16" s="165">
        <v>-123.56</v>
      </c>
      <c r="HQ16" s="165">
        <v>64.195999999999998</v>
      </c>
      <c r="HR16" s="165">
        <v>63.438000000000002</v>
      </c>
      <c r="HS16" s="165">
        <v>-16.516999999999999</v>
      </c>
      <c r="HT16" s="165">
        <v>-16.57</v>
      </c>
      <c r="HU16" s="165">
        <v>103.84</v>
      </c>
      <c r="HV16" s="165">
        <v>104.44</v>
      </c>
      <c r="HW16" s="165">
        <v>51.598999999999997</v>
      </c>
      <c r="HX16" s="165">
        <v>52.298999999999999</v>
      </c>
      <c r="HY16" s="165">
        <v>21.782</v>
      </c>
      <c r="HZ16" s="165">
        <v>32.319000000000003</v>
      </c>
      <c r="IA16" s="165">
        <v>-334.95</v>
      </c>
      <c r="IB16" s="165">
        <v>108.23</v>
      </c>
      <c r="IC16" s="165">
        <v>107.5</v>
      </c>
      <c r="ID16" s="165">
        <v>13.3</v>
      </c>
      <c r="IE16" s="165">
        <v>3.4</v>
      </c>
      <c r="IF16" s="165">
        <v>-61.7</v>
      </c>
      <c r="IG16" s="165">
        <v>-61.9</v>
      </c>
      <c r="IH16" s="165">
        <v>1.3589</v>
      </c>
      <c r="II16" s="165">
        <v>1.0831999999999999</v>
      </c>
      <c r="IJ16" s="165">
        <v>-471.76</v>
      </c>
      <c r="IK16" s="165">
        <v>-366.4</v>
      </c>
      <c r="IL16" s="165">
        <v>467.5</v>
      </c>
      <c r="IM16" s="165">
        <v>379.4</v>
      </c>
      <c r="IN16" s="165">
        <v>34.777000000000001</v>
      </c>
      <c r="IO16" s="165">
        <v>-367.65</v>
      </c>
      <c r="IP16" s="165">
        <v>371.27</v>
      </c>
      <c r="IQ16" s="165">
        <v>-141.1</v>
      </c>
      <c r="IR16" s="165">
        <v>-227.95</v>
      </c>
      <c r="IS16" s="165">
        <v>-368.96</v>
      </c>
      <c r="IT16" s="165">
        <v>112.08</v>
      </c>
      <c r="IU16" s="165">
        <v>111.46</v>
      </c>
      <c r="IV16" s="165">
        <v>140.93</v>
      </c>
      <c r="IW16" s="165">
        <v>-457.12</v>
      </c>
      <c r="IX16" s="165">
        <v>227.32</v>
      </c>
      <c r="IY16" s="165">
        <v>-231.31</v>
      </c>
      <c r="IZ16" s="165">
        <v>232.24</v>
      </c>
      <c r="JA16" s="165">
        <v>-7.0134999999999996</v>
      </c>
      <c r="JB16" s="165">
        <v>30.954999999999998</v>
      </c>
      <c r="JC16" s="165">
        <v>23.92</v>
      </c>
      <c r="JD16" s="165">
        <v>1.4919</v>
      </c>
      <c r="JE16" s="165">
        <v>1.4770000000000001</v>
      </c>
      <c r="JF16" s="165">
        <v>-23.36</v>
      </c>
      <c r="JG16" s="165">
        <v>10.56</v>
      </c>
      <c r="JH16" s="165">
        <v>5.6463000000000001</v>
      </c>
      <c r="JI16" s="165">
        <v>-10.78</v>
      </c>
      <c r="JJ16" s="165">
        <v>-41.631</v>
      </c>
      <c r="JK16" s="165">
        <v>-16.111000000000001</v>
      </c>
      <c r="JL16" s="165">
        <v>48.4</v>
      </c>
      <c r="JM16" s="165">
        <v>55.470999999999997</v>
      </c>
      <c r="JN16" s="165">
        <v>54.637999999999998</v>
      </c>
      <c r="JO16" s="165">
        <v>0</v>
      </c>
      <c r="JP16" s="165">
        <v>0</v>
      </c>
      <c r="JQ16" s="165">
        <v>51.613</v>
      </c>
      <c r="JR16" s="165">
        <v>52.097000000000001</v>
      </c>
      <c r="JS16" s="165">
        <v>49.899000000000001</v>
      </c>
      <c r="JT16" s="166"/>
      <c r="JU16" s="165">
        <v>-2.5998999999999999</v>
      </c>
      <c r="JV16" s="165">
        <v>24.079000000000001</v>
      </c>
      <c r="JW16" s="165">
        <v>5.2698999999999998</v>
      </c>
      <c r="JX16" s="165">
        <v>8.6998999999999995</v>
      </c>
      <c r="JY16" s="165">
        <v>-50.941000000000003</v>
      </c>
      <c r="JZ16" s="165">
        <v>78.950999999999993</v>
      </c>
      <c r="KA16" s="165">
        <v>62.951999999999998</v>
      </c>
      <c r="KB16" s="165">
        <v>-49.942999999999998</v>
      </c>
      <c r="KC16" s="165">
        <v>-77.539000000000001</v>
      </c>
      <c r="KD16" s="165">
        <v>53.968000000000004</v>
      </c>
      <c r="KE16" s="165">
        <v>21.852</v>
      </c>
      <c r="KF16" s="165">
        <v>-5.1999000000000004</v>
      </c>
      <c r="KG16" s="165">
        <v>5</v>
      </c>
      <c r="KH16" s="165">
        <v>173.33</v>
      </c>
      <c r="KI16" s="165">
        <v>-14.523</v>
      </c>
    </row>
    <row r="17" spans="1:295" ht="18" customHeight="1" x14ac:dyDescent="0.25">
      <c r="A17" s="160" t="s">
        <v>39</v>
      </c>
      <c r="B17" s="160" t="s">
        <v>733</v>
      </c>
      <c r="C17" s="161">
        <v>0</v>
      </c>
      <c r="D17" s="161">
        <v>16.204999999999998</v>
      </c>
      <c r="E17" s="161">
        <v>-32.093000000000004</v>
      </c>
      <c r="F17" s="161">
        <v>-36.354999999999997</v>
      </c>
      <c r="G17" s="161">
        <v>20.431999999999999</v>
      </c>
      <c r="H17" s="161">
        <v>0</v>
      </c>
      <c r="I17" s="161">
        <v>41.15</v>
      </c>
      <c r="J17" s="161">
        <v>-69.477000000000004</v>
      </c>
      <c r="K17" s="161">
        <v>39.423000000000002</v>
      </c>
      <c r="L17" s="161">
        <v>19.952999999999999</v>
      </c>
      <c r="M17" s="161">
        <v>19.524999999999999</v>
      </c>
      <c r="N17" s="161">
        <v>-4.4400000000000004</v>
      </c>
      <c r="O17" s="161">
        <v>-20.914999999999999</v>
      </c>
      <c r="P17" s="161">
        <v>17.600000000000001</v>
      </c>
      <c r="Q17" s="161">
        <v>7.452</v>
      </c>
      <c r="R17" s="161">
        <v>-17.600000000000001</v>
      </c>
      <c r="S17" s="161">
        <v>10.023</v>
      </c>
      <c r="T17" s="161">
        <v>140.66999999999999</v>
      </c>
      <c r="U17" s="161">
        <v>7.7253999999999996</v>
      </c>
      <c r="V17" s="161">
        <v>7.2999000000000001</v>
      </c>
      <c r="W17" s="161">
        <v>11.651</v>
      </c>
      <c r="X17" s="161">
        <v>0</v>
      </c>
      <c r="Y17" s="161">
        <v>17.059999999999999</v>
      </c>
      <c r="Z17" s="161">
        <v>7.3372000000000002</v>
      </c>
      <c r="AA17" s="162"/>
      <c r="AB17" s="161">
        <v>113</v>
      </c>
      <c r="AC17" s="161">
        <v>-73.58</v>
      </c>
      <c r="AD17" s="161">
        <v>-73.55</v>
      </c>
      <c r="AE17" s="161">
        <v>22.068000000000001</v>
      </c>
      <c r="AF17" s="161">
        <v>4.4400000000000004</v>
      </c>
      <c r="AG17" s="161">
        <v>19.8</v>
      </c>
      <c r="AH17" s="161">
        <v>9.0439000000000007</v>
      </c>
      <c r="AI17" s="161">
        <v>0.14599999999999999</v>
      </c>
      <c r="AJ17" s="161">
        <v>-19.379000000000001</v>
      </c>
      <c r="AK17" s="161">
        <v>-19.62</v>
      </c>
      <c r="AL17" s="161">
        <v>-46.74</v>
      </c>
      <c r="AM17" s="161">
        <v>19.7</v>
      </c>
      <c r="AN17" s="161">
        <v>19.959</v>
      </c>
      <c r="AO17" s="161">
        <v>14.085000000000001</v>
      </c>
      <c r="AP17" s="161">
        <v>0.94089999999999996</v>
      </c>
      <c r="AQ17" s="161">
        <v>55.654000000000003</v>
      </c>
      <c r="AR17" s="161">
        <v>57.673000000000002</v>
      </c>
      <c r="AS17" s="161">
        <v>23.786999999999999</v>
      </c>
      <c r="AT17" s="161">
        <v>-58.673999999999999</v>
      </c>
      <c r="AU17" s="161">
        <v>0</v>
      </c>
      <c r="AV17" s="161">
        <v>12.347</v>
      </c>
      <c r="AW17" s="161">
        <v>12.009</v>
      </c>
      <c r="AX17" s="161">
        <v>52.912999999999997</v>
      </c>
      <c r="AY17" s="161">
        <v>53.180999999999997</v>
      </c>
      <c r="AZ17" s="161">
        <v>-7.3282999999999996</v>
      </c>
      <c r="BA17" s="161">
        <v>-38.450000000000003</v>
      </c>
      <c r="BB17" s="161">
        <v>-211.41</v>
      </c>
      <c r="BC17" s="161">
        <v>37.548999999999999</v>
      </c>
      <c r="BD17" s="161">
        <v>-18.599</v>
      </c>
      <c r="BE17" s="161">
        <v>-18.699000000000002</v>
      </c>
      <c r="BF17" s="161">
        <v>66.316000000000003</v>
      </c>
      <c r="BG17" s="161">
        <v>0</v>
      </c>
      <c r="BH17" s="161">
        <v>-2.9020000000000001</v>
      </c>
      <c r="BI17" s="161">
        <v>-67.102000000000004</v>
      </c>
      <c r="BJ17" s="161">
        <v>-42.36</v>
      </c>
      <c r="BK17" s="161">
        <v>1.4975000000000001</v>
      </c>
      <c r="BL17" s="161">
        <v>0</v>
      </c>
      <c r="BM17" s="161">
        <v>0</v>
      </c>
      <c r="BN17" s="161">
        <v>245.79</v>
      </c>
      <c r="BO17" s="161">
        <v>44.037999999999997</v>
      </c>
      <c r="BP17" s="161">
        <v>43.945999999999998</v>
      </c>
      <c r="BQ17" s="161">
        <v>-274.60000000000002</v>
      </c>
      <c r="BR17" s="161">
        <v>219.74</v>
      </c>
      <c r="BS17" s="161">
        <v>40.976999999999997</v>
      </c>
      <c r="BT17" s="161">
        <v>-118</v>
      </c>
      <c r="BU17" s="161">
        <v>124.58</v>
      </c>
      <c r="BV17" s="161">
        <v>68.608999999999995</v>
      </c>
      <c r="BW17" s="161">
        <v>21.28</v>
      </c>
      <c r="BX17" s="161">
        <v>15</v>
      </c>
      <c r="BY17" s="161">
        <v>42.959000000000003</v>
      </c>
      <c r="BZ17" s="161">
        <v>64.33</v>
      </c>
      <c r="CA17" s="161">
        <v>-8.4351000000000003</v>
      </c>
      <c r="CB17" s="161">
        <v>-7.4973999999999998</v>
      </c>
      <c r="CC17" s="161">
        <v>83.022000000000006</v>
      </c>
      <c r="CD17" s="161">
        <v>82.846000000000004</v>
      </c>
      <c r="CE17" s="161">
        <v>28.08</v>
      </c>
      <c r="CF17" s="161">
        <v>-64.590999999999994</v>
      </c>
      <c r="CG17" s="161">
        <v>-64.48</v>
      </c>
      <c r="CH17" s="161">
        <v>7.0410000000000004</v>
      </c>
      <c r="CI17" s="161">
        <v>-52.768000000000001</v>
      </c>
      <c r="CJ17" s="161">
        <v>19.57</v>
      </c>
      <c r="CK17" s="161">
        <v>25.984999999999999</v>
      </c>
      <c r="CL17" s="161">
        <v>31.7</v>
      </c>
      <c r="CM17" s="161">
        <v>102.9</v>
      </c>
      <c r="CN17" s="161">
        <v>-13.8</v>
      </c>
      <c r="CO17" s="161">
        <v>26.02</v>
      </c>
      <c r="CP17" s="161">
        <v>25.256</v>
      </c>
      <c r="CQ17" s="161">
        <v>27.352</v>
      </c>
      <c r="CR17" s="161">
        <v>10.343</v>
      </c>
      <c r="CS17" s="161">
        <v>10.736000000000001</v>
      </c>
      <c r="CT17" s="161">
        <v>-53.652000000000001</v>
      </c>
      <c r="CU17" s="161">
        <v>-18.277000000000001</v>
      </c>
      <c r="CV17" s="161">
        <v>4.1177000000000001</v>
      </c>
      <c r="CW17" s="161">
        <v>11.304</v>
      </c>
      <c r="CX17" s="161">
        <v>57.81</v>
      </c>
      <c r="CY17" s="161">
        <v>49.939</v>
      </c>
      <c r="CZ17" s="161">
        <v>60.944000000000003</v>
      </c>
      <c r="DA17" s="161">
        <v>57.426000000000002</v>
      </c>
      <c r="DB17" s="161">
        <v>-24.048999999999999</v>
      </c>
      <c r="DC17" s="161">
        <v>-2.1351</v>
      </c>
      <c r="DD17" s="161">
        <v>52.180999999999997</v>
      </c>
      <c r="DE17" s="161">
        <v>51.540999999999997</v>
      </c>
      <c r="DF17" s="161">
        <v>-96.176000000000002</v>
      </c>
      <c r="DG17" s="161">
        <v>0</v>
      </c>
      <c r="DH17" s="161">
        <v>-14.670999999999999</v>
      </c>
      <c r="DI17" s="161">
        <v>-56.9</v>
      </c>
      <c r="DJ17" s="161">
        <v>-57.2</v>
      </c>
      <c r="DK17" s="161">
        <v>24.765000000000001</v>
      </c>
      <c r="DL17" s="161">
        <v>34.579000000000001</v>
      </c>
      <c r="DM17" s="161">
        <v>42.752000000000002</v>
      </c>
      <c r="DN17" s="161">
        <v>50.408000000000001</v>
      </c>
      <c r="DO17" s="161">
        <v>34.25</v>
      </c>
      <c r="DP17" s="161">
        <v>-5.82</v>
      </c>
      <c r="DQ17" s="161">
        <v>59.210999999999999</v>
      </c>
      <c r="DR17" s="161">
        <v>96.57</v>
      </c>
      <c r="DS17" s="161">
        <v>-29.81</v>
      </c>
      <c r="DT17" s="161">
        <v>-30.129000000000001</v>
      </c>
      <c r="DU17" s="161">
        <v>74.03</v>
      </c>
      <c r="DV17" s="161">
        <v>71</v>
      </c>
      <c r="DW17" s="161">
        <v>95.962999999999994</v>
      </c>
      <c r="DX17" s="161">
        <v>94.436000000000007</v>
      </c>
      <c r="DY17" s="162"/>
      <c r="DZ17" s="161">
        <v>3.1909000000000001</v>
      </c>
      <c r="EA17" s="161">
        <v>184.97</v>
      </c>
      <c r="EB17" s="161">
        <v>143.97</v>
      </c>
      <c r="EC17" s="161">
        <v>139.01</v>
      </c>
      <c r="ED17" s="161">
        <v>141.37</v>
      </c>
      <c r="EE17" s="161">
        <v>153.97</v>
      </c>
      <c r="EF17" s="161">
        <v>138.15</v>
      </c>
      <c r="EG17" s="161">
        <v>-24.166</v>
      </c>
      <c r="EH17" s="161">
        <v>284.86</v>
      </c>
      <c r="EI17" s="161">
        <v>389.07</v>
      </c>
      <c r="EJ17" s="161">
        <v>0</v>
      </c>
      <c r="EK17" s="161">
        <v>-17.89</v>
      </c>
      <c r="EL17" s="161">
        <v>-16.477</v>
      </c>
      <c r="EM17" s="161">
        <v>-65.64</v>
      </c>
      <c r="EN17" s="161">
        <v>18.375</v>
      </c>
      <c r="EO17" s="161">
        <v>21.111999999999998</v>
      </c>
      <c r="EP17" s="161">
        <v>152.12</v>
      </c>
      <c r="EQ17" s="161">
        <v>-31.728000000000002</v>
      </c>
      <c r="ER17" s="161">
        <v>-30.164000000000001</v>
      </c>
      <c r="ES17" s="161">
        <v>-98.614000000000004</v>
      </c>
      <c r="ET17" s="161">
        <v>0</v>
      </c>
      <c r="EU17" s="161">
        <v>-13.38</v>
      </c>
      <c r="EV17" s="161">
        <v>114.4</v>
      </c>
      <c r="EW17" s="161">
        <v>12.347</v>
      </c>
      <c r="EX17" s="161">
        <v>-15.569000000000001</v>
      </c>
      <c r="EY17" s="161">
        <v>-39.418999999999997</v>
      </c>
      <c r="EZ17" s="161">
        <v>-38.945999999999998</v>
      </c>
      <c r="FA17" s="161">
        <v>9.9898000000000007</v>
      </c>
      <c r="FB17" s="161">
        <v>-132.80000000000001</v>
      </c>
      <c r="FC17" s="161">
        <v>106.24</v>
      </c>
      <c r="FD17" s="161">
        <v>24.384</v>
      </c>
      <c r="FE17" s="161">
        <v>0</v>
      </c>
      <c r="FF17" s="161">
        <v>0</v>
      </c>
      <c r="FG17" s="161">
        <v>41.332000000000001</v>
      </c>
      <c r="FH17" s="161">
        <v>41.438000000000002</v>
      </c>
      <c r="FI17" s="161">
        <v>39.008000000000003</v>
      </c>
      <c r="FJ17" s="161">
        <v>7.3680000000000003</v>
      </c>
      <c r="FK17" s="161">
        <v>8.3727999999999998</v>
      </c>
      <c r="FL17" s="161">
        <v>-201.28</v>
      </c>
      <c r="FM17" s="161">
        <v>0</v>
      </c>
      <c r="FN17" s="161">
        <v>-0.98719999999999997</v>
      </c>
      <c r="FO17" s="161">
        <v>-145.68</v>
      </c>
      <c r="FP17" s="161">
        <v>-132.97</v>
      </c>
      <c r="FQ17" s="161">
        <v>-59.552</v>
      </c>
      <c r="FR17" s="161">
        <v>-53.558999999999997</v>
      </c>
      <c r="FS17" s="161">
        <v>13.66</v>
      </c>
      <c r="FT17" s="161">
        <v>0.73880000000000001</v>
      </c>
      <c r="FU17" s="161">
        <v>-8.7499000000000002</v>
      </c>
      <c r="FV17" s="161">
        <v>14.8</v>
      </c>
      <c r="FW17" s="161">
        <v>-61.326000000000001</v>
      </c>
      <c r="FX17" s="161">
        <v>11.063000000000001</v>
      </c>
      <c r="FY17" s="161">
        <v>-15.486000000000001</v>
      </c>
      <c r="FZ17" s="161">
        <v>0.72699999999999998</v>
      </c>
      <c r="GA17" s="161">
        <v>11.224</v>
      </c>
      <c r="GB17" s="161">
        <v>14.18</v>
      </c>
      <c r="GC17" s="161">
        <v>136.81</v>
      </c>
      <c r="GD17" s="161">
        <v>150.31</v>
      </c>
      <c r="GE17" s="161">
        <v>13.06</v>
      </c>
      <c r="GF17" s="161">
        <v>75.454999999999998</v>
      </c>
      <c r="GG17" s="161">
        <v>18.798999999999999</v>
      </c>
      <c r="GH17" s="161">
        <v>-13.747999999999999</v>
      </c>
      <c r="GI17" s="161">
        <v>-4.5332999999999997</v>
      </c>
      <c r="GJ17" s="161">
        <v>4.5655999999999999</v>
      </c>
      <c r="GK17" s="161">
        <v>1.2347999999999999</v>
      </c>
      <c r="GL17" s="161">
        <v>9.4267000000000003</v>
      </c>
      <c r="GM17" s="161">
        <v>0</v>
      </c>
      <c r="GN17" s="161">
        <v>-15.387</v>
      </c>
      <c r="GO17" s="161">
        <v>-16.548999999999999</v>
      </c>
      <c r="GP17" s="161">
        <v>25.349</v>
      </c>
      <c r="GQ17" s="161">
        <v>25.797000000000001</v>
      </c>
      <c r="GR17" s="161">
        <v>82.781999999999996</v>
      </c>
      <c r="GS17" s="161">
        <v>39.64</v>
      </c>
      <c r="GT17" s="161">
        <v>-122.75</v>
      </c>
      <c r="GU17" s="161">
        <v>-16.462</v>
      </c>
      <c r="GV17" s="161">
        <v>26.024000000000001</v>
      </c>
      <c r="GW17" s="161">
        <v>-26.908999999999999</v>
      </c>
      <c r="GX17" s="161">
        <v>13.182</v>
      </c>
      <c r="GY17" s="161">
        <v>0</v>
      </c>
      <c r="GZ17" s="161">
        <v>0</v>
      </c>
      <c r="HA17" s="161">
        <v>14.542</v>
      </c>
      <c r="HB17" s="161">
        <v>167.3</v>
      </c>
      <c r="HC17" s="161">
        <v>164.8</v>
      </c>
      <c r="HD17" s="161">
        <v>284.10000000000002</v>
      </c>
      <c r="HE17" s="161">
        <v>-283.77</v>
      </c>
      <c r="HF17" s="161">
        <v>-300.64</v>
      </c>
      <c r="HG17" s="161">
        <v>302.44</v>
      </c>
      <c r="HH17" s="161">
        <v>489.36</v>
      </c>
      <c r="HI17" s="161">
        <v>-158.08000000000001</v>
      </c>
      <c r="HJ17" s="161">
        <v>-158.87</v>
      </c>
      <c r="HK17" s="161">
        <v>-59.548999999999999</v>
      </c>
      <c r="HL17" s="161">
        <v>-54.22</v>
      </c>
      <c r="HM17" s="161">
        <v>75.822999999999993</v>
      </c>
      <c r="HN17" s="161">
        <v>75.153999999999996</v>
      </c>
      <c r="HO17" s="161">
        <v>-122.28</v>
      </c>
      <c r="HP17" s="161">
        <v>-123.56</v>
      </c>
      <c r="HQ17" s="161">
        <v>65.075000000000003</v>
      </c>
      <c r="HR17" s="161">
        <v>64.91</v>
      </c>
      <c r="HS17" s="161">
        <v>-16.032</v>
      </c>
      <c r="HT17" s="161">
        <v>-15.874000000000001</v>
      </c>
      <c r="HU17" s="161">
        <v>103.43</v>
      </c>
      <c r="HV17" s="161">
        <v>103.01</v>
      </c>
      <c r="HW17" s="161">
        <v>53.2</v>
      </c>
      <c r="HX17" s="161">
        <v>52</v>
      </c>
      <c r="HY17" s="161">
        <v>21.739000000000001</v>
      </c>
      <c r="HZ17" s="161">
        <v>33.200000000000003</v>
      </c>
      <c r="IA17" s="161">
        <v>-337.54</v>
      </c>
      <c r="IB17" s="161">
        <v>105.63</v>
      </c>
      <c r="IC17" s="161">
        <v>108.01</v>
      </c>
      <c r="ID17" s="161">
        <v>13.3</v>
      </c>
      <c r="IE17" s="161">
        <v>3.9</v>
      </c>
      <c r="IF17" s="161">
        <v>-63.4</v>
      </c>
      <c r="IG17" s="161">
        <v>-63.598999999999997</v>
      </c>
      <c r="IH17" s="161">
        <v>1.256</v>
      </c>
      <c r="II17" s="161">
        <v>1.0831999999999999</v>
      </c>
      <c r="IJ17" s="161">
        <v>-473.93</v>
      </c>
      <c r="IK17" s="161">
        <v>-376.38</v>
      </c>
      <c r="IL17" s="161">
        <v>466.52</v>
      </c>
      <c r="IM17" s="161">
        <v>390.03</v>
      </c>
      <c r="IN17" s="161">
        <v>33.659999999999997</v>
      </c>
      <c r="IO17" s="161">
        <v>-373.58</v>
      </c>
      <c r="IP17" s="161">
        <v>368.93</v>
      </c>
      <c r="IQ17" s="161">
        <v>-140.61000000000001</v>
      </c>
      <c r="IR17" s="161">
        <v>-228.57</v>
      </c>
      <c r="IS17" s="161">
        <v>-364.89</v>
      </c>
      <c r="IT17" s="161">
        <v>112.32</v>
      </c>
      <c r="IU17" s="161">
        <v>107.11</v>
      </c>
      <c r="IV17" s="161">
        <v>141.59</v>
      </c>
      <c r="IW17" s="161">
        <v>-458.54</v>
      </c>
      <c r="IX17" s="161">
        <v>224.89</v>
      </c>
      <c r="IY17" s="161">
        <v>-229.49</v>
      </c>
      <c r="IZ17" s="161">
        <v>229.42</v>
      </c>
      <c r="JA17" s="161">
        <v>-6.7497999999999996</v>
      </c>
      <c r="JB17" s="161">
        <v>30.954999999999998</v>
      </c>
      <c r="JC17" s="161">
        <v>24.559000000000001</v>
      </c>
      <c r="JD17" s="161">
        <v>1.4630000000000001</v>
      </c>
      <c r="JE17" s="161">
        <v>1.454</v>
      </c>
      <c r="JF17" s="161">
        <v>-23.52</v>
      </c>
      <c r="JG17" s="161">
        <v>10.478999999999999</v>
      </c>
      <c r="JH17" s="161">
        <v>5.2503000000000002</v>
      </c>
      <c r="JI17" s="161">
        <v>-10.957000000000001</v>
      </c>
      <c r="JJ17" s="161">
        <v>-41.484000000000002</v>
      </c>
      <c r="JK17" s="161">
        <v>-16.169</v>
      </c>
      <c r="JL17" s="161">
        <v>47.7</v>
      </c>
      <c r="JM17" s="161">
        <v>53.66</v>
      </c>
      <c r="JN17" s="161">
        <v>54.43</v>
      </c>
      <c r="JO17" s="161">
        <v>0</v>
      </c>
      <c r="JP17" s="161">
        <v>0</v>
      </c>
      <c r="JQ17" s="161">
        <v>48.582000000000001</v>
      </c>
      <c r="JR17" s="161">
        <v>49.287999999999997</v>
      </c>
      <c r="JS17" s="161">
        <v>50.514000000000003</v>
      </c>
      <c r="JT17" s="162"/>
      <c r="JU17" s="161">
        <v>-3.2</v>
      </c>
      <c r="JV17" s="161">
        <v>23.286000000000001</v>
      </c>
      <c r="JW17" s="161">
        <v>5.42</v>
      </c>
      <c r="JX17" s="161">
        <v>8.6998999999999995</v>
      </c>
      <c r="JY17" s="161">
        <v>-48.930999999999997</v>
      </c>
      <c r="JZ17" s="161">
        <v>77.879000000000005</v>
      </c>
      <c r="KA17" s="161">
        <v>62.124000000000002</v>
      </c>
      <c r="KB17" s="161">
        <v>-46.283999999999999</v>
      </c>
      <c r="KC17" s="161">
        <v>-74.278000000000006</v>
      </c>
      <c r="KD17" s="161">
        <v>51.710999999999999</v>
      </c>
      <c r="KE17" s="161">
        <v>22.667000000000002</v>
      </c>
      <c r="KF17" s="161">
        <v>-5.4</v>
      </c>
      <c r="KG17" s="161">
        <v>4.8</v>
      </c>
      <c r="KH17" s="161">
        <v>180.67</v>
      </c>
      <c r="KI17" s="161">
        <v>-27.577000000000002</v>
      </c>
    </row>
    <row r="18" spans="1:295" ht="18" customHeight="1" x14ac:dyDescent="0.25">
      <c r="A18" s="160" t="s">
        <v>39</v>
      </c>
      <c r="B18" s="160" t="s">
        <v>734</v>
      </c>
      <c r="C18" s="163">
        <v>0</v>
      </c>
      <c r="D18" s="163">
        <v>15.843999999999999</v>
      </c>
      <c r="E18" s="163">
        <v>-31.719000000000001</v>
      </c>
      <c r="F18" s="163">
        <v>-36.889000000000003</v>
      </c>
      <c r="G18" s="163">
        <v>20.119</v>
      </c>
      <c r="H18" s="163">
        <v>0</v>
      </c>
      <c r="I18" s="163">
        <v>39.561999999999998</v>
      </c>
      <c r="J18" s="163">
        <v>-66.605000000000004</v>
      </c>
      <c r="K18" s="163">
        <v>39.366999999999997</v>
      </c>
      <c r="L18" s="163">
        <v>19.975000000000001</v>
      </c>
      <c r="M18" s="163">
        <v>19.440000000000001</v>
      </c>
      <c r="N18" s="163">
        <v>-4.4400000000000004</v>
      </c>
      <c r="O18" s="163">
        <v>-21.1</v>
      </c>
      <c r="P18" s="163">
        <v>17.600000000000001</v>
      </c>
      <c r="Q18" s="163">
        <v>7.452</v>
      </c>
      <c r="R18" s="163">
        <v>-17.600000000000001</v>
      </c>
      <c r="S18" s="163">
        <v>10.005000000000001</v>
      </c>
      <c r="T18" s="163">
        <v>134.352</v>
      </c>
      <c r="U18" s="163">
        <v>6.8661000000000003</v>
      </c>
      <c r="V18" s="163">
        <v>6.8747999999999996</v>
      </c>
      <c r="W18" s="163">
        <v>12.102</v>
      </c>
      <c r="X18" s="163">
        <v>0</v>
      </c>
      <c r="Y18" s="163">
        <v>16.465</v>
      </c>
      <c r="Z18" s="163">
        <v>6.9809999999999999</v>
      </c>
      <c r="AA18" s="164"/>
      <c r="AB18" s="163">
        <v>113</v>
      </c>
      <c r="AC18" s="163">
        <v>-71.838999999999999</v>
      </c>
      <c r="AD18" s="163">
        <v>-72.22</v>
      </c>
      <c r="AE18" s="163">
        <v>21.009</v>
      </c>
      <c r="AF18" s="163">
        <v>4.4400000000000004</v>
      </c>
      <c r="AG18" s="163">
        <v>19.8</v>
      </c>
      <c r="AH18" s="163">
        <v>9.0439000000000007</v>
      </c>
      <c r="AI18" s="163">
        <v>0.14599999999999999</v>
      </c>
      <c r="AJ18" s="163">
        <v>-16.059000000000001</v>
      </c>
      <c r="AK18" s="163">
        <v>-16.298999999999999</v>
      </c>
      <c r="AL18" s="163">
        <v>-48.728999999999999</v>
      </c>
      <c r="AM18" s="163">
        <v>16.298999999999999</v>
      </c>
      <c r="AN18" s="163">
        <v>16.04</v>
      </c>
      <c r="AO18" s="163">
        <v>13.497999999999999</v>
      </c>
      <c r="AP18" s="163">
        <v>1.0365</v>
      </c>
      <c r="AQ18" s="163">
        <v>54.883000000000003</v>
      </c>
      <c r="AR18" s="163">
        <v>56.875999999999998</v>
      </c>
      <c r="AS18" s="163">
        <v>23.146999999999998</v>
      </c>
      <c r="AT18" s="163">
        <v>-58.137999999999998</v>
      </c>
      <c r="AU18" s="163">
        <v>0</v>
      </c>
      <c r="AV18" s="163">
        <v>10.907</v>
      </c>
      <c r="AW18" s="163">
        <v>12.256</v>
      </c>
      <c r="AX18" s="163">
        <v>51.573999999999998</v>
      </c>
      <c r="AY18" s="163">
        <v>51.841999999999999</v>
      </c>
      <c r="AZ18" s="163">
        <v>-7.8517999999999999</v>
      </c>
      <c r="BA18" s="163">
        <v>-40.634</v>
      </c>
      <c r="BB18" s="163">
        <v>-197.17</v>
      </c>
      <c r="BC18" s="163">
        <v>37.298000000000002</v>
      </c>
      <c r="BD18" s="163">
        <v>-18.498999999999999</v>
      </c>
      <c r="BE18" s="163">
        <v>-18.498999999999999</v>
      </c>
      <c r="BF18" s="163">
        <v>63.582999999999998</v>
      </c>
      <c r="BG18" s="163">
        <v>0</v>
      </c>
      <c r="BH18" s="163">
        <v>-3.0264000000000002</v>
      </c>
      <c r="BI18" s="163">
        <v>-67.102000000000004</v>
      </c>
      <c r="BJ18" s="163">
        <v>-42.404000000000003</v>
      </c>
      <c r="BK18" s="163">
        <v>1.0792999999999999</v>
      </c>
      <c r="BL18" s="163">
        <v>0</v>
      </c>
      <c r="BM18" s="163">
        <v>0</v>
      </c>
      <c r="BN18" s="163">
        <v>232.42</v>
      </c>
      <c r="BO18" s="163">
        <v>46.113</v>
      </c>
      <c r="BP18" s="163">
        <v>45.991</v>
      </c>
      <c r="BQ18" s="163">
        <v>-274.51</v>
      </c>
      <c r="BR18" s="163">
        <v>219.83</v>
      </c>
      <c r="BS18" s="163">
        <v>40.976999999999997</v>
      </c>
      <c r="BT18" s="163">
        <v>-111.96</v>
      </c>
      <c r="BU18" s="163">
        <v>112.8</v>
      </c>
      <c r="BV18" s="163">
        <v>68.578999999999994</v>
      </c>
      <c r="BW18" s="163">
        <v>21.11</v>
      </c>
      <c r="BX18" s="163">
        <v>14.64</v>
      </c>
      <c r="BY18" s="163">
        <v>42.908999999999999</v>
      </c>
      <c r="BZ18" s="163">
        <v>63.819000000000003</v>
      </c>
      <c r="CA18" s="163">
        <v>-6.5597000000000003</v>
      </c>
      <c r="CB18" s="163">
        <v>-6.9615</v>
      </c>
      <c r="CC18" s="163">
        <v>80.293000000000006</v>
      </c>
      <c r="CD18" s="163">
        <v>81.171999999999997</v>
      </c>
      <c r="CE18" s="163">
        <v>31.792000000000002</v>
      </c>
      <c r="CF18" s="163">
        <v>-64.111000000000004</v>
      </c>
      <c r="CG18" s="163">
        <v>-64.873999999999995</v>
      </c>
      <c r="CH18" s="163">
        <v>8.6129999999999995</v>
      </c>
      <c r="CI18" s="163">
        <v>-54.834000000000003</v>
      </c>
      <c r="CJ18" s="163">
        <v>19.57</v>
      </c>
      <c r="CK18" s="163">
        <v>25.984999999999999</v>
      </c>
      <c r="CL18" s="163">
        <v>28.399000000000001</v>
      </c>
      <c r="CM18" s="163">
        <v>107.8</v>
      </c>
      <c r="CN18" s="163">
        <v>-13.81</v>
      </c>
      <c r="CO18" s="163">
        <v>26.905000000000001</v>
      </c>
      <c r="CP18" s="163">
        <v>25.273</v>
      </c>
      <c r="CQ18" s="163">
        <v>26.946999999999999</v>
      </c>
      <c r="CR18" s="163">
        <v>5.0688000000000004</v>
      </c>
      <c r="CS18" s="163">
        <v>6.6619999999999999</v>
      </c>
      <c r="CT18" s="163">
        <v>-61.045000000000002</v>
      </c>
      <c r="CU18" s="163">
        <v>-12.728999999999999</v>
      </c>
      <c r="CV18" s="163">
        <v>3.6652999999999998</v>
      </c>
      <c r="CW18" s="163">
        <v>11.224</v>
      </c>
      <c r="CX18" s="163">
        <v>41.59</v>
      </c>
      <c r="CY18" s="163">
        <v>51.168999999999997</v>
      </c>
      <c r="CZ18" s="163">
        <v>60.944000000000003</v>
      </c>
      <c r="DA18" s="163">
        <v>57.426000000000002</v>
      </c>
      <c r="DB18" s="163">
        <v>-23.85</v>
      </c>
      <c r="DC18" s="163">
        <v>-2.1351</v>
      </c>
      <c r="DD18" s="163">
        <v>53.622999999999998</v>
      </c>
      <c r="DE18" s="163">
        <v>52.976999999999997</v>
      </c>
      <c r="DF18" s="163">
        <v>-97.224000000000004</v>
      </c>
      <c r="DG18" s="163">
        <v>0</v>
      </c>
      <c r="DH18" s="163">
        <v>-14.426</v>
      </c>
      <c r="DI18" s="163">
        <v>-64.698999999999998</v>
      </c>
      <c r="DJ18" s="163">
        <v>-64.900000000000006</v>
      </c>
      <c r="DK18" s="163">
        <v>25.216000000000001</v>
      </c>
      <c r="DL18" s="163">
        <v>34.579000000000001</v>
      </c>
      <c r="DM18" s="163">
        <v>41.343000000000004</v>
      </c>
      <c r="DN18" s="163">
        <v>50.408000000000001</v>
      </c>
      <c r="DO18" s="163">
        <v>34.25</v>
      </c>
      <c r="DP18" s="163">
        <v>-5.46</v>
      </c>
      <c r="DQ18" s="163">
        <v>58.752000000000002</v>
      </c>
      <c r="DR18" s="163">
        <v>94.716999999999999</v>
      </c>
      <c r="DS18" s="163">
        <v>-29.97</v>
      </c>
      <c r="DT18" s="163">
        <v>-30.29</v>
      </c>
      <c r="DU18" s="163">
        <v>73.95</v>
      </c>
      <c r="DV18" s="163">
        <v>70.92</v>
      </c>
      <c r="DW18" s="163">
        <v>94.308999999999997</v>
      </c>
      <c r="DX18" s="163">
        <v>95.29</v>
      </c>
      <c r="DY18" s="164"/>
      <c r="DZ18" s="163">
        <v>5.1272000000000002</v>
      </c>
      <c r="EA18" s="163">
        <v>185.09</v>
      </c>
      <c r="EB18" s="163">
        <v>145.34</v>
      </c>
      <c r="EC18" s="163">
        <v>139.41</v>
      </c>
      <c r="ED18" s="163">
        <v>141.30000000000001</v>
      </c>
      <c r="EE18" s="163">
        <v>157.53</v>
      </c>
      <c r="EF18" s="163">
        <v>142.44</v>
      </c>
      <c r="EG18" s="163">
        <v>-23.725999999999999</v>
      </c>
      <c r="EH18" s="163">
        <v>286.43</v>
      </c>
      <c r="EI18" s="163">
        <v>401.19</v>
      </c>
      <c r="EJ18" s="163">
        <v>0</v>
      </c>
      <c r="EK18" s="163">
        <v>-18.495999999999999</v>
      </c>
      <c r="EL18" s="163">
        <v>-16.536999999999999</v>
      </c>
      <c r="EM18" s="163">
        <v>-67.143000000000001</v>
      </c>
      <c r="EN18" s="163">
        <v>21.431999999999999</v>
      </c>
      <c r="EO18" s="163">
        <v>20.094999999999999</v>
      </c>
      <c r="EP18" s="163">
        <v>150.58000000000001</v>
      </c>
      <c r="EQ18" s="163">
        <v>-32.856000000000002</v>
      </c>
      <c r="ER18" s="163">
        <v>-33.307000000000002</v>
      </c>
      <c r="ES18" s="163">
        <v>-104.26</v>
      </c>
      <c r="ET18" s="163">
        <v>16.989000000000001</v>
      </c>
      <c r="EU18" s="163">
        <v>-13.84</v>
      </c>
      <c r="EV18" s="163">
        <v>100</v>
      </c>
      <c r="EW18" s="163">
        <v>12.265000000000001</v>
      </c>
      <c r="EX18" s="163">
        <v>-8.4664999999999999</v>
      </c>
      <c r="EY18" s="163">
        <v>-38.997999999999998</v>
      </c>
      <c r="EZ18" s="163">
        <v>-38.610999999999997</v>
      </c>
      <c r="FA18" s="163">
        <v>10.182</v>
      </c>
      <c r="FB18" s="163">
        <v>-138.65</v>
      </c>
      <c r="FC18" s="163">
        <v>104.62</v>
      </c>
      <c r="FD18" s="163">
        <v>24.292999999999999</v>
      </c>
      <c r="FE18" s="163">
        <v>0</v>
      </c>
      <c r="FF18" s="163">
        <v>0</v>
      </c>
      <c r="FG18" s="163">
        <v>40.841000000000001</v>
      </c>
      <c r="FH18" s="163">
        <v>40.545000000000002</v>
      </c>
      <c r="FI18" s="163">
        <v>38.884</v>
      </c>
      <c r="FJ18" s="163">
        <v>6.0284000000000004</v>
      </c>
      <c r="FK18" s="163">
        <v>7.2005999999999997</v>
      </c>
      <c r="FL18" s="163">
        <v>-194.24</v>
      </c>
      <c r="FM18" s="163">
        <v>-4.0137</v>
      </c>
      <c r="FN18" s="163">
        <v>-4.1041999999999996</v>
      </c>
      <c r="FO18" s="163">
        <v>-140.63</v>
      </c>
      <c r="FP18" s="163">
        <v>-125.84</v>
      </c>
      <c r="FQ18" s="163">
        <v>-61.646999999999998</v>
      </c>
      <c r="FR18" s="163">
        <v>-53.109000000000002</v>
      </c>
      <c r="FS18" s="163">
        <v>13.87</v>
      </c>
      <c r="FT18" s="163">
        <v>0.74009999999999998</v>
      </c>
      <c r="FU18" s="163">
        <v>-8.6998999999999995</v>
      </c>
      <c r="FV18" s="163">
        <v>14.13</v>
      </c>
      <c r="FW18" s="163">
        <v>-62.962000000000003</v>
      </c>
      <c r="FX18" s="163">
        <v>10.879</v>
      </c>
      <c r="FY18" s="163">
        <v>-15.486000000000001</v>
      </c>
      <c r="FZ18" s="163">
        <v>0.74</v>
      </c>
      <c r="GA18" s="163">
        <v>11.271000000000001</v>
      </c>
      <c r="GB18" s="163">
        <v>13.55</v>
      </c>
      <c r="GC18" s="163">
        <v>128.75</v>
      </c>
      <c r="GD18" s="163">
        <v>142.44999999999999</v>
      </c>
      <c r="GE18" s="163">
        <v>13.09</v>
      </c>
      <c r="GF18" s="163">
        <v>72.932000000000002</v>
      </c>
      <c r="GG18" s="163">
        <v>18</v>
      </c>
      <c r="GH18" s="163">
        <v>-13.19</v>
      </c>
      <c r="GI18" s="163">
        <v>-4.6440999999999999</v>
      </c>
      <c r="GJ18" s="163">
        <v>4.8499999999999996</v>
      </c>
      <c r="GK18" s="163">
        <v>1.2422</v>
      </c>
      <c r="GL18" s="163">
        <v>9.0157000000000007</v>
      </c>
      <c r="GM18" s="163">
        <v>0</v>
      </c>
      <c r="GN18" s="163">
        <v>-14.778</v>
      </c>
      <c r="GO18" s="163">
        <v>-15.848000000000001</v>
      </c>
      <c r="GP18" s="163">
        <v>25.56</v>
      </c>
      <c r="GQ18" s="163">
        <v>24.117000000000001</v>
      </c>
      <c r="GR18" s="163">
        <v>81.897999999999996</v>
      </c>
      <c r="GS18" s="163">
        <v>37.847000000000001</v>
      </c>
      <c r="GT18" s="163">
        <v>-121.86</v>
      </c>
      <c r="GU18" s="163">
        <v>-16.488</v>
      </c>
      <c r="GV18" s="163">
        <v>25.591000000000001</v>
      </c>
      <c r="GW18" s="163">
        <v>-25.821000000000002</v>
      </c>
      <c r="GX18" s="163">
        <v>13.182</v>
      </c>
      <c r="GY18" s="163">
        <v>0</v>
      </c>
      <c r="GZ18" s="163">
        <v>0</v>
      </c>
      <c r="HA18" s="163">
        <v>14.161</v>
      </c>
      <c r="HB18" s="163">
        <v>169.74</v>
      </c>
      <c r="HC18" s="163">
        <v>167.69</v>
      </c>
      <c r="HD18" s="163">
        <v>287.10000000000002</v>
      </c>
      <c r="HE18" s="163">
        <v>-286.82</v>
      </c>
      <c r="HF18" s="163">
        <v>-305.02</v>
      </c>
      <c r="HG18" s="163">
        <v>305.86</v>
      </c>
      <c r="HH18" s="163">
        <v>496.23</v>
      </c>
      <c r="HI18" s="163">
        <v>-161.49</v>
      </c>
      <c r="HJ18" s="163">
        <v>-159.91999999999999</v>
      </c>
      <c r="HK18" s="163">
        <v>-60.128</v>
      </c>
      <c r="HL18" s="163">
        <v>-52.654000000000003</v>
      </c>
      <c r="HM18" s="163">
        <v>74.424999999999997</v>
      </c>
      <c r="HN18" s="163">
        <v>74.5</v>
      </c>
      <c r="HO18" s="163">
        <v>-122.28</v>
      </c>
      <c r="HP18" s="163">
        <v>-123.56</v>
      </c>
      <c r="HQ18" s="163">
        <v>66.536000000000001</v>
      </c>
      <c r="HR18" s="163">
        <v>65.811000000000007</v>
      </c>
      <c r="HS18" s="163">
        <v>-15.311</v>
      </c>
      <c r="HT18" s="163">
        <v>-14.842000000000001</v>
      </c>
      <c r="HU18" s="163">
        <v>109.18</v>
      </c>
      <c r="HV18" s="163">
        <v>108.48</v>
      </c>
      <c r="HW18" s="163">
        <v>47.4</v>
      </c>
      <c r="HX18" s="163">
        <v>47.598999999999997</v>
      </c>
      <c r="HY18" s="163">
        <v>21.904</v>
      </c>
      <c r="HZ18" s="163">
        <v>33.598999999999997</v>
      </c>
      <c r="IA18" s="163">
        <v>-338.72</v>
      </c>
      <c r="IB18" s="163">
        <v>109.56</v>
      </c>
      <c r="IC18" s="163">
        <v>109.35</v>
      </c>
      <c r="ID18" s="163">
        <v>13.3</v>
      </c>
      <c r="IE18" s="163">
        <v>-0.5</v>
      </c>
      <c r="IF18" s="163">
        <v>-65.099000000000004</v>
      </c>
      <c r="IG18" s="163">
        <v>-64.5</v>
      </c>
      <c r="IH18" s="163">
        <v>1.3845000000000001</v>
      </c>
      <c r="II18" s="163">
        <v>1.0831999999999999</v>
      </c>
      <c r="IJ18" s="163">
        <v>-485.59</v>
      </c>
      <c r="IK18" s="163">
        <v>-380.9</v>
      </c>
      <c r="IL18" s="163">
        <v>464.95</v>
      </c>
      <c r="IM18" s="163">
        <v>398.28</v>
      </c>
      <c r="IN18" s="163">
        <v>41.08</v>
      </c>
      <c r="IO18" s="163">
        <v>-367.91</v>
      </c>
      <c r="IP18" s="163">
        <v>370.84</v>
      </c>
      <c r="IQ18" s="163">
        <v>-143.51</v>
      </c>
      <c r="IR18" s="163">
        <v>-231.59</v>
      </c>
      <c r="IS18" s="163">
        <v>-366.34</v>
      </c>
      <c r="IT18" s="163">
        <v>109.1</v>
      </c>
      <c r="IU18" s="163">
        <v>110.65</v>
      </c>
      <c r="IV18" s="163">
        <v>139.61000000000001</v>
      </c>
      <c r="IW18" s="163">
        <v>-457.33</v>
      </c>
      <c r="IX18" s="163">
        <v>228.23</v>
      </c>
      <c r="IY18" s="163">
        <v>-226.41</v>
      </c>
      <c r="IZ18" s="163">
        <v>227.87</v>
      </c>
      <c r="JA18" s="163">
        <v>-7.4611999999999998</v>
      </c>
      <c r="JB18" s="163">
        <v>30.954999999999998</v>
      </c>
      <c r="JC18" s="163">
        <v>22.399000000000001</v>
      </c>
      <c r="JD18" s="163">
        <v>1.46</v>
      </c>
      <c r="JE18" s="163">
        <v>1.4470000000000001</v>
      </c>
      <c r="JF18" s="163">
        <v>-22.079000000000001</v>
      </c>
      <c r="JG18" s="163">
        <v>10.159000000000001</v>
      </c>
      <c r="JH18" s="163">
        <v>4.2526000000000002</v>
      </c>
      <c r="JI18" s="163">
        <v>-10.225</v>
      </c>
      <c r="JJ18" s="163">
        <v>-39.872999999999998</v>
      </c>
      <c r="JK18" s="163">
        <v>-16.638999999999999</v>
      </c>
      <c r="JL18" s="163">
        <v>46.4</v>
      </c>
      <c r="JM18" s="163">
        <v>48.914999999999999</v>
      </c>
      <c r="JN18" s="163">
        <v>48.707999999999998</v>
      </c>
      <c r="JO18" s="163">
        <v>0</v>
      </c>
      <c r="JP18" s="163">
        <v>0</v>
      </c>
      <c r="JQ18" s="163">
        <v>49.71</v>
      </c>
      <c r="JR18" s="163">
        <v>50.225000000000001</v>
      </c>
      <c r="JS18" s="163">
        <v>49.000999999999998</v>
      </c>
      <c r="JT18" s="164"/>
      <c r="JU18" s="163">
        <v>0.5</v>
      </c>
      <c r="JV18" s="163">
        <v>25.114000000000001</v>
      </c>
      <c r="JW18" s="163">
        <v>5.3699000000000003</v>
      </c>
      <c r="JX18" s="163">
        <v>8.6998999999999995</v>
      </c>
      <c r="JY18" s="163">
        <v>-44.948</v>
      </c>
      <c r="JZ18" s="163">
        <v>76.537999999999997</v>
      </c>
      <c r="KA18" s="163">
        <v>60.029000000000003</v>
      </c>
      <c r="KB18" s="163">
        <v>-44.155000000000001</v>
      </c>
      <c r="KC18" s="163">
        <v>-75.489999999999995</v>
      </c>
      <c r="KD18" s="163">
        <v>51.222000000000001</v>
      </c>
      <c r="KE18" s="163">
        <v>22.896999999999998</v>
      </c>
      <c r="KF18" s="163">
        <v>-8</v>
      </c>
      <c r="KG18" s="163">
        <v>8.6998999999999995</v>
      </c>
      <c r="KH18" s="163">
        <v>187.38</v>
      </c>
      <c r="KI18" s="163">
        <v>-34.603000000000002</v>
      </c>
    </row>
    <row r="19" spans="1:295" ht="18" customHeight="1" x14ac:dyDescent="0.25">
      <c r="A19" s="160" t="s">
        <v>39</v>
      </c>
      <c r="B19" s="160" t="s">
        <v>735</v>
      </c>
      <c r="C19" s="163">
        <v>0</v>
      </c>
      <c r="D19" s="163">
        <v>16.021000000000001</v>
      </c>
      <c r="E19" s="163">
        <v>-31.952000000000002</v>
      </c>
      <c r="F19" s="163">
        <v>-36.4</v>
      </c>
      <c r="G19" s="163">
        <v>20.234000000000002</v>
      </c>
      <c r="H19" s="163">
        <v>0</v>
      </c>
      <c r="I19" s="163">
        <v>40.436999999999998</v>
      </c>
      <c r="J19" s="163">
        <v>-68.016000000000005</v>
      </c>
      <c r="K19" s="163">
        <v>39.53</v>
      </c>
      <c r="L19" s="163">
        <v>19.925000000000001</v>
      </c>
      <c r="M19" s="163">
        <v>19.510000000000002</v>
      </c>
      <c r="N19" s="163">
        <v>-6.6599000000000004</v>
      </c>
      <c r="O19" s="163">
        <v>-21.271000000000001</v>
      </c>
      <c r="P19" s="163">
        <v>17.600000000000001</v>
      </c>
      <c r="Q19" s="163">
        <v>7.452</v>
      </c>
      <c r="R19" s="163">
        <v>-17.600000000000001</v>
      </c>
      <c r="S19" s="163">
        <v>10.037000000000001</v>
      </c>
      <c r="T19" s="163">
        <v>136.25800000000001</v>
      </c>
      <c r="U19" s="163">
        <v>7.8094999999999999</v>
      </c>
      <c r="V19" s="163">
        <v>7.7939999999999996</v>
      </c>
      <c r="W19" s="163">
        <v>12.946999999999999</v>
      </c>
      <c r="X19" s="163">
        <v>0</v>
      </c>
      <c r="Y19" s="163">
        <v>17.419</v>
      </c>
      <c r="Z19" s="163">
        <v>8.2537000000000003</v>
      </c>
      <c r="AA19" s="164"/>
      <c r="AB19" s="163">
        <v>113</v>
      </c>
      <c r="AC19" s="163">
        <v>-71.23</v>
      </c>
      <c r="AD19" s="163">
        <v>-71.16</v>
      </c>
      <c r="AE19" s="163">
        <v>20.58</v>
      </c>
      <c r="AF19" s="163">
        <v>6.6599000000000004</v>
      </c>
      <c r="AG19" s="163">
        <v>19.8</v>
      </c>
      <c r="AH19" s="163">
        <v>9.0439000000000007</v>
      </c>
      <c r="AI19" s="163">
        <v>0.14599999999999999</v>
      </c>
      <c r="AJ19" s="163">
        <v>-14.51</v>
      </c>
      <c r="AK19" s="163">
        <v>-14.68</v>
      </c>
      <c r="AL19" s="163">
        <v>-51.93</v>
      </c>
      <c r="AM19" s="163">
        <v>14.59</v>
      </c>
      <c r="AN19" s="163">
        <v>14.449</v>
      </c>
      <c r="AO19" s="163">
        <v>13.888999999999999</v>
      </c>
      <c r="AP19" s="163">
        <v>0.88460000000000005</v>
      </c>
      <c r="AQ19" s="163">
        <v>55.015999999999998</v>
      </c>
      <c r="AR19" s="163">
        <v>56.908000000000001</v>
      </c>
      <c r="AS19" s="163">
        <v>25.757000000000001</v>
      </c>
      <c r="AT19" s="163">
        <v>-56.396000000000001</v>
      </c>
      <c r="AU19" s="163">
        <v>0</v>
      </c>
      <c r="AV19" s="163">
        <v>9.7058999999999997</v>
      </c>
      <c r="AW19" s="163">
        <v>10.417999999999999</v>
      </c>
      <c r="AX19" s="163">
        <v>52.912999999999997</v>
      </c>
      <c r="AY19" s="163">
        <v>53.984999999999999</v>
      </c>
      <c r="AZ19" s="163">
        <v>-7.3282999999999996</v>
      </c>
      <c r="BA19" s="163">
        <v>-39.712000000000003</v>
      </c>
      <c r="BB19" s="163">
        <v>-215.17</v>
      </c>
      <c r="BC19" s="163">
        <v>37.375</v>
      </c>
      <c r="BD19" s="163">
        <v>-18.599</v>
      </c>
      <c r="BE19" s="163">
        <v>-18.498999999999999</v>
      </c>
      <c r="BF19" s="163">
        <v>62.344000000000001</v>
      </c>
      <c r="BG19" s="163">
        <v>0</v>
      </c>
      <c r="BH19" s="163">
        <v>-3.1484000000000001</v>
      </c>
      <c r="BI19" s="163">
        <v>-67.102000000000004</v>
      </c>
      <c r="BJ19" s="163">
        <v>-45.161000000000001</v>
      </c>
      <c r="BK19" s="163">
        <v>1.1648000000000001</v>
      </c>
      <c r="BL19" s="163">
        <v>0</v>
      </c>
      <c r="BM19" s="163">
        <v>0</v>
      </c>
      <c r="BN19" s="163">
        <v>250.22</v>
      </c>
      <c r="BO19" s="163">
        <v>48.646000000000001</v>
      </c>
      <c r="BP19" s="163">
        <v>48.707000000000001</v>
      </c>
      <c r="BQ19" s="163">
        <v>-285.66000000000003</v>
      </c>
      <c r="BR19" s="163">
        <v>232.34</v>
      </c>
      <c r="BS19" s="163">
        <v>40.976999999999997</v>
      </c>
      <c r="BT19" s="163">
        <v>-87.326999999999998</v>
      </c>
      <c r="BU19" s="163">
        <v>88.557000000000002</v>
      </c>
      <c r="BV19" s="163">
        <v>68.459000000000003</v>
      </c>
      <c r="BW19" s="163">
        <v>21.19</v>
      </c>
      <c r="BX19" s="163">
        <v>14.939</v>
      </c>
      <c r="BY19" s="163">
        <v>42.93</v>
      </c>
      <c r="BZ19" s="163">
        <v>64.400000000000006</v>
      </c>
      <c r="CA19" s="163">
        <v>-5.8898999999999999</v>
      </c>
      <c r="CB19" s="163">
        <v>-5.7558999999999996</v>
      </c>
      <c r="CC19" s="163">
        <v>84.412999999999997</v>
      </c>
      <c r="CD19" s="163">
        <v>84.888000000000005</v>
      </c>
      <c r="CE19" s="163">
        <v>31.035</v>
      </c>
      <c r="CF19" s="163">
        <v>-63.087000000000003</v>
      </c>
      <c r="CG19" s="163">
        <v>-62.914000000000001</v>
      </c>
      <c r="CH19" s="163">
        <v>8.3559000000000001</v>
      </c>
      <c r="CI19" s="163">
        <v>-56.292999999999999</v>
      </c>
      <c r="CJ19" s="163">
        <v>19.57</v>
      </c>
      <c r="CK19" s="163">
        <v>25.984999999999999</v>
      </c>
      <c r="CL19" s="163">
        <v>22.7</v>
      </c>
      <c r="CM19" s="163">
        <v>113.09</v>
      </c>
      <c r="CN19" s="163">
        <v>-13.189</v>
      </c>
      <c r="CO19" s="163">
        <v>25.875</v>
      </c>
      <c r="CP19" s="163">
        <v>24.888999999999999</v>
      </c>
      <c r="CQ19" s="163">
        <v>25.922999999999998</v>
      </c>
      <c r="CR19" s="163">
        <v>5.2709999999999999</v>
      </c>
      <c r="CS19" s="163">
        <v>6.7140000000000004</v>
      </c>
      <c r="CT19" s="163">
        <v>-59.88</v>
      </c>
      <c r="CU19" s="163">
        <v>-16.66</v>
      </c>
      <c r="CV19" s="163">
        <v>3.4470000000000001</v>
      </c>
      <c r="CW19" s="163">
        <v>11.109</v>
      </c>
      <c r="CX19" s="163">
        <v>42.348999999999997</v>
      </c>
      <c r="CY19" s="163">
        <v>51.68</v>
      </c>
      <c r="CZ19" s="163">
        <v>60.944000000000003</v>
      </c>
      <c r="DA19" s="163">
        <v>57.426000000000002</v>
      </c>
      <c r="DB19" s="163">
        <v>-23.809000000000001</v>
      </c>
      <c r="DC19" s="163">
        <v>-2.1351</v>
      </c>
      <c r="DD19" s="163">
        <v>56.728999999999999</v>
      </c>
      <c r="DE19" s="163">
        <v>55.878</v>
      </c>
      <c r="DF19" s="163">
        <v>-107.75</v>
      </c>
      <c r="DG19" s="163">
        <v>-1E-4</v>
      </c>
      <c r="DH19" s="163">
        <v>-14.529</v>
      </c>
      <c r="DI19" s="163">
        <v>-64.698999999999998</v>
      </c>
      <c r="DJ19" s="163">
        <v>-64.900000000000006</v>
      </c>
      <c r="DK19" s="163">
        <v>25.337</v>
      </c>
      <c r="DL19" s="163">
        <v>35.164999999999999</v>
      </c>
      <c r="DM19" s="163">
        <v>43.222000000000001</v>
      </c>
      <c r="DN19" s="163">
        <v>51.58</v>
      </c>
      <c r="DO19" s="163">
        <v>34.96</v>
      </c>
      <c r="DP19" s="163">
        <v>-5.98</v>
      </c>
      <c r="DQ19" s="163">
        <v>60.615000000000002</v>
      </c>
      <c r="DR19" s="163">
        <v>106.91</v>
      </c>
      <c r="DS19" s="163">
        <v>-32.21</v>
      </c>
      <c r="DT19" s="163">
        <v>-32.319000000000003</v>
      </c>
      <c r="DU19" s="163">
        <v>0</v>
      </c>
      <c r="DV19" s="163">
        <v>129.58000000000001</v>
      </c>
      <c r="DW19" s="163">
        <v>107.81</v>
      </c>
      <c r="DX19" s="163">
        <v>105.49</v>
      </c>
      <c r="DY19" s="164"/>
      <c r="DZ19" s="163">
        <v>7.9545000000000003</v>
      </c>
      <c r="EA19" s="163">
        <v>198.06</v>
      </c>
      <c r="EB19" s="163">
        <v>152.54</v>
      </c>
      <c r="EC19" s="163">
        <v>145.34</v>
      </c>
      <c r="ED19" s="163">
        <v>147.81</v>
      </c>
      <c r="EE19" s="163">
        <v>128.9</v>
      </c>
      <c r="EF19" s="163">
        <v>111.34</v>
      </c>
      <c r="EG19" s="163">
        <v>-25.367000000000001</v>
      </c>
      <c r="EH19" s="163">
        <v>295.27999999999997</v>
      </c>
      <c r="EI19" s="163">
        <v>392.32</v>
      </c>
      <c r="EJ19" s="163">
        <v>0</v>
      </c>
      <c r="EK19" s="163">
        <v>-19.231000000000002</v>
      </c>
      <c r="EL19" s="163">
        <v>-16.454000000000001</v>
      </c>
      <c r="EM19" s="163">
        <v>-39.631</v>
      </c>
      <c r="EN19" s="163">
        <v>33.895000000000003</v>
      </c>
      <c r="EO19" s="163">
        <v>31.385999999999999</v>
      </c>
      <c r="EP19" s="163">
        <v>44.591000000000001</v>
      </c>
      <c r="EQ19" s="163">
        <v>-14.494</v>
      </c>
      <c r="ER19" s="163">
        <v>-15.005000000000001</v>
      </c>
      <c r="ES19" s="163">
        <v>-76.603999999999999</v>
      </c>
      <c r="ET19" s="163">
        <v>0</v>
      </c>
      <c r="EU19" s="163">
        <v>-11.46</v>
      </c>
      <c r="EV19" s="163">
        <v>1</v>
      </c>
      <c r="EW19" s="163">
        <v>12.641</v>
      </c>
      <c r="EX19" s="163">
        <v>13.654</v>
      </c>
      <c r="EY19" s="163">
        <v>-37.950000000000003</v>
      </c>
      <c r="EZ19" s="163">
        <v>-37.271000000000001</v>
      </c>
      <c r="FA19" s="163">
        <v>7.4497999999999998</v>
      </c>
      <c r="FB19" s="163">
        <v>-109.67</v>
      </c>
      <c r="FC19" s="163">
        <v>108.6</v>
      </c>
      <c r="FD19" s="163">
        <v>24.94</v>
      </c>
      <c r="FE19" s="163">
        <v>0</v>
      </c>
      <c r="FF19" s="163">
        <v>0</v>
      </c>
      <c r="FG19" s="163">
        <v>41.192999999999998</v>
      </c>
      <c r="FH19" s="163">
        <v>41.593000000000004</v>
      </c>
      <c r="FI19" s="163">
        <v>40.534999999999997</v>
      </c>
      <c r="FJ19" s="163">
        <v>7.2005999999999997</v>
      </c>
      <c r="FK19" s="163">
        <v>6.5307000000000004</v>
      </c>
      <c r="FL19" s="163">
        <v>-179.51</v>
      </c>
      <c r="FM19" s="163">
        <v>-6.6741000000000001</v>
      </c>
      <c r="FN19" s="163">
        <v>-6.5439999999999996</v>
      </c>
      <c r="FO19" s="163">
        <v>-127.38</v>
      </c>
      <c r="FP19" s="163">
        <v>-111.57</v>
      </c>
      <c r="FQ19" s="163">
        <v>-61.712000000000003</v>
      </c>
      <c r="FR19" s="163">
        <v>-50.878999999999998</v>
      </c>
      <c r="FS19" s="163">
        <v>13.776999999999999</v>
      </c>
      <c r="FT19" s="163">
        <v>0.76329999999999998</v>
      </c>
      <c r="FU19" s="163">
        <v>-8.7098999999999993</v>
      </c>
      <c r="FV19" s="163">
        <v>12.52</v>
      </c>
      <c r="FW19" s="163">
        <v>-63.414000000000001</v>
      </c>
      <c r="FX19" s="163">
        <v>10.93</v>
      </c>
      <c r="FY19" s="163">
        <v>-15.486000000000001</v>
      </c>
      <c r="FZ19" s="163">
        <v>0.74299999999999999</v>
      </c>
      <c r="GA19" s="163">
        <v>11.183</v>
      </c>
      <c r="GB19" s="163">
        <v>12.569000000000001</v>
      </c>
      <c r="GC19" s="163">
        <v>112.87</v>
      </c>
      <c r="GD19" s="163">
        <v>129.87</v>
      </c>
      <c r="GE19" s="163">
        <v>13.43</v>
      </c>
      <c r="GF19" s="163">
        <v>71.664000000000001</v>
      </c>
      <c r="GG19" s="163">
        <v>17.600000000000001</v>
      </c>
      <c r="GH19" s="163">
        <v>-13.599</v>
      </c>
      <c r="GI19" s="163">
        <v>-5.1216999999999997</v>
      </c>
      <c r="GJ19" s="163">
        <v>5.1020000000000003</v>
      </c>
      <c r="GK19" s="163">
        <v>1.2539</v>
      </c>
      <c r="GL19" s="163">
        <v>8.7891999999999992</v>
      </c>
      <c r="GM19" s="163">
        <v>0</v>
      </c>
      <c r="GN19" s="163">
        <v>-15.336</v>
      </c>
      <c r="GO19" s="163">
        <v>-15.912000000000001</v>
      </c>
      <c r="GP19" s="163">
        <v>26.844000000000001</v>
      </c>
      <c r="GQ19" s="163">
        <v>23.780999999999999</v>
      </c>
      <c r="GR19" s="163">
        <v>81.233999999999995</v>
      </c>
      <c r="GS19" s="163">
        <v>36.603000000000002</v>
      </c>
      <c r="GT19" s="163">
        <v>-119.79</v>
      </c>
      <c r="GU19" s="163">
        <v>-16.603999999999999</v>
      </c>
      <c r="GV19" s="163">
        <v>25.093</v>
      </c>
      <c r="GW19" s="163">
        <v>-25.678999999999998</v>
      </c>
      <c r="GX19" s="163">
        <v>12.762</v>
      </c>
      <c r="GY19" s="163">
        <v>0</v>
      </c>
      <c r="GZ19" s="163">
        <v>0</v>
      </c>
      <c r="HA19" s="163">
        <v>14</v>
      </c>
      <c r="HB19" s="163">
        <v>171.78</v>
      </c>
      <c r="HC19" s="163">
        <v>171.86</v>
      </c>
      <c r="HD19" s="163">
        <v>279.89</v>
      </c>
      <c r="HE19" s="163">
        <v>-281.06</v>
      </c>
      <c r="HF19" s="163">
        <v>-303.3</v>
      </c>
      <c r="HG19" s="163">
        <v>305.25</v>
      </c>
      <c r="HH19" s="163">
        <v>486.16</v>
      </c>
      <c r="HI19" s="163">
        <v>-165.17</v>
      </c>
      <c r="HJ19" s="163">
        <v>-163.46</v>
      </c>
      <c r="HK19" s="163">
        <v>-55.228000000000002</v>
      </c>
      <c r="HL19" s="163">
        <v>-48.072000000000003</v>
      </c>
      <c r="HM19" s="163">
        <v>74.793999999999997</v>
      </c>
      <c r="HN19" s="163">
        <v>74.209999999999994</v>
      </c>
      <c r="HO19" s="163">
        <v>-122.28</v>
      </c>
      <c r="HP19" s="163">
        <v>-123.56</v>
      </c>
      <c r="HQ19" s="163">
        <v>67.58</v>
      </c>
      <c r="HR19" s="163">
        <v>66.722999999999999</v>
      </c>
      <c r="HS19" s="163">
        <v>-16.434000000000001</v>
      </c>
      <c r="HT19" s="163">
        <v>-15.858000000000001</v>
      </c>
      <c r="HU19" s="163">
        <v>106.88</v>
      </c>
      <c r="HV19" s="163">
        <v>107.94</v>
      </c>
      <c r="HW19" s="163">
        <v>46.7</v>
      </c>
      <c r="HX19" s="163">
        <v>48.4</v>
      </c>
      <c r="HY19" s="163">
        <v>21.739000000000001</v>
      </c>
      <c r="HZ19" s="163">
        <v>33.759</v>
      </c>
      <c r="IA19" s="163">
        <v>-331.1</v>
      </c>
      <c r="IB19" s="163">
        <v>109.95</v>
      </c>
      <c r="IC19" s="163">
        <v>108.91</v>
      </c>
      <c r="ID19" s="163">
        <v>13.898999999999999</v>
      </c>
      <c r="IE19" s="163">
        <v>-2.7999000000000001</v>
      </c>
      <c r="IF19" s="163">
        <v>-65.099000000000004</v>
      </c>
      <c r="IG19" s="163">
        <v>-65.3</v>
      </c>
      <c r="IH19" s="163">
        <v>1.2710999999999999</v>
      </c>
      <c r="II19" s="163">
        <v>1.0831999999999999</v>
      </c>
      <c r="IJ19" s="163">
        <v>-477.58</v>
      </c>
      <c r="IK19" s="163">
        <v>-369.3</v>
      </c>
      <c r="IL19" s="163">
        <v>463.55</v>
      </c>
      <c r="IM19" s="163">
        <v>389.21</v>
      </c>
      <c r="IN19" s="163">
        <v>37.628999999999998</v>
      </c>
      <c r="IO19" s="163">
        <v>-372.24</v>
      </c>
      <c r="IP19" s="163">
        <v>370.87</v>
      </c>
      <c r="IQ19" s="163">
        <v>-139.97</v>
      </c>
      <c r="IR19" s="163">
        <v>-229.98</v>
      </c>
      <c r="IS19" s="163">
        <v>-368.11</v>
      </c>
      <c r="IT19" s="163">
        <v>110.92</v>
      </c>
      <c r="IU19" s="163">
        <v>110.75</v>
      </c>
      <c r="IV19" s="163">
        <v>139.87</v>
      </c>
      <c r="IW19" s="163">
        <v>-453.04</v>
      </c>
      <c r="IX19" s="163">
        <v>227.28</v>
      </c>
      <c r="IY19" s="163">
        <v>-226.71</v>
      </c>
      <c r="IZ19" s="163">
        <v>227.52</v>
      </c>
      <c r="JA19" s="163">
        <v>-6.5382999999999996</v>
      </c>
      <c r="JB19" s="163">
        <v>30.954999999999998</v>
      </c>
      <c r="JC19" s="163">
        <v>22.478999999999999</v>
      </c>
      <c r="JD19" s="163">
        <v>1.3898999999999999</v>
      </c>
      <c r="JE19" s="163">
        <v>1.3789</v>
      </c>
      <c r="JF19" s="163">
        <v>-22</v>
      </c>
      <c r="JG19" s="163">
        <v>9.52</v>
      </c>
      <c r="JH19" s="163">
        <v>5.0038999999999998</v>
      </c>
      <c r="JI19" s="163">
        <v>-9.6971000000000007</v>
      </c>
      <c r="JJ19" s="163">
        <v>-38.234000000000002</v>
      </c>
      <c r="JK19" s="163">
        <v>-18.952999999999999</v>
      </c>
      <c r="JL19" s="163">
        <v>46.9</v>
      </c>
      <c r="JM19" s="163">
        <v>50.920999999999999</v>
      </c>
      <c r="JN19" s="163">
        <v>50.689</v>
      </c>
      <c r="JO19" s="163">
        <v>0</v>
      </c>
      <c r="JP19" s="163">
        <v>0</v>
      </c>
      <c r="JQ19" s="163">
        <v>48.6</v>
      </c>
      <c r="JR19" s="163">
        <v>48.215000000000003</v>
      </c>
      <c r="JS19" s="163">
        <v>48.667999999999999</v>
      </c>
      <c r="JT19" s="164"/>
      <c r="JU19" s="163">
        <v>2.4</v>
      </c>
      <c r="JV19" s="163">
        <v>30.535</v>
      </c>
      <c r="JW19" s="163">
        <v>5.5799000000000003</v>
      </c>
      <c r="JX19" s="163">
        <v>8.6998999999999995</v>
      </c>
      <c r="JY19" s="163">
        <v>-45.387999999999998</v>
      </c>
      <c r="JZ19" s="163">
        <v>72.956000000000003</v>
      </c>
      <c r="KA19" s="163">
        <v>55.83</v>
      </c>
      <c r="KB19" s="163">
        <v>-44.253999999999998</v>
      </c>
      <c r="KC19" s="163">
        <v>-70.873000000000005</v>
      </c>
      <c r="KD19" s="163">
        <v>46.42</v>
      </c>
      <c r="KE19" s="163">
        <v>23.568000000000001</v>
      </c>
      <c r="KF19" s="163">
        <v>-10.3</v>
      </c>
      <c r="KG19" s="163">
        <v>9.8999000000000006</v>
      </c>
      <c r="KH19" s="163">
        <v>180.25</v>
      </c>
      <c r="KI19" s="163">
        <v>-19.390999999999998</v>
      </c>
    </row>
    <row r="20" spans="1:295" ht="18" customHeight="1" x14ac:dyDescent="0.25">
      <c r="A20" s="160" t="s">
        <v>39</v>
      </c>
      <c r="B20" s="160" t="s">
        <v>736</v>
      </c>
      <c r="C20" s="163">
        <v>0</v>
      </c>
      <c r="D20" s="163">
        <v>16.207000000000001</v>
      </c>
      <c r="E20" s="163">
        <v>-32.042000000000002</v>
      </c>
      <c r="F20" s="163">
        <v>-35.987000000000002</v>
      </c>
      <c r="G20" s="163">
        <v>19.960999999999999</v>
      </c>
      <c r="H20" s="163">
        <v>0</v>
      </c>
      <c r="I20" s="163">
        <v>40.01</v>
      </c>
      <c r="J20" s="163">
        <v>-66.596999999999994</v>
      </c>
      <c r="K20" s="163">
        <v>39.177999999999997</v>
      </c>
      <c r="L20" s="163">
        <v>20.065000000000001</v>
      </c>
      <c r="M20" s="163">
        <v>19.658000000000001</v>
      </c>
      <c r="N20" s="163">
        <v>-11.1</v>
      </c>
      <c r="O20" s="163">
        <v>-16.863</v>
      </c>
      <c r="P20" s="163">
        <v>13.199</v>
      </c>
      <c r="Q20" s="163">
        <v>5.7960000000000003</v>
      </c>
      <c r="R20" s="163">
        <v>-13.199</v>
      </c>
      <c r="S20" s="163">
        <v>11.298</v>
      </c>
      <c r="T20" s="163">
        <v>134.346</v>
      </c>
      <c r="U20" s="163">
        <v>7.9562999999999997</v>
      </c>
      <c r="V20" s="163">
        <v>7.8094999999999999</v>
      </c>
      <c r="W20" s="163">
        <v>12.513999999999999</v>
      </c>
      <c r="X20" s="163">
        <v>0</v>
      </c>
      <c r="Y20" s="163">
        <v>17.638000000000002</v>
      </c>
      <c r="Z20" s="163">
        <v>7.0910000000000002</v>
      </c>
      <c r="AA20" s="164"/>
      <c r="AB20" s="163">
        <v>113</v>
      </c>
      <c r="AC20" s="163">
        <v>-75.23</v>
      </c>
      <c r="AD20" s="163">
        <v>-75.22</v>
      </c>
      <c r="AE20" s="163">
        <v>21.994</v>
      </c>
      <c r="AF20" s="163">
        <v>11.1</v>
      </c>
      <c r="AG20" s="163">
        <v>15.4</v>
      </c>
      <c r="AH20" s="163">
        <v>9.0439000000000007</v>
      </c>
      <c r="AI20" s="163">
        <v>0.14599999999999999</v>
      </c>
      <c r="AJ20" s="163">
        <v>-24.079000000000001</v>
      </c>
      <c r="AK20" s="163">
        <v>-24.329000000000001</v>
      </c>
      <c r="AL20" s="163">
        <v>-38.630000000000003</v>
      </c>
      <c r="AM20" s="163">
        <v>23.978999999999999</v>
      </c>
      <c r="AN20" s="163">
        <v>24.1</v>
      </c>
      <c r="AO20" s="163">
        <v>13.372999999999999</v>
      </c>
      <c r="AP20" s="163">
        <v>1.3571</v>
      </c>
      <c r="AQ20" s="163">
        <v>54.398000000000003</v>
      </c>
      <c r="AR20" s="163">
        <v>56.284999999999997</v>
      </c>
      <c r="AS20" s="163">
        <v>24.376999999999999</v>
      </c>
      <c r="AT20" s="163">
        <v>-64.165999999999997</v>
      </c>
      <c r="AU20" s="163">
        <v>0</v>
      </c>
      <c r="AV20" s="163">
        <v>25.898</v>
      </c>
      <c r="AW20" s="163">
        <v>23.088000000000001</v>
      </c>
      <c r="AX20" s="163">
        <v>50.636000000000003</v>
      </c>
      <c r="AY20" s="163">
        <v>51.707999999999998</v>
      </c>
      <c r="AZ20" s="163">
        <v>-5.758</v>
      </c>
      <c r="BA20" s="163">
        <v>-29.283000000000001</v>
      </c>
      <c r="BB20" s="163">
        <v>-207.92</v>
      </c>
      <c r="BC20" s="163">
        <v>37.189</v>
      </c>
      <c r="BD20" s="163">
        <v>-18.399000000000001</v>
      </c>
      <c r="BE20" s="163">
        <v>-18.298999999999999</v>
      </c>
      <c r="BF20" s="163">
        <v>71.698999999999998</v>
      </c>
      <c r="BG20" s="163">
        <v>0</v>
      </c>
      <c r="BH20" s="163">
        <v>-3.2928000000000002</v>
      </c>
      <c r="BI20" s="163">
        <v>-67.102000000000004</v>
      </c>
      <c r="BJ20" s="163">
        <v>-42.222999999999999</v>
      </c>
      <c r="BK20" s="163">
        <v>1.0785</v>
      </c>
      <c r="BL20" s="163">
        <v>0</v>
      </c>
      <c r="BM20" s="163">
        <v>0</v>
      </c>
      <c r="BN20" s="163">
        <v>246.74</v>
      </c>
      <c r="BO20" s="163">
        <v>25.94</v>
      </c>
      <c r="BP20" s="163">
        <v>26.734000000000002</v>
      </c>
      <c r="BQ20" s="163">
        <v>-213.94</v>
      </c>
      <c r="BR20" s="163">
        <v>227.33</v>
      </c>
      <c r="BS20" s="163">
        <v>40.976999999999997</v>
      </c>
      <c r="BT20" s="163">
        <v>-132.49</v>
      </c>
      <c r="BU20" s="163">
        <v>134.75</v>
      </c>
      <c r="BV20" s="163">
        <v>65.396000000000001</v>
      </c>
      <c r="BW20" s="163">
        <v>21.12</v>
      </c>
      <c r="BX20" s="163">
        <v>15.039</v>
      </c>
      <c r="BY20" s="163">
        <v>42.47</v>
      </c>
      <c r="BZ20" s="163">
        <v>63.619</v>
      </c>
      <c r="CA20" s="163">
        <v>-10.577999999999999</v>
      </c>
      <c r="CB20" s="163">
        <v>-11.247999999999999</v>
      </c>
      <c r="CC20" s="163">
        <v>89.757999999999996</v>
      </c>
      <c r="CD20" s="163">
        <v>90.632999999999996</v>
      </c>
      <c r="CE20" s="163">
        <v>29.687999999999999</v>
      </c>
      <c r="CF20" s="163">
        <v>-74.001999999999995</v>
      </c>
      <c r="CG20" s="163">
        <v>-74.3</v>
      </c>
      <c r="CH20" s="163">
        <v>7.9359000000000002</v>
      </c>
      <c r="CI20" s="163">
        <v>-61.982999999999997</v>
      </c>
      <c r="CJ20" s="163">
        <v>19.57</v>
      </c>
      <c r="CK20" s="163">
        <v>25.984999999999999</v>
      </c>
      <c r="CL20" s="163">
        <v>13.3</v>
      </c>
      <c r="CM20" s="163">
        <v>122.19</v>
      </c>
      <c r="CN20" s="163">
        <v>-13.148999999999999</v>
      </c>
      <c r="CO20" s="163">
        <v>18.847000000000001</v>
      </c>
      <c r="CP20" s="163">
        <v>17.596</v>
      </c>
      <c r="CQ20" s="163">
        <v>18.760999999999999</v>
      </c>
      <c r="CR20" s="163">
        <v>-8.9911999999999992</v>
      </c>
      <c r="CS20" s="163">
        <v>-8.5206</v>
      </c>
      <c r="CT20" s="163">
        <v>-52.713000000000001</v>
      </c>
      <c r="CU20" s="163">
        <v>3.4329999999999998</v>
      </c>
      <c r="CV20" s="163">
        <v>3.3458999999999999</v>
      </c>
      <c r="CW20" s="163">
        <v>11.297000000000001</v>
      </c>
      <c r="CX20" s="163">
        <v>42.15</v>
      </c>
      <c r="CY20" s="163">
        <v>54.119</v>
      </c>
      <c r="CZ20" s="163">
        <v>60.944000000000003</v>
      </c>
      <c r="DA20" s="163">
        <v>57.426000000000002</v>
      </c>
      <c r="DB20" s="163">
        <v>-24.018999999999998</v>
      </c>
      <c r="DC20" s="163">
        <v>-2.1351</v>
      </c>
      <c r="DD20" s="163">
        <v>61.298000000000002</v>
      </c>
      <c r="DE20" s="163">
        <v>61.320999999999998</v>
      </c>
      <c r="DF20" s="163">
        <v>-109.87</v>
      </c>
      <c r="DG20" s="163">
        <v>1E-4</v>
      </c>
      <c r="DH20" s="163">
        <v>-14.555999999999999</v>
      </c>
      <c r="DI20" s="163">
        <v>-62.098999999999997</v>
      </c>
      <c r="DJ20" s="163">
        <v>-62.598999999999997</v>
      </c>
      <c r="DK20" s="163">
        <v>25.952000000000002</v>
      </c>
      <c r="DL20" s="163">
        <v>35.750999999999998</v>
      </c>
      <c r="DM20" s="163">
        <v>44.161000000000001</v>
      </c>
      <c r="DN20" s="163">
        <v>52.165999999999997</v>
      </c>
      <c r="DO20" s="163">
        <v>35.28</v>
      </c>
      <c r="DP20" s="163">
        <v>-6.05</v>
      </c>
      <c r="DQ20" s="163">
        <v>60.466000000000001</v>
      </c>
      <c r="DR20" s="163">
        <v>109.81</v>
      </c>
      <c r="DS20" s="163">
        <v>-31.34</v>
      </c>
      <c r="DT20" s="163">
        <v>-31.84</v>
      </c>
      <c r="DU20" s="163">
        <v>0</v>
      </c>
      <c r="DV20" s="163">
        <v>129.19</v>
      </c>
      <c r="DW20" s="163">
        <v>100.61</v>
      </c>
      <c r="DX20" s="163">
        <v>95.909000000000006</v>
      </c>
      <c r="DY20" s="164"/>
      <c r="DZ20" s="163">
        <v>0.71819999999999995</v>
      </c>
      <c r="EA20" s="163">
        <v>196.68</v>
      </c>
      <c r="EB20" s="163">
        <v>149.79</v>
      </c>
      <c r="EC20" s="163">
        <v>144.22</v>
      </c>
      <c r="ED20" s="163">
        <v>147.06</v>
      </c>
      <c r="EE20" s="163">
        <v>149.80000000000001</v>
      </c>
      <c r="EF20" s="163">
        <v>132.30000000000001</v>
      </c>
      <c r="EG20" s="163">
        <v>-23.58</v>
      </c>
      <c r="EH20" s="163">
        <v>222.7</v>
      </c>
      <c r="EI20" s="163">
        <v>398.74</v>
      </c>
      <c r="EJ20" s="163">
        <v>0</v>
      </c>
      <c r="EK20" s="163">
        <v>-18.696999999999999</v>
      </c>
      <c r="EL20" s="163">
        <v>-14.929</v>
      </c>
      <c r="EM20" s="163">
        <v>-64.936000000000007</v>
      </c>
      <c r="EN20" s="163">
        <v>17.533000000000001</v>
      </c>
      <c r="EO20" s="163">
        <v>16.295999999999999</v>
      </c>
      <c r="EP20" s="163">
        <v>159.80000000000001</v>
      </c>
      <c r="EQ20" s="163">
        <v>-28.716999999999999</v>
      </c>
      <c r="ER20" s="163">
        <v>-26.184000000000001</v>
      </c>
      <c r="ES20" s="163">
        <v>-99.9</v>
      </c>
      <c r="ET20" s="163">
        <v>17.149000000000001</v>
      </c>
      <c r="EU20" s="163">
        <v>-13.67</v>
      </c>
      <c r="EV20" s="163">
        <v>95.3</v>
      </c>
      <c r="EW20" s="163">
        <v>12.539</v>
      </c>
      <c r="EX20" s="163">
        <v>-16.698</v>
      </c>
      <c r="EY20" s="163">
        <v>-37.789000000000001</v>
      </c>
      <c r="EZ20" s="163">
        <v>-36.521000000000001</v>
      </c>
      <c r="FA20" s="163">
        <v>8.5497999999999994</v>
      </c>
      <c r="FB20" s="163">
        <v>-133.65</v>
      </c>
      <c r="FC20" s="163">
        <v>83.998999999999995</v>
      </c>
      <c r="FD20" s="163">
        <v>24.582999999999998</v>
      </c>
      <c r="FE20" s="163">
        <v>0</v>
      </c>
      <c r="FF20" s="163">
        <v>0</v>
      </c>
      <c r="FG20" s="163">
        <v>40.5</v>
      </c>
      <c r="FH20" s="163">
        <v>40.81</v>
      </c>
      <c r="FI20" s="163">
        <v>39.747999999999998</v>
      </c>
      <c r="FJ20" s="163">
        <v>8.5402000000000005</v>
      </c>
      <c r="FK20" s="163">
        <v>9.5449999999999999</v>
      </c>
      <c r="FL20" s="163">
        <v>-213.84</v>
      </c>
      <c r="FM20" s="163">
        <v>-1.7886</v>
      </c>
      <c r="FN20" s="163">
        <v>-1.6116999999999999</v>
      </c>
      <c r="FO20" s="163">
        <v>-152.61000000000001</v>
      </c>
      <c r="FP20" s="163">
        <v>-138.91</v>
      </c>
      <c r="FQ20" s="163">
        <v>-70.37</v>
      </c>
      <c r="FR20" s="163">
        <v>-53.878999999999998</v>
      </c>
      <c r="FS20" s="163">
        <v>13.86</v>
      </c>
      <c r="FT20" s="163">
        <v>0.80959999999999999</v>
      </c>
      <c r="FU20" s="163">
        <v>-8.7898999999999994</v>
      </c>
      <c r="FV20" s="163">
        <v>10.210000000000001</v>
      </c>
      <c r="FW20" s="163">
        <v>-71.156000000000006</v>
      </c>
      <c r="FX20" s="163">
        <v>11.067</v>
      </c>
      <c r="FY20" s="163">
        <v>-15.486000000000001</v>
      </c>
      <c r="FZ20" s="163">
        <v>0.745</v>
      </c>
      <c r="GA20" s="163">
        <v>11.067</v>
      </c>
      <c r="GB20" s="163">
        <v>11.27</v>
      </c>
      <c r="GC20" s="163">
        <v>142.61000000000001</v>
      </c>
      <c r="GD20" s="163">
        <v>156.21</v>
      </c>
      <c r="GE20" s="163">
        <v>12.83</v>
      </c>
      <c r="GF20" s="163">
        <v>72.396000000000001</v>
      </c>
      <c r="GG20" s="163">
        <v>16.399000000000001</v>
      </c>
      <c r="GH20" s="163">
        <v>-15.204000000000001</v>
      </c>
      <c r="GI20" s="163">
        <v>-5.3207000000000004</v>
      </c>
      <c r="GJ20" s="163">
        <v>5.6744000000000003</v>
      </c>
      <c r="GK20" s="163">
        <v>1.2850999999999999</v>
      </c>
      <c r="GL20" s="163">
        <v>9.0059000000000005</v>
      </c>
      <c r="GM20" s="163">
        <v>0</v>
      </c>
      <c r="GN20" s="163">
        <v>-15.644</v>
      </c>
      <c r="GO20" s="163">
        <v>-17.722000000000001</v>
      </c>
      <c r="GP20" s="163">
        <v>22.14</v>
      </c>
      <c r="GQ20" s="163">
        <v>27.393999999999998</v>
      </c>
      <c r="GR20" s="163">
        <v>86.073999999999998</v>
      </c>
      <c r="GS20" s="163">
        <v>43.332000000000001</v>
      </c>
      <c r="GT20" s="163">
        <v>-132.69</v>
      </c>
      <c r="GU20" s="163">
        <v>-16.369</v>
      </c>
      <c r="GV20" s="163">
        <v>25.17</v>
      </c>
      <c r="GW20" s="163">
        <v>-24.178999999999998</v>
      </c>
      <c r="GX20" s="163">
        <v>12.762</v>
      </c>
      <c r="GY20" s="163">
        <v>0</v>
      </c>
      <c r="GZ20" s="163">
        <v>0</v>
      </c>
      <c r="HA20" s="163">
        <v>14</v>
      </c>
      <c r="HB20" s="163">
        <v>173.17</v>
      </c>
      <c r="HC20" s="163">
        <v>174.44</v>
      </c>
      <c r="HD20" s="163">
        <v>287.89</v>
      </c>
      <c r="HE20" s="163">
        <v>-288.52</v>
      </c>
      <c r="HF20" s="163">
        <v>-322.66000000000003</v>
      </c>
      <c r="HG20" s="163">
        <v>321.52</v>
      </c>
      <c r="HH20" s="163">
        <v>519.55999999999995</v>
      </c>
      <c r="HI20" s="163">
        <v>-167.03</v>
      </c>
      <c r="HJ20" s="163">
        <v>-164.26</v>
      </c>
      <c r="HK20" s="163">
        <v>-56.441000000000003</v>
      </c>
      <c r="HL20" s="163">
        <v>-49.433999999999997</v>
      </c>
      <c r="HM20" s="163">
        <v>73.040000000000006</v>
      </c>
      <c r="HN20" s="163">
        <v>71.834999999999994</v>
      </c>
      <c r="HO20" s="163">
        <v>-122.28</v>
      </c>
      <c r="HP20" s="163">
        <v>-123.56</v>
      </c>
      <c r="HQ20" s="163">
        <v>66.646000000000001</v>
      </c>
      <c r="HR20" s="163">
        <v>65.438000000000002</v>
      </c>
      <c r="HS20" s="163">
        <v>-11.778</v>
      </c>
      <c r="HT20" s="163">
        <v>-12.117000000000001</v>
      </c>
      <c r="HU20" s="163">
        <v>112.06</v>
      </c>
      <c r="HV20" s="163">
        <v>111.58</v>
      </c>
      <c r="HW20" s="163">
        <v>46.598999999999997</v>
      </c>
      <c r="HX20" s="163">
        <v>47.298999999999999</v>
      </c>
      <c r="HY20" s="163">
        <v>21.72</v>
      </c>
      <c r="HZ20" s="163">
        <v>30.318999999999999</v>
      </c>
      <c r="IA20" s="163">
        <v>-327.43</v>
      </c>
      <c r="IB20" s="163">
        <v>110.42</v>
      </c>
      <c r="IC20" s="163">
        <v>108.74</v>
      </c>
      <c r="ID20" s="163">
        <v>13.3</v>
      </c>
      <c r="IE20" s="163">
        <v>-2.7999000000000001</v>
      </c>
      <c r="IF20" s="163">
        <v>-65.099000000000004</v>
      </c>
      <c r="IG20" s="163">
        <v>-65.198999999999998</v>
      </c>
      <c r="IH20" s="163">
        <v>1.2710999999999999</v>
      </c>
      <c r="II20" s="163">
        <v>1.0831999999999999</v>
      </c>
      <c r="IJ20" s="163">
        <v>-507.45</v>
      </c>
      <c r="IK20" s="163">
        <v>-376.17</v>
      </c>
      <c r="IL20" s="163">
        <v>457.67</v>
      </c>
      <c r="IM20" s="163">
        <v>402.53</v>
      </c>
      <c r="IN20" s="163">
        <v>39.441000000000003</v>
      </c>
      <c r="IO20" s="163">
        <v>-362.78</v>
      </c>
      <c r="IP20" s="163">
        <v>364.01</v>
      </c>
      <c r="IQ20" s="163">
        <v>-137.91999999999999</v>
      </c>
      <c r="IR20" s="163">
        <v>-228.78</v>
      </c>
      <c r="IS20" s="163">
        <v>-360.63</v>
      </c>
      <c r="IT20" s="163">
        <v>108</v>
      </c>
      <c r="IU20" s="163">
        <v>107.9</v>
      </c>
      <c r="IV20" s="163">
        <v>137.81</v>
      </c>
      <c r="IW20" s="163">
        <v>-440.94</v>
      </c>
      <c r="IX20" s="163">
        <v>226.97</v>
      </c>
      <c r="IY20" s="163">
        <v>-218.78</v>
      </c>
      <c r="IZ20" s="163">
        <v>219.5</v>
      </c>
      <c r="JA20" s="163">
        <v>-7.7523</v>
      </c>
      <c r="JB20" s="163">
        <v>30.954999999999998</v>
      </c>
      <c r="JC20" s="163">
        <v>21.68</v>
      </c>
      <c r="JD20" s="163">
        <v>1.4639</v>
      </c>
      <c r="JE20" s="163">
        <v>1.4589000000000001</v>
      </c>
      <c r="JF20" s="163">
        <v>-21.68</v>
      </c>
      <c r="JG20" s="163">
        <v>10</v>
      </c>
      <c r="JH20" s="163">
        <v>4.0297000000000001</v>
      </c>
      <c r="JI20" s="163">
        <v>-10.691000000000001</v>
      </c>
      <c r="JJ20" s="163">
        <v>-39.405999999999999</v>
      </c>
      <c r="JK20" s="163">
        <v>-18.837</v>
      </c>
      <c r="JL20" s="163">
        <v>48.9</v>
      </c>
      <c r="JM20" s="163">
        <v>52.540999999999997</v>
      </c>
      <c r="JN20" s="163">
        <v>52</v>
      </c>
      <c r="JO20" s="163">
        <v>0</v>
      </c>
      <c r="JP20" s="163">
        <v>0</v>
      </c>
      <c r="JQ20" s="163">
        <v>47.048000000000002</v>
      </c>
      <c r="JR20" s="163">
        <v>46.393999999999998</v>
      </c>
      <c r="JS20" s="163">
        <v>47.42</v>
      </c>
      <c r="JT20" s="164"/>
      <c r="JU20" s="163">
        <v>4.1999000000000004</v>
      </c>
      <c r="JV20" s="163">
        <v>30.706</v>
      </c>
      <c r="JW20" s="163">
        <v>5.2199</v>
      </c>
      <c r="JX20" s="163">
        <v>8.6998999999999995</v>
      </c>
      <c r="JY20" s="163">
        <v>-46.137999999999998</v>
      </c>
      <c r="JZ20" s="163">
        <v>72.197999999999993</v>
      </c>
      <c r="KA20" s="163">
        <v>57.360999999999997</v>
      </c>
      <c r="KB20" s="163">
        <v>-46.156999999999996</v>
      </c>
      <c r="KC20" s="163">
        <v>-70.837000000000003</v>
      </c>
      <c r="KD20" s="163">
        <v>47.945999999999998</v>
      </c>
      <c r="KE20" s="163">
        <v>22.245000000000001</v>
      </c>
      <c r="KF20" s="163">
        <v>-11.199</v>
      </c>
      <c r="KG20" s="163">
        <v>11.199</v>
      </c>
      <c r="KH20" s="163">
        <v>193.27</v>
      </c>
      <c r="KI20" s="163">
        <v>-18.491</v>
      </c>
    </row>
    <row r="21" spans="1:295" ht="18" customHeight="1" x14ac:dyDescent="0.25">
      <c r="A21" s="160" t="s">
        <v>39</v>
      </c>
      <c r="B21" s="160" t="s">
        <v>737</v>
      </c>
      <c r="C21" s="163">
        <v>0</v>
      </c>
      <c r="D21" s="163">
        <v>16.013000000000002</v>
      </c>
      <c r="E21" s="163">
        <v>-31.981000000000002</v>
      </c>
      <c r="F21" s="163">
        <v>-37.585000000000001</v>
      </c>
      <c r="G21" s="163">
        <v>20.89</v>
      </c>
      <c r="H21" s="163">
        <v>0</v>
      </c>
      <c r="I21" s="163">
        <v>40.829000000000001</v>
      </c>
      <c r="J21" s="163">
        <v>-67.478999999999999</v>
      </c>
      <c r="K21" s="163">
        <v>39.491</v>
      </c>
      <c r="L21" s="163">
        <v>19.952999999999999</v>
      </c>
      <c r="M21" s="163">
        <v>19.61</v>
      </c>
      <c r="N21" s="163">
        <v>-39.959000000000003</v>
      </c>
      <c r="O21" s="163">
        <v>-13.079000000000001</v>
      </c>
      <c r="P21" s="163">
        <v>8.8000000000000007</v>
      </c>
      <c r="Q21" s="163">
        <v>5.7960000000000003</v>
      </c>
      <c r="R21" s="163">
        <v>-8.8000000000000007</v>
      </c>
      <c r="S21" s="163">
        <v>11.236000000000001</v>
      </c>
      <c r="T21" s="163">
        <v>136.82</v>
      </c>
      <c r="U21" s="163">
        <v>8.0211000000000006</v>
      </c>
      <c r="V21" s="163">
        <v>7.8644999999999996</v>
      </c>
      <c r="W21" s="163">
        <v>12.654</v>
      </c>
      <c r="X21" s="163">
        <v>0</v>
      </c>
      <c r="Y21" s="163">
        <v>17.78</v>
      </c>
      <c r="Z21" s="163">
        <v>7.1877000000000004</v>
      </c>
      <c r="AA21" s="164"/>
      <c r="AB21" s="163">
        <v>113</v>
      </c>
      <c r="AC21" s="163">
        <v>-100.08</v>
      </c>
      <c r="AD21" s="163">
        <v>-99.8</v>
      </c>
      <c r="AE21" s="163">
        <v>23.734000000000002</v>
      </c>
      <c r="AF21" s="163">
        <v>37.74</v>
      </c>
      <c r="AG21" s="163">
        <v>11</v>
      </c>
      <c r="AH21" s="163">
        <v>9.0439000000000007</v>
      </c>
      <c r="AI21" s="163">
        <v>0.14599999999999999</v>
      </c>
      <c r="AJ21" s="163">
        <v>-36.619</v>
      </c>
      <c r="AK21" s="163">
        <v>-36.658999999999999</v>
      </c>
      <c r="AL21" s="163">
        <v>-62.47</v>
      </c>
      <c r="AM21" s="163">
        <v>36.54</v>
      </c>
      <c r="AN21" s="163">
        <v>36.74</v>
      </c>
      <c r="AO21" s="163">
        <v>12.898</v>
      </c>
      <c r="AP21" s="163">
        <v>1.2362</v>
      </c>
      <c r="AQ21" s="163">
        <v>55.197000000000003</v>
      </c>
      <c r="AR21" s="163">
        <v>56.697000000000003</v>
      </c>
      <c r="AS21" s="163">
        <v>27.471</v>
      </c>
      <c r="AT21" s="163">
        <v>-66.040999999999997</v>
      </c>
      <c r="AU21" s="163">
        <v>0</v>
      </c>
      <c r="AV21" s="163">
        <v>8.6220999999999997</v>
      </c>
      <c r="AW21" s="163">
        <v>8.6668000000000003</v>
      </c>
      <c r="AX21" s="163">
        <v>137.84</v>
      </c>
      <c r="AY21" s="163">
        <v>140.12</v>
      </c>
      <c r="AZ21" s="163">
        <v>-6.8048999999999999</v>
      </c>
      <c r="BA21" s="163">
        <v>-36.460999999999999</v>
      </c>
      <c r="BB21" s="163">
        <v>-154.46</v>
      </c>
      <c r="BC21" s="163">
        <v>36.942999999999998</v>
      </c>
      <c r="BD21" s="163">
        <v>-18.199000000000002</v>
      </c>
      <c r="BE21" s="163">
        <v>-18.298999999999999</v>
      </c>
      <c r="BF21" s="163">
        <v>66.903000000000006</v>
      </c>
      <c r="BG21" s="163">
        <v>0</v>
      </c>
      <c r="BH21" s="163">
        <v>-2.5358000000000001</v>
      </c>
      <c r="BI21" s="163">
        <v>-67.102000000000004</v>
      </c>
      <c r="BJ21" s="163">
        <v>-46.72</v>
      </c>
      <c r="BK21" s="163">
        <v>-7.6200000000000004E-2</v>
      </c>
      <c r="BL21" s="163">
        <v>0</v>
      </c>
      <c r="BM21" s="163">
        <v>0.58520000000000005</v>
      </c>
      <c r="BN21" s="163">
        <v>185.36</v>
      </c>
      <c r="BO21" s="163">
        <v>36.561</v>
      </c>
      <c r="BP21" s="163">
        <v>36.042000000000002</v>
      </c>
      <c r="BQ21" s="163">
        <v>-199.69</v>
      </c>
      <c r="BR21" s="163">
        <v>190.98</v>
      </c>
      <c r="BS21" s="163">
        <v>40.976999999999997</v>
      </c>
      <c r="BT21" s="163">
        <v>-116.17</v>
      </c>
      <c r="BU21" s="163">
        <v>122.5</v>
      </c>
      <c r="BV21" s="163">
        <v>54.856999999999999</v>
      </c>
      <c r="BW21" s="163">
        <v>18.260000000000002</v>
      </c>
      <c r="BX21" s="163">
        <v>11.88</v>
      </c>
      <c r="BY21" s="163">
        <v>37.47</v>
      </c>
      <c r="BZ21" s="163">
        <v>57.658999999999999</v>
      </c>
      <c r="CA21" s="163">
        <v>-6.8276000000000003</v>
      </c>
      <c r="CB21" s="163">
        <v>-7.4973999999999998</v>
      </c>
      <c r="CC21" s="163">
        <v>80.694000000000003</v>
      </c>
      <c r="CD21" s="163">
        <v>81.114000000000004</v>
      </c>
      <c r="CE21" s="163">
        <v>32.246000000000002</v>
      </c>
      <c r="CF21" s="163">
        <v>-65.941999999999993</v>
      </c>
      <c r="CG21" s="163">
        <v>-65.59</v>
      </c>
      <c r="CH21" s="163">
        <v>6.8738000000000001</v>
      </c>
      <c r="CI21" s="163">
        <v>-58.081000000000003</v>
      </c>
      <c r="CJ21" s="163">
        <v>19.57</v>
      </c>
      <c r="CK21" s="163">
        <v>25.984999999999999</v>
      </c>
      <c r="CL21" s="163">
        <v>6</v>
      </c>
      <c r="CM21" s="163">
        <v>116.8</v>
      </c>
      <c r="CN21" s="163">
        <v>-12.5</v>
      </c>
      <c r="CO21" s="163">
        <v>14.55</v>
      </c>
      <c r="CP21" s="163">
        <v>13.510999999999999</v>
      </c>
      <c r="CQ21" s="163">
        <v>14.369</v>
      </c>
      <c r="CR21" s="163">
        <v>-21.495000000000001</v>
      </c>
      <c r="CS21" s="163">
        <v>-20.213999999999999</v>
      </c>
      <c r="CT21" s="163">
        <v>-60.970999999999997</v>
      </c>
      <c r="CU21" s="163">
        <v>16.95</v>
      </c>
      <c r="CV21" s="163">
        <v>1.2248000000000001</v>
      </c>
      <c r="CW21" s="163">
        <v>10.461</v>
      </c>
      <c r="CX21" s="163">
        <v>37.93</v>
      </c>
      <c r="CY21" s="163">
        <v>51.59</v>
      </c>
      <c r="CZ21" s="163">
        <v>60.944000000000003</v>
      </c>
      <c r="DA21" s="163">
        <v>57.426000000000002</v>
      </c>
      <c r="DB21" s="163">
        <v>-22.638999999999999</v>
      </c>
      <c r="DC21" s="163">
        <v>-2.1351</v>
      </c>
      <c r="DD21" s="163">
        <v>59.363999999999997</v>
      </c>
      <c r="DE21" s="163">
        <v>58.801000000000002</v>
      </c>
      <c r="DF21" s="163">
        <v>-112.41</v>
      </c>
      <c r="DG21" s="163">
        <v>0</v>
      </c>
      <c r="DH21" s="163">
        <v>-13.57</v>
      </c>
      <c r="DI21" s="163">
        <v>-57</v>
      </c>
      <c r="DJ21" s="163">
        <v>-57.098999999999997</v>
      </c>
      <c r="DK21" s="163">
        <v>25.282</v>
      </c>
      <c r="DL21" s="163">
        <v>34.579000000000001</v>
      </c>
      <c r="DM21" s="163">
        <v>40.872999999999998</v>
      </c>
      <c r="DN21" s="163">
        <v>50.408000000000001</v>
      </c>
      <c r="DO21" s="163">
        <v>34.43</v>
      </c>
      <c r="DP21" s="163">
        <v>-4.87</v>
      </c>
      <c r="DQ21" s="163">
        <v>57.131999999999998</v>
      </c>
      <c r="DR21" s="163">
        <v>110.42</v>
      </c>
      <c r="DS21" s="163">
        <v>-31.66</v>
      </c>
      <c r="DT21" s="163">
        <v>-32.029000000000003</v>
      </c>
      <c r="DU21" s="163">
        <v>0</v>
      </c>
      <c r="DV21" s="163">
        <v>122.77</v>
      </c>
      <c r="DW21" s="163">
        <v>108.9</v>
      </c>
      <c r="DX21" s="163">
        <v>109.58</v>
      </c>
      <c r="DY21" s="164"/>
      <c r="DZ21" s="163">
        <v>9.5908999999999995</v>
      </c>
      <c r="EA21" s="163">
        <v>193.91</v>
      </c>
      <c r="EB21" s="163">
        <v>152.63</v>
      </c>
      <c r="EC21" s="163">
        <v>145</v>
      </c>
      <c r="ED21" s="163">
        <v>146.96</v>
      </c>
      <c r="EE21" s="163">
        <v>149.27000000000001</v>
      </c>
      <c r="EF21" s="163">
        <v>134.33000000000001</v>
      </c>
      <c r="EG21" s="163">
        <v>-22.06</v>
      </c>
      <c r="EH21" s="163">
        <v>211.56</v>
      </c>
      <c r="EI21" s="163">
        <v>395.23</v>
      </c>
      <c r="EJ21" s="163">
        <v>0</v>
      </c>
      <c r="EK21" s="163">
        <v>-17.792999999999999</v>
      </c>
      <c r="EL21" s="163">
        <v>-16.651</v>
      </c>
      <c r="EM21" s="163">
        <v>-56.009</v>
      </c>
      <c r="EN21" s="163">
        <v>20.010999999999999</v>
      </c>
      <c r="EO21" s="163">
        <v>19.420000000000002</v>
      </c>
      <c r="EP21" s="163">
        <v>98.350999999999999</v>
      </c>
      <c r="EQ21" s="163">
        <v>-24.212</v>
      </c>
      <c r="ER21" s="163">
        <v>-22.643000000000001</v>
      </c>
      <c r="ES21" s="163">
        <v>-100.58</v>
      </c>
      <c r="ET21" s="163">
        <v>16.18</v>
      </c>
      <c r="EU21" s="163">
        <v>-12.519</v>
      </c>
      <c r="EV21" s="163">
        <v>80</v>
      </c>
      <c r="EW21" s="163">
        <v>13.003</v>
      </c>
      <c r="EX21" s="163">
        <v>-14.944000000000001</v>
      </c>
      <c r="EY21" s="163">
        <v>-37.274000000000001</v>
      </c>
      <c r="EZ21" s="163">
        <v>-35.963999999999999</v>
      </c>
      <c r="FA21" s="163">
        <v>8.1882999999999999</v>
      </c>
      <c r="FB21" s="163">
        <v>-131.08000000000001</v>
      </c>
      <c r="FC21" s="163">
        <v>105.46</v>
      </c>
      <c r="FD21" s="163">
        <v>25.065000000000001</v>
      </c>
      <c r="FE21" s="163">
        <v>0</v>
      </c>
      <c r="FF21" s="163">
        <v>0</v>
      </c>
      <c r="FG21" s="163">
        <v>41.771999999999998</v>
      </c>
      <c r="FH21" s="163">
        <v>41.280999999999999</v>
      </c>
      <c r="FI21" s="163">
        <v>40.473999999999997</v>
      </c>
      <c r="FJ21" s="163">
        <v>5.8609</v>
      </c>
      <c r="FK21" s="163">
        <v>6.6981999999999999</v>
      </c>
      <c r="FL21" s="163">
        <v>-201.78</v>
      </c>
      <c r="FM21" s="163">
        <v>-8.7790999999999997</v>
      </c>
      <c r="FN21" s="163">
        <v>-8.2425999999999995</v>
      </c>
      <c r="FO21" s="163">
        <v>-140.33000000000001</v>
      </c>
      <c r="FP21" s="163">
        <v>-125.73</v>
      </c>
      <c r="FQ21" s="163">
        <v>-67.088999999999999</v>
      </c>
      <c r="FR21" s="163">
        <v>-51.738999999999997</v>
      </c>
      <c r="FS21" s="163">
        <v>13.962999999999999</v>
      </c>
      <c r="FT21" s="163">
        <v>0.58750000000000002</v>
      </c>
      <c r="FU21" s="163">
        <v>-8.8299000000000003</v>
      </c>
      <c r="FV21" s="163">
        <v>10.81</v>
      </c>
      <c r="FW21" s="163">
        <v>-71.256</v>
      </c>
      <c r="FX21" s="163">
        <v>10.707000000000001</v>
      </c>
      <c r="FY21" s="163">
        <v>-15.829000000000001</v>
      </c>
      <c r="FZ21" s="163">
        <v>0.69699999999999995</v>
      </c>
      <c r="GA21" s="163">
        <v>11.199</v>
      </c>
      <c r="GB21" s="163">
        <v>10.228999999999999</v>
      </c>
      <c r="GC21" s="163">
        <v>125.41</v>
      </c>
      <c r="GD21" s="163">
        <v>141.93</v>
      </c>
      <c r="GE21" s="163">
        <v>12.83</v>
      </c>
      <c r="GF21" s="163">
        <v>70.171999999999997</v>
      </c>
      <c r="GG21" s="163">
        <v>15.8</v>
      </c>
      <c r="GH21" s="163">
        <v>-17.766999999999999</v>
      </c>
      <c r="GI21" s="163">
        <v>-4.2069999999999999</v>
      </c>
      <c r="GJ21" s="163">
        <v>4.4691999999999998</v>
      </c>
      <c r="GK21" s="163">
        <v>1.3324</v>
      </c>
      <c r="GL21" s="163">
        <v>9.2691999999999997</v>
      </c>
      <c r="GM21" s="163">
        <v>0</v>
      </c>
      <c r="GN21" s="163">
        <v>-13.845000000000001</v>
      </c>
      <c r="GO21" s="163">
        <v>-19.968</v>
      </c>
      <c r="GP21" s="163">
        <v>23.459</v>
      </c>
      <c r="GQ21" s="163">
        <v>30.922999999999998</v>
      </c>
      <c r="GR21" s="163">
        <v>86.113</v>
      </c>
      <c r="GS21" s="163">
        <v>44.045999999999999</v>
      </c>
      <c r="GT21" s="163">
        <v>-134.03</v>
      </c>
      <c r="GU21" s="163">
        <v>-15.57</v>
      </c>
      <c r="GV21" s="163">
        <v>30.207999999999998</v>
      </c>
      <c r="GW21" s="163">
        <v>-25.434000000000001</v>
      </c>
      <c r="GX21" s="163">
        <v>12.358000000000001</v>
      </c>
      <c r="GY21" s="163">
        <v>0</v>
      </c>
      <c r="GZ21" s="163">
        <v>0</v>
      </c>
      <c r="HA21" s="163">
        <v>13.715999999999999</v>
      </c>
      <c r="HB21" s="163">
        <v>168.98</v>
      </c>
      <c r="HC21" s="163">
        <v>169.5</v>
      </c>
      <c r="HD21" s="163">
        <v>284.10000000000002</v>
      </c>
      <c r="HE21" s="163">
        <v>-281.76</v>
      </c>
      <c r="HF21" s="163">
        <v>-314.18</v>
      </c>
      <c r="HG21" s="163">
        <v>314.7</v>
      </c>
      <c r="HH21" s="163">
        <v>507.97</v>
      </c>
      <c r="HI21" s="163">
        <v>-161.56</v>
      </c>
      <c r="HJ21" s="163">
        <v>-160.52000000000001</v>
      </c>
      <c r="HK21" s="163">
        <v>-55.947000000000003</v>
      </c>
      <c r="HL21" s="163">
        <v>-49.820999999999998</v>
      </c>
      <c r="HM21" s="163">
        <v>75.301000000000002</v>
      </c>
      <c r="HN21" s="163">
        <v>75.072999999999993</v>
      </c>
      <c r="HO21" s="163">
        <v>-122.28</v>
      </c>
      <c r="HP21" s="163">
        <v>-123.56</v>
      </c>
      <c r="HQ21" s="163">
        <v>61.548999999999999</v>
      </c>
      <c r="HR21" s="163">
        <v>60.856000000000002</v>
      </c>
      <c r="HS21" s="163">
        <v>-8.0920000000000005</v>
      </c>
      <c r="HT21" s="163">
        <v>-6.8207000000000004</v>
      </c>
      <c r="HU21" s="163">
        <v>111.76</v>
      </c>
      <c r="HV21" s="163">
        <v>111.95</v>
      </c>
      <c r="HW21" s="163">
        <v>44.4</v>
      </c>
      <c r="HX21" s="163">
        <v>43.9</v>
      </c>
      <c r="HY21" s="163">
        <v>21.782</v>
      </c>
      <c r="HZ21" s="163">
        <v>23.2</v>
      </c>
      <c r="IA21" s="163">
        <v>-328.14</v>
      </c>
      <c r="IB21" s="163">
        <v>106.63</v>
      </c>
      <c r="IC21" s="163">
        <v>107.19</v>
      </c>
      <c r="ID21" s="163">
        <v>12.8</v>
      </c>
      <c r="IE21" s="163">
        <v>-2.7999000000000001</v>
      </c>
      <c r="IF21" s="163">
        <v>-58.598999999999997</v>
      </c>
      <c r="IG21" s="163">
        <v>-58.7</v>
      </c>
      <c r="IH21" s="163">
        <v>1.3240000000000001</v>
      </c>
      <c r="II21" s="163">
        <v>1.0831999999999999</v>
      </c>
      <c r="IJ21" s="163">
        <v>-501.39</v>
      </c>
      <c r="IK21" s="163">
        <v>-378.66</v>
      </c>
      <c r="IL21" s="163">
        <v>427.73</v>
      </c>
      <c r="IM21" s="163">
        <v>399.17</v>
      </c>
      <c r="IN21" s="163">
        <v>51.335999999999999</v>
      </c>
      <c r="IO21" s="163">
        <v>-342.26</v>
      </c>
      <c r="IP21" s="163">
        <v>343.14</v>
      </c>
      <c r="IQ21" s="163">
        <v>-125.51</v>
      </c>
      <c r="IR21" s="163">
        <v>-213.05</v>
      </c>
      <c r="IS21" s="163">
        <v>-343.12</v>
      </c>
      <c r="IT21" s="163">
        <v>103.67</v>
      </c>
      <c r="IU21" s="163">
        <v>103.96</v>
      </c>
      <c r="IV21" s="163">
        <v>128.47</v>
      </c>
      <c r="IW21" s="163">
        <v>-421.53</v>
      </c>
      <c r="IX21" s="163">
        <v>213.38</v>
      </c>
      <c r="IY21" s="163">
        <v>-204.73</v>
      </c>
      <c r="IZ21" s="163">
        <v>204.42</v>
      </c>
      <c r="JA21" s="163">
        <v>-6.6947999999999999</v>
      </c>
      <c r="JB21" s="163">
        <v>30.954999999999998</v>
      </c>
      <c r="JC21" s="163">
        <v>20.719000000000001</v>
      </c>
      <c r="JD21" s="163">
        <v>1.6180000000000001</v>
      </c>
      <c r="JE21" s="163">
        <v>1.625</v>
      </c>
      <c r="JF21" s="163">
        <v>-20.559000000000001</v>
      </c>
      <c r="JG21" s="163">
        <v>9.3598999999999997</v>
      </c>
      <c r="JH21" s="163">
        <v>3.6074000000000002</v>
      </c>
      <c r="JI21" s="163">
        <v>-10.106</v>
      </c>
      <c r="JJ21" s="163">
        <v>-39.024000000000001</v>
      </c>
      <c r="JK21" s="163">
        <v>-19.187999999999999</v>
      </c>
      <c r="JL21" s="163">
        <v>48.5</v>
      </c>
      <c r="JM21" s="163">
        <v>48.7</v>
      </c>
      <c r="JN21" s="163">
        <v>49.369</v>
      </c>
      <c r="JO21" s="163">
        <v>0</v>
      </c>
      <c r="JP21" s="163">
        <v>0</v>
      </c>
      <c r="JQ21" s="163">
        <v>48.54</v>
      </c>
      <c r="JR21" s="163">
        <v>47.96</v>
      </c>
      <c r="JS21" s="163">
        <v>48.872</v>
      </c>
      <c r="JT21" s="164"/>
      <c r="JU21" s="163">
        <v>5.1999000000000004</v>
      </c>
      <c r="JV21" s="163">
        <v>30.324999999999999</v>
      </c>
      <c r="JW21" s="163">
        <v>4.9099000000000004</v>
      </c>
      <c r="JX21" s="163">
        <v>8.6998999999999995</v>
      </c>
      <c r="JY21" s="163">
        <v>-43.89</v>
      </c>
      <c r="JZ21" s="163">
        <v>70.539000000000001</v>
      </c>
      <c r="KA21" s="163">
        <v>56.658999999999999</v>
      </c>
      <c r="KB21" s="163">
        <v>-43.518999999999998</v>
      </c>
      <c r="KC21" s="163">
        <v>-69.658000000000001</v>
      </c>
      <c r="KD21" s="163">
        <v>47.031999999999996</v>
      </c>
      <c r="KE21" s="163">
        <v>20.576000000000001</v>
      </c>
      <c r="KF21" s="163">
        <v>-12.699</v>
      </c>
      <c r="KG21" s="163">
        <v>12</v>
      </c>
      <c r="KH21" s="163">
        <v>192.32</v>
      </c>
      <c r="KI21" s="163">
        <v>-34.82</v>
      </c>
    </row>
    <row r="22" spans="1:295" ht="18" customHeight="1" x14ac:dyDescent="0.25">
      <c r="A22" s="160" t="s">
        <v>39</v>
      </c>
      <c r="B22" s="160" t="s">
        <v>738</v>
      </c>
      <c r="C22" s="163">
        <v>0</v>
      </c>
      <c r="D22" s="163">
        <v>15.862</v>
      </c>
      <c r="E22" s="163">
        <v>-31.245000000000001</v>
      </c>
      <c r="F22" s="163">
        <v>-37.53</v>
      </c>
      <c r="G22" s="163">
        <v>22.506</v>
      </c>
      <c r="H22" s="163">
        <v>0</v>
      </c>
      <c r="I22" s="163">
        <v>44.976999999999997</v>
      </c>
      <c r="J22" s="163">
        <v>-75.545000000000002</v>
      </c>
      <c r="K22" s="163">
        <v>38.942999999999998</v>
      </c>
      <c r="L22" s="163">
        <v>19.573</v>
      </c>
      <c r="M22" s="163">
        <v>19.158999999999999</v>
      </c>
      <c r="N22" s="163">
        <v>-39.959000000000003</v>
      </c>
      <c r="O22" s="163">
        <v>-15.01</v>
      </c>
      <c r="P22" s="163">
        <v>11</v>
      </c>
      <c r="Q22" s="163">
        <v>6.6239999999999997</v>
      </c>
      <c r="R22" s="163">
        <v>-11</v>
      </c>
      <c r="S22" s="163">
        <v>10.815</v>
      </c>
      <c r="T22" s="163">
        <v>152.1</v>
      </c>
      <c r="U22" s="163">
        <v>6.6291000000000002</v>
      </c>
      <c r="V22" s="163">
        <v>7.4978999999999996</v>
      </c>
      <c r="W22" s="163">
        <v>12.151999999999999</v>
      </c>
      <c r="X22" s="163">
        <v>0</v>
      </c>
      <c r="Y22" s="163">
        <v>17.073</v>
      </c>
      <c r="Z22" s="163">
        <v>7.4455999999999998</v>
      </c>
      <c r="AA22" s="164"/>
      <c r="AB22" s="163">
        <v>113</v>
      </c>
      <c r="AC22" s="163">
        <v>-99.599000000000004</v>
      </c>
      <c r="AD22" s="163">
        <v>-98.93</v>
      </c>
      <c r="AE22" s="163">
        <v>22.631</v>
      </c>
      <c r="AF22" s="163">
        <v>39.959000000000003</v>
      </c>
      <c r="AG22" s="163">
        <v>13.2</v>
      </c>
      <c r="AH22" s="163">
        <v>9.0439000000000007</v>
      </c>
      <c r="AI22" s="163">
        <v>0.14599999999999999</v>
      </c>
      <c r="AJ22" s="163">
        <v>-33.889000000000003</v>
      </c>
      <c r="AK22" s="163">
        <v>-33.939</v>
      </c>
      <c r="AL22" s="163">
        <v>-63.819000000000003</v>
      </c>
      <c r="AM22" s="163">
        <v>33.658999999999999</v>
      </c>
      <c r="AN22" s="163">
        <v>33.86</v>
      </c>
      <c r="AO22" s="163">
        <v>12.37</v>
      </c>
      <c r="AP22" s="163">
        <v>1.738</v>
      </c>
      <c r="AQ22" s="163">
        <v>52.712000000000003</v>
      </c>
      <c r="AR22" s="163">
        <v>54.542999999999999</v>
      </c>
      <c r="AS22" s="163">
        <v>27.760999999999999</v>
      </c>
      <c r="AT22" s="163">
        <v>-60.280999999999999</v>
      </c>
      <c r="AU22" s="163">
        <v>0</v>
      </c>
      <c r="AV22" s="163">
        <v>8.0005000000000006</v>
      </c>
      <c r="AW22" s="163">
        <v>7.4825999999999997</v>
      </c>
      <c r="AX22" s="163">
        <v>138.37</v>
      </c>
      <c r="AY22" s="163">
        <v>143.6</v>
      </c>
      <c r="AZ22" s="163">
        <v>-7.3282999999999996</v>
      </c>
      <c r="BA22" s="163">
        <v>-40.148000000000003</v>
      </c>
      <c r="BB22" s="163">
        <v>-157.75</v>
      </c>
      <c r="BC22" s="163">
        <v>36.536999999999999</v>
      </c>
      <c r="BD22" s="163">
        <v>-17.998999999999999</v>
      </c>
      <c r="BE22" s="163">
        <v>-17.998999999999999</v>
      </c>
      <c r="BF22" s="163">
        <v>64.686999999999998</v>
      </c>
      <c r="BG22" s="163">
        <v>0</v>
      </c>
      <c r="BH22" s="163">
        <v>-2.3521999999999998</v>
      </c>
      <c r="BI22" s="163">
        <v>-67.102000000000004</v>
      </c>
      <c r="BJ22" s="163">
        <v>-47.661999999999999</v>
      </c>
      <c r="BK22" s="163">
        <v>-0.58930000000000005</v>
      </c>
      <c r="BL22" s="163">
        <v>0</v>
      </c>
      <c r="BM22" s="163">
        <v>0.56869999999999998</v>
      </c>
      <c r="BN22" s="163">
        <v>182.95</v>
      </c>
      <c r="BO22" s="163">
        <v>41.261000000000003</v>
      </c>
      <c r="BP22" s="163">
        <v>41.627000000000002</v>
      </c>
      <c r="BQ22" s="163">
        <v>-203.38</v>
      </c>
      <c r="BR22" s="163">
        <v>198.42</v>
      </c>
      <c r="BS22" s="163">
        <v>40.976999999999997</v>
      </c>
      <c r="BT22" s="163">
        <v>-104.13</v>
      </c>
      <c r="BU22" s="163">
        <v>101.92</v>
      </c>
      <c r="BV22" s="163">
        <v>55.825000000000003</v>
      </c>
      <c r="BW22" s="163">
        <v>18.02</v>
      </c>
      <c r="BX22" s="163">
        <v>11.35</v>
      </c>
      <c r="BY22" s="163">
        <v>37.43</v>
      </c>
      <c r="BZ22" s="163">
        <v>57.54</v>
      </c>
      <c r="CA22" s="163">
        <v>-8.7029999999999994</v>
      </c>
      <c r="CB22" s="163">
        <v>-7.4973999999999998</v>
      </c>
      <c r="CC22" s="163">
        <v>87.262</v>
      </c>
      <c r="CD22" s="163">
        <v>87.921999999999997</v>
      </c>
      <c r="CE22" s="163">
        <v>33.082000000000001</v>
      </c>
      <c r="CF22" s="163">
        <v>-64.802999999999997</v>
      </c>
      <c r="CG22" s="163">
        <v>-63.533000000000001</v>
      </c>
      <c r="CH22" s="163">
        <v>9.7347000000000001</v>
      </c>
      <c r="CI22" s="163">
        <v>-54.219000000000001</v>
      </c>
      <c r="CJ22" s="163">
        <v>19.57</v>
      </c>
      <c r="CK22" s="163">
        <v>25.984999999999999</v>
      </c>
      <c r="CL22" s="163">
        <v>14.6</v>
      </c>
      <c r="CM22" s="163">
        <v>113.3</v>
      </c>
      <c r="CN22" s="163">
        <v>-12.239000000000001</v>
      </c>
      <c r="CO22" s="163">
        <v>19.286999999999999</v>
      </c>
      <c r="CP22" s="163">
        <v>17.62</v>
      </c>
      <c r="CQ22" s="163">
        <v>19.571000000000002</v>
      </c>
      <c r="CR22" s="163">
        <v>-14.013</v>
      </c>
      <c r="CS22" s="163">
        <v>-13.069000000000001</v>
      </c>
      <c r="CT22" s="163">
        <v>-50.462000000000003</v>
      </c>
      <c r="CU22" s="163">
        <v>9.7317999999999998</v>
      </c>
      <c r="CV22" s="163">
        <v>-0.12640000000000001</v>
      </c>
      <c r="CW22" s="163">
        <v>9.5845000000000002</v>
      </c>
      <c r="CX22" s="163">
        <v>37.25</v>
      </c>
      <c r="CY22" s="163">
        <v>48.25</v>
      </c>
      <c r="CZ22" s="163">
        <v>60.944000000000003</v>
      </c>
      <c r="DA22" s="163">
        <v>57.426000000000002</v>
      </c>
      <c r="DB22" s="163">
        <v>-21.548999999999999</v>
      </c>
      <c r="DC22" s="163">
        <v>-2.1351</v>
      </c>
      <c r="DD22" s="163">
        <v>55.218000000000004</v>
      </c>
      <c r="DE22" s="163">
        <v>54.585999999999999</v>
      </c>
      <c r="DF22" s="163">
        <v>-98.363</v>
      </c>
      <c r="DG22" s="163">
        <v>0</v>
      </c>
      <c r="DH22" s="163">
        <v>-13.054</v>
      </c>
      <c r="DI22" s="163">
        <v>-57.7</v>
      </c>
      <c r="DJ22" s="163">
        <v>-57.798999999999999</v>
      </c>
      <c r="DK22" s="163">
        <v>24.638999999999999</v>
      </c>
      <c r="DL22" s="163">
        <v>36.337000000000003</v>
      </c>
      <c r="DM22" s="163">
        <v>39.463999999999999</v>
      </c>
      <c r="DN22" s="163">
        <v>53.338000000000001</v>
      </c>
      <c r="DO22" s="163">
        <v>36.26</v>
      </c>
      <c r="DP22" s="163">
        <v>-4.41</v>
      </c>
      <c r="DQ22" s="163">
        <v>50.206000000000003</v>
      </c>
      <c r="DR22" s="163">
        <v>112.52</v>
      </c>
      <c r="DS22" s="163">
        <v>-31.65</v>
      </c>
      <c r="DT22" s="163">
        <v>-31.95</v>
      </c>
      <c r="DU22" s="163">
        <v>0</v>
      </c>
      <c r="DV22" s="163">
        <v>122.65</v>
      </c>
      <c r="DW22" s="163">
        <v>98.781000000000006</v>
      </c>
      <c r="DX22" s="163">
        <v>94.108999999999995</v>
      </c>
      <c r="DY22" s="163">
        <v>3.0541999999999998</v>
      </c>
      <c r="DZ22" s="163">
        <v>2.0817999999999999</v>
      </c>
      <c r="EA22" s="163">
        <v>173.01</v>
      </c>
      <c r="EB22" s="163">
        <v>138.22</v>
      </c>
      <c r="EC22" s="163">
        <v>131.5</v>
      </c>
      <c r="ED22" s="163">
        <v>134.47</v>
      </c>
      <c r="EE22" s="163">
        <v>132.88999999999999</v>
      </c>
      <c r="EF22" s="163">
        <v>118.06</v>
      </c>
      <c r="EG22" s="163">
        <v>-21.463000000000001</v>
      </c>
      <c r="EH22" s="163">
        <v>214.24</v>
      </c>
      <c r="EI22" s="163">
        <v>364.83</v>
      </c>
      <c r="EJ22" s="163">
        <v>0</v>
      </c>
      <c r="EK22" s="163">
        <v>-18.939</v>
      </c>
      <c r="EL22" s="163">
        <v>-18.146999999999998</v>
      </c>
      <c r="EM22" s="163">
        <v>-60.826000000000001</v>
      </c>
      <c r="EN22" s="163">
        <v>9.6967999999999996</v>
      </c>
      <c r="EO22" s="163">
        <v>9.4281000000000006</v>
      </c>
      <c r="EP22" s="163">
        <v>145.97</v>
      </c>
      <c r="EQ22" s="163">
        <v>-24.95</v>
      </c>
      <c r="ER22" s="163">
        <v>-25.433</v>
      </c>
      <c r="ES22" s="163">
        <v>-86.358000000000004</v>
      </c>
      <c r="ET22" s="163">
        <v>0</v>
      </c>
      <c r="EU22" s="163">
        <v>-8.0998999999999999</v>
      </c>
      <c r="EV22" s="163">
        <v>104.5</v>
      </c>
      <c r="EW22" s="163">
        <v>8.6837999999999997</v>
      </c>
      <c r="EX22" s="163">
        <v>-16.766999999999999</v>
      </c>
      <c r="EY22" s="163">
        <v>-36.286000000000001</v>
      </c>
      <c r="EZ22" s="163">
        <v>-35.359000000000002</v>
      </c>
      <c r="FA22" s="163">
        <v>7.0141999999999998</v>
      </c>
      <c r="FB22" s="163">
        <v>-115.55</v>
      </c>
      <c r="FC22" s="163">
        <v>107.88</v>
      </c>
      <c r="FD22" s="163">
        <v>24.625</v>
      </c>
      <c r="FE22" s="163">
        <v>0</v>
      </c>
      <c r="FF22" s="163">
        <v>0</v>
      </c>
      <c r="FG22" s="163">
        <v>39.768999999999998</v>
      </c>
      <c r="FH22" s="163">
        <v>40.783999999999999</v>
      </c>
      <c r="FI22" s="163">
        <v>39.095999999999997</v>
      </c>
      <c r="FJ22" s="163">
        <v>6.8657000000000004</v>
      </c>
      <c r="FK22" s="163">
        <v>7.3680000000000003</v>
      </c>
      <c r="FL22" s="163">
        <v>-189.22</v>
      </c>
      <c r="FM22" s="163">
        <v>-2.2507000000000001</v>
      </c>
      <c r="FN22" s="163">
        <v>-1.8382000000000001</v>
      </c>
      <c r="FO22" s="163">
        <v>-131.57</v>
      </c>
      <c r="FP22" s="163">
        <v>-113.45</v>
      </c>
      <c r="FQ22" s="163">
        <v>-67.506</v>
      </c>
      <c r="FR22" s="163">
        <v>-51.069000000000003</v>
      </c>
      <c r="FS22" s="163">
        <v>13.958</v>
      </c>
      <c r="FT22" s="163">
        <v>0.63390000000000002</v>
      </c>
      <c r="FU22" s="163">
        <v>-8.5398999999999994</v>
      </c>
      <c r="FV22" s="163">
        <v>10.72</v>
      </c>
      <c r="FW22" s="163">
        <v>-69.066000000000003</v>
      </c>
      <c r="FX22" s="163">
        <v>10.818</v>
      </c>
      <c r="FY22" s="163">
        <v>-15.635</v>
      </c>
      <c r="FZ22" s="163">
        <v>0.58499999999999996</v>
      </c>
      <c r="GA22" s="163">
        <v>11.169</v>
      </c>
      <c r="GB22" s="163">
        <v>9.34</v>
      </c>
      <c r="GC22" s="163">
        <v>118.28</v>
      </c>
      <c r="GD22" s="163">
        <v>133.47</v>
      </c>
      <c r="GE22" s="163">
        <v>13.03</v>
      </c>
      <c r="GF22" s="163">
        <v>67.537000000000006</v>
      </c>
      <c r="GG22" s="163">
        <v>14.8</v>
      </c>
      <c r="GH22" s="163">
        <v>-18</v>
      </c>
      <c r="GI22" s="163">
        <v>-3.6976</v>
      </c>
      <c r="GJ22" s="163">
        <v>4.2546999999999997</v>
      </c>
      <c r="GK22" s="163">
        <v>1.3512</v>
      </c>
      <c r="GL22" s="163">
        <v>9.2286999999999999</v>
      </c>
      <c r="GM22" s="163">
        <v>0</v>
      </c>
      <c r="GN22" s="163">
        <v>-14.101000000000001</v>
      </c>
      <c r="GO22" s="163">
        <v>-20.061</v>
      </c>
      <c r="GP22" s="163">
        <v>23.978000000000002</v>
      </c>
      <c r="GQ22" s="163">
        <v>31.847999999999999</v>
      </c>
      <c r="GR22" s="163">
        <v>81.682000000000002</v>
      </c>
      <c r="GS22" s="163">
        <v>40.756</v>
      </c>
      <c r="GT22" s="163">
        <v>-128.5</v>
      </c>
      <c r="GU22" s="163">
        <v>-15.952999999999999</v>
      </c>
      <c r="GV22" s="163">
        <v>29.971</v>
      </c>
      <c r="GW22" s="163">
        <v>-26.904</v>
      </c>
      <c r="GX22" s="163">
        <v>10.015000000000001</v>
      </c>
      <c r="GY22" s="163">
        <v>0</v>
      </c>
      <c r="GZ22" s="163">
        <v>0</v>
      </c>
      <c r="HA22" s="163">
        <v>7.9134000000000002</v>
      </c>
      <c r="HB22" s="163">
        <v>156.19</v>
      </c>
      <c r="HC22" s="163">
        <v>157.19</v>
      </c>
      <c r="HD22" s="163">
        <v>282</v>
      </c>
      <c r="HE22" s="163">
        <v>-279.91000000000003</v>
      </c>
      <c r="HF22" s="163">
        <v>-307.61</v>
      </c>
      <c r="HG22" s="163">
        <v>309.93</v>
      </c>
      <c r="HH22" s="163">
        <v>473.78</v>
      </c>
      <c r="HI22" s="163">
        <v>-149.87</v>
      </c>
      <c r="HJ22" s="163">
        <v>-148.07</v>
      </c>
      <c r="HK22" s="163">
        <v>-56.113</v>
      </c>
      <c r="HL22" s="163">
        <v>-50.125999999999998</v>
      </c>
      <c r="HM22" s="163">
        <v>73.042000000000002</v>
      </c>
      <c r="HN22" s="163">
        <v>73.16</v>
      </c>
      <c r="HO22" s="163">
        <v>-119.09</v>
      </c>
      <c r="HP22" s="163">
        <v>-120.24</v>
      </c>
      <c r="HQ22" s="163">
        <v>53.067</v>
      </c>
      <c r="HR22" s="163">
        <v>53.000999999999998</v>
      </c>
      <c r="HS22" s="163">
        <v>-6.0391000000000004</v>
      </c>
      <c r="HT22" s="163">
        <v>-4.8551000000000002</v>
      </c>
      <c r="HU22" s="163">
        <v>111.8</v>
      </c>
      <c r="HV22" s="163">
        <v>110.5</v>
      </c>
      <c r="HW22" s="163">
        <v>42.9</v>
      </c>
      <c r="HX22" s="163">
        <v>43.2</v>
      </c>
      <c r="HY22" s="163">
        <v>21.904</v>
      </c>
      <c r="HZ22" s="163">
        <v>16.959</v>
      </c>
      <c r="IA22" s="163">
        <v>-321.23</v>
      </c>
      <c r="IB22" s="163">
        <v>98.242000000000004</v>
      </c>
      <c r="IC22" s="163">
        <v>98.834999999999994</v>
      </c>
      <c r="ID22" s="163">
        <v>12.8</v>
      </c>
      <c r="IE22" s="163">
        <v>-1.5</v>
      </c>
      <c r="IF22" s="163">
        <v>-51.4</v>
      </c>
      <c r="IG22" s="163">
        <v>-51.598999999999997</v>
      </c>
      <c r="IH22" s="163">
        <v>1.3078000000000001</v>
      </c>
      <c r="II22" s="163">
        <v>0.97319999999999995</v>
      </c>
      <c r="IJ22" s="163">
        <v>-467.88</v>
      </c>
      <c r="IK22" s="163">
        <v>-342.96</v>
      </c>
      <c r="IL22" s="163">
        <v>400.38</v>
      </c>
      <c r="IM22" s="163">
        <v>365.56</v>
      </c>
      <c r="IN22" s="163">
        <v>48.512999999999998</v>
      </c>
      <c r="IO22" s="163">
        <v>-323.11</v>
      </c>
      <c r="IP22" s="163">
        <v>320.39999999999998</v>
      </c>
      <c r="IQ22" s="163">
        <v>-108.27</v>
      </c>
      <c r="IR22" s="163">
        <v>-196.16</v>
      </c>
      <c r="IS22" s="163">
        <v>-318.31</v>
      </c>
      <c r="IT22" s="163">
        <v>101.94</v>
      </c>
      <c r="IU22" s="163">
        <v>101.95</v>
      </c>
      <c r="IV22" s="163">
        <v>110.28</v>
      </c>
      <c r="IW22" s="163">
        <v>-387.99</v>
      </c>
      <c r="IX22" s="163">
        <v>191.57</v>
      </c>
      <c r="IY22" s="163">
        <v>-194.6</v>
      </c>
      <c r="IZ22" s="163">
        <v>195.43</v>
      </c>
      <c r="JA22" s="163">
        <v>-9.2794000000000008</v>
      </c>
      <c r="JB22" s="163">
        <v>30.954999999999998</v>
      </c>
      <c r="JC22" s="163">
        <v>21.04</v>
      </c>
      <c r="JD22" s="163">
        <v>1.569</v>
      </c>
      <c r="JE22" s="163">
        <v>1.5548999999999999</v>
      </c>
      <c r="JF22" s="163">
        <v>-20.478999999999999</v>
      </c>
      <c r="JG22" s="163">
        <v>9.52</v>
      </c>
      <c r="JH22" s="163">
        <v>3.8399000000000001</v>
      </c>
      <c r="JI22" s="163">
        <v>-9.9015000000000004</v>
      </c>
      <c r="JJ22" s="163">
        <v>-36.445999999999998</v>
      </c>
      <c r="JK22" s="163">
        <v>-19.452999999999999</v>
      </c>
      <c r="JL22" s="163">
        <v>47.598999999999997</v>
      </c>
      <c r="JM22" s="163">
        <v>48.264000000000003</v>
      </c>
      <c r="JN22" s="163">
        <v>47.58</v>
      </c>
      <c r="JO22" s="163">
        <v>0</v>
      </c>
      <c r="JP22" s="163">
        <v>0</v>
      </c>
      <c r="JQ22" s="163">
        <v>48.125999999999998</v>
      </c>
      <c r="JR22" s="163">
        <v>48.393999999999998</v>
      </c>
      <c r="JS22" s="163">
        <v>45.578000000000003</v>
      </c>
      <c r="JT22" s="164"/>
      <c r="JU22" s="163">
        <v>2.7</v>
      </c>
      <c r="JV22" s="163">
        <v>30.768000000000001</v>
      </c>
      <c r="JW22" s="163">
        <v>5.0399000000000003</v>
      </c>
      <c r="JX22" s="163">
        <v>8.6998999999999995</v>
      </c>
      <c r="JY22" s="163">
        <v>-46.783000000000001</v>
      </c>
      <c r="JZ22" s="163">
        <v>72.174000000000007</v>
      </c>
      <c r="KA22" s="163">
        <v>58.244999999999997</v>
      </c>
      <c r="KB22" s="163">
        <v>-46.780999999999999</v>
      </c>
      <c r="KC22" s="163">
        <v>-71.058999999999997</v>
      </c>
      <c r="KD22" s="163">
        <v>49.347999999999999</v>
      </c>
      <c r="KE22" s="163">
        <v>20.835000000000001</v>
      </c>
      <c r="KF22" s="163">
        <v>-9.8000000000000007</v>
      </c>
      <c r="KG22" s="163">
        <v>10.1</v>
      </c>
      <c r="KH22" s="163">
        <v>158.31</v>
      </c>
      <c r="KI22" s="163">
        <v>-7.3192000000000004</v>
      </c>
    </row>
    <row r="23" spans="1:295" ht="18" customHeight="1" x14ac:dyDescent="0.25">
      <c r="A23" s="160" t="s">
        <v>39</v>
      </c>
      <c r="B23" s="160" t="s">
        <v>739</v>
      </c>
      <c r="C23" s="163">
        <v>0</v>
      </c>
      <c r="D23" s="163">
        <v>16.3</v>
      </c>
      <c r="E23" s="163">
        <v>-32.496000000000002</v>
      </c>
      <c r="F23" s="163">
        <v>-36.956000000000003</v>
      </c>
      <c r="G23" s="163">
        <v>22.116</v>
      </c>
      <c r="H23" s="163">
        <v>0</v>
      </c>
      <c r="I23" s="163">
        <v>43.658000000000001</v>
      </c>
      <c r="J23" s="163">
        <v>-74.83</v>
      </c>
      <c r="K23" s="163">
        <v>38.884</v>
      </c>
      <c r="L23" s="163">
        <v>19.722999999999999</v>
      </c>
      <c r="M23" s="163">
        <v>19.367000000000001</v>
      </c>
      <c r="N23" s="163">
        <v>-39.959000000000003</v>
      </c>
      <c r="O23" s="163">
        <v>-16.178000000000001</v>
      </c>
      <c r="P23" s="163">
        <v>13.199</v>
      </c>
      <c r="Q23" s="163">
        <v>6.6239999999999997</v>
      </c>
      <c r="R23" s="163">
        <v>-13.199</v>
      </c>
      <c r="S23" s="163">
        <v>11.093999999999999</v>
      </c>
      <c r="T23" s="163">
        <v>150.114</v>
      </c>
      <c r="U23" s="163">
        <v>7.9706000000000001</v>
      </c>
      <c r="V23" s="163">
        <v>7.8188000000000004</v>
      </c>
      <c r="W23" s="163">
        <v>13.262</v>
      </c>
      <c r="X23" s="163">
        <v>0</v>
      </c>
      <c r="Y23" s="163">
        <v>16.579999999999998</v>
      </c>
      <c r="Z23" s="163">
        <v>7.2286999999999999</v>
      </c>
      <c r="AA23" s="164"/>
      <c r="AB23" s="163">
        <v>113</v>
      </c>
      <c r="AC23" s="163">
        <v>-101.2</v>
      </c>
      <c r="AD23" s="163">
        <v>-100.54</v>
      </c>
      <c r="AE23" s="163">
        <v>23.2</v>
      </c>
      <c r="AF23" s="163">
        <v>39.959000000000003</v>
      </c>
      <c r="AG23" s="163">
        <v>15.4</v>
      </c>
      <c r="AH23" s="163">
        <v>9.0439000000000007</v>
      </c>
      <c r="AI23" s="163">
        <v>0.14599999999999999</v>
      </c>
      <c r="AJ23" s="163">
        <v>-38.889000000000003</v>
      </c>
      <c r="AK23" s="163">
        <v>-39.18</v>
      </c>
      <c r="AL23" s="163">
        <v>-55.83</v>
      </c>
      <c r="AM23" s="163">
        <v>39.36</v>
      </c>
      <c r="AN23" s="163">
        <v>39.798999999999999</v>
      </c>
      <c r="AO23" s="163">
        <v>13.173999999999999</v>
      </c>
      <c r="AP23" s="163">
        <v>1.105</v>
      </c>
      <c r="AQ23" s="163">
        <v>53.924999999999997</v>
      </c>
      <c r="AR23" s="163">
        <v>56.261000000000003</v>
      </c>
      <c r="AS23" s="163">
        <v>28.553999999999998</v>
      </c>
      <c r="AT23" s="163">
        <v>-64.433999999999997</v>
      </c>
      <c r="AU23" s="163">
        <v>0</v>
      </c>
      <c r="AV23" s="163">
        <v>33.594999999999999</v>
      </c>
      <c r="AW23" s="163">
        <v>31.481999999999999</v>
      </c>
      <c r="AX23" s="163">
        <v>140.79</v>
      </c>
      <c r="AY23" s="163">
        <v>146.55000000000001</v>
      </c>
      <c r="AZ23" s="163">
        <v>-3.6640999999999999</v>
      </c>
      <c r="BA23" s="163">
        <v>-21.706</v>
      </c>
      <c r="BB23" s="163">
        <v>-188.66</v>
      </c>
      <c r="BC23" s="163">
        <v>36.994</v>
      </c>
      <c r="BD23" s="163">
        <v>-18.298999999999999</v>
      </c>
      <c r="BE23" s="163">
        <v>-18.298999999999999</v>
      </c>
      <c r="BF23" s="163">
        <v>69.710999999999999</v>
      </c>
      <c r="BG23" s="163">
        <v>0</v>
      </c>
      <c r="BH23" s="163">
        <v>-2.5196000000000001</v>
      </c>
      <c r="BI23" s="163">
        <v>-67.102000000000004</v>
      </c>
      <c r="BJ23" s="163">
        <v>-51.844000000000001</v>
      </c>
      <c r="BK23" s="163">
        <v>0.1177</v>
      </c>
      <c r="BL23" s="163">
        <v>0</v>
      </c>
      <c r="BM23" s="163">
        <v>1.2582</v>
      </c>
      <c r="BN23" s="163">
        <v>219.24</v>
      </c>
      <c r="BO23" s="163">
        <v>45.777000000000001</v>
      </c>
      <c r="BP23" s="163">
        <v>45.716000000000001</v>
      </c>
      <c r="BQ23" s="163">
        <v>-213.07</v>
      </c>
      <c r="BR23" s="163">
        <v>234.31</v>
      </c>
      <c r="BS23" s="163">
        <v>40.976999999999997</v>
      </c>
      <c r="BT23" s="163">
        <v>-117.22</v>
      </c>
      <c r="BU23" s="163">
        <v>119.05</v>
      </c>
      <c r="BV23" s="163">
        <v>58.978999999999999</v>
      </c>
      <c r="BW23" s="163">
        <v>19.190000000000001</v>
      </c>
      <c r="BX23" s="163">
        <v>12.71</v>
      </c>
      <c r="BY23" s="163">
        <v>39</v>
      </c>
      <c r="BZ23" s="163">
        <v>59.319000000000003</v>
      </c>
      <c r="CA23" s="163">
        <v>-11.65</v>
      </c>
      <c r="CB23" s="163">
        <v>-11.917</v>
      </c>
      <c r="CC23" s="163">
        <v>85.248000000000005</v>
      </c>
      <c r="CD23" s="163">
        <v>85.019000000000005</v>
      </c>
      <c r="CE23" s="163">
        <v>33.281999999999996</v>
      </c>
      <c r="CF23" s="163">
        <v>-71.888000000000005</v>
      </c>
      <c r="CG23" s="163">
        <v>-71.808000000000007</v>
      </c>
      <c r="CH23" s="163">
        <v>7.3723000000000001</v>
      </c>
      <c r="CI23" s="163">
        <v>-60.786000000000001</v>
      </c>
      <c r="CJ23" s="163">
        <v>19.57</v>
      </c>
      <c r="CK23" s="163">
        <v>25.984999999999999</v>
      </c>
      <c r="CL23" s="163">
        <v>12.3</v>
      </c>
      <c r="CM23" s="163">
        <v>120.9</v>
      </c>
      <c r="CN23" s="163">
        <v>-12.279</v>
      </c>
      <c r="CO23" s="163">
        <v>16.876000000000001</v>
      </c>
      <c r="CP23" s="163">
        <v>16.227</v>
      </c>
      <c r="CQ23" s="163">
        <v>17.248999999999999</v>
      </c>
      <c r="CR23" s="163">
        <v>-15.956</v>
      </c>
      <c r="CS23" s="163">
        <v>-15.515000000000001</v>
      </c>
      <c r="CT23" s="163">
        <v>-50.261000000000003</v>
      </c>
      <c r="CU23" s="163">
        <v>5.4903000000000004</v>
      </c>
      <c r="CV23" s="163">
        <v>1.5625</v>
      </c>
      <c r="CW23" s="163">
        <v>10.398999999999999</v>
      </c>
      <c r="CX23" s="163">
        <v>40.369</v>
      </c>
      <c r="CY23" s="163">
        <v>51.29</v>
      </c>
      <c r="CZ23" s="163">
        <v>60.944000000000003</v>
      </c>
      <c r="DA23" s="163">
        <v>57.426000000000002</v>
      </c>
      <c r="DB23" s="163">
        <v>-22.048999999999999</v>
      </c>
      <c r="DC23" s="163">
        <v>-2.1351</v>
      </c>
      <c r="DD23" s="163">
        <v>59.521000000000001</v>
      </c>
      <c r="DE23" s="163">
        <v>58.984000000000002</v>
      </c>
      <c r="DF23" s="163">
        <v>-105.85</v>
      </c>
      <c r="DG23" s="163">
        <v>-1E-4</v>
      </c>
      <c r="DH23" s="163">
        <v>-13.295</v>
      </c>
      <c r="DI23" s="163">
        <v>-60.798999999999999</v>
      </c>
      <c r="DJ23" s="163">
        <v>-59.5</v>
      </c>
      <c r="DK23" s="163">
        <v>25.122</v>
      </c>
      <c r="DL23" s="163">
        <v>39.851999999999997</v>
      </c>
      <c r="DM23" s="163">
        <v>42.752000000000002</v>
      </c>
      <c r="DN23" s="163">
        <v>58.026000000000003</v>
      </c>
      <c r="DO23" s="163">
        <v>39.450000000000003</v>
      </c>
      <c r="DP23" s="163">
        <v>-4.8</v>
      </c>
      <c r="DQ23" s="163">
        <v>51.34</v>
      </c>
      <c r="DR23" s="163">
        <v>105.25</v>
      </c>
      <c r="DS23" s="163">
        <v>-31.54</v>
      </c>
      <c r="DT23" s="163">
        <v>-31.85</v>
      </c>
      <c r="DU23" s="163">
        <v>0</v>
      </c>
      <c r="DV23" s="163">
        <v>127.25</v>
      </c>
      <c r="DW23" s="163">
        <v>106.89</v>
      </c>
      <c r="DX23" s="163">
        <v>105.85</v>
      </c>
      <c r="DY23" s="163">
        <v>3.9723000000000002</v>
      </c>
      <c r="DZ23" s="163">
        <v>2.9544999999999999</v>
      </c>
      <c r="EA23" s="163">
        <v>184.78</v>
      </c>
      <c r="EB23" s="163">
        <v>146.66999999999999</v>
      </c>
      <c r="EC23" s="163">
        <v>141.43</v>
      </c>
      <c r="ED23" s="163">
        <v>144.56</v>
      </c>
      <c r="EE23" s="163">
        <v>112.12</v>
      </c>
      <c r="EF23" s="163">
        <v>93.441000000000003</v>
      </c>
      <c r="EG23" s="163">
        <v>-23.201000000000001</v>
      </c>
      <c r="EH23" s="163">
        <v>224.27</v>
      </c>
      <c r="EI23" s="163">
        <v>342.13</v>
      </c>
      <c r="EJ23" s="163">
        <v>0</v>
      </c>
      <c r="EK23" s="163">
        <v>-22.390999999999998</v>
      </c>
      <c r="EL23" s="163">
        <v>-20.940999999999999</v>
      </c>
      <c r="EM23" s="163">
        <v>-40.26</v>
      </c>
      <c r="EN23" s="163">
        <v>10.832000000000001</v>
      </c>
      <c r="EO23" s="163">
        <v>10.411</v>
      </c>
      <c r="EP23" s="163">
        <v>55.344000000000001</v>
      </c>
      <c r="EQ23" s="163">
        <v>-9.5446000000000009</v>
      </c>
      <c r="ER23" s="163">
        <v>-10.025</v>
      </c>
      <c r="ES23" s="163">
        <v>-62.805</v>
      </c>
      <c r="ET23" s="163">
        <v>15.449</v>
      </c>
      <c r="EU23" s="163">
        <v>-12</v>
      </c>
      <c r="EV23" s="163">
        <v>1</v>
      </c>
      <c r="EW23" s="163">
        <v>9.1157000000000004</v>
      </c>
      <c r="EX23" s="163">
        <v>-16.268000000000001</v>
      </c>
      <c r="EY23" s="163">
        <v>-37.996000000000002</v>
      </c>
      <c r="EZ23" s="163">
        <v>-37.128999999999998</v>
      </c>
      <c r="FA23" s="163">
        <v>10.063000000000001</v>
      </c>
      <c r="FB23" s="163">
        <v>-91.804000000000002</v>
      </c>
      <c r="FC23" s="163">
        <v>93.353999999999999</v>
      </c>
      <c r="FD23" s="163">
        <v>24.177</v>
      </c>
      <c r="FE23" s="163">
        <v>0</v>
      </c>
      <c r="FF23" s="163">
        <v>0</v>
      </c>
      <c r="FG23" s="163">
        <v>39.414000000000001</v>
      </c>
      <c r="FH23" s="163">
        <v>38.140999999999998</v>
      </c>
      <c r="FI23" s="163">
        <v>36.783999999999999</v>
      </c>
      <c r="FJ23" s="163">
        <v>10.884</v>
      </c>
      <c r="FK23" s="163">
        <v>11.218999999999999</v>
      </c>
      <c r="FL23" s="163">
        <v>-181.52</v>
      </c>
      <c r="FM23" s="163">
        <v>-1.7619</v>
      </c>
      <c r="FN23" s="163">
        <v>-1.8737999999999999</v>
      </c>
      <c r="FO23" s="163">
        <v>-126.26</v>
      </c>
      <c r="FP23" s="163">
        <v>-110.76</v>
      </c>
      <c r="FQ23" s="163">
        <v>-67.088999999999999</v>
      </c>
      <c r="FR23" s="163">
        <v>-49.918999999999997</v>
      </c>
      <c r="FS23" s="163">
        <v>13.776999999999999</v>
      </c>
      <c r="FT23" s="163">
        <v>0.68020000000000003</v>
      </c>
      <c r="FU23" s="163">
        <v>-8.6798999999999999</v>
      </c>
      <c r="FV23" s="163">
        <v>10.59</v>
      </c>
      <c r="FW23" s="163">
        <v>-67.039000000000001</v>
      </c>
      <c r="FX23" s="163">
        <v>10.727</v>
      </c>
      <c r="FY23" s="163">
        <v>-15.624000000000001</v>
      </c>
      <c r="FZ23" s="163">
        <v>0.69199999999999995</v>
      </c>
      <c r="GA23" s="163">
        <v>10.81</v>
      </c>
      <c r="GB23" s="163">
        <v>9.7100000000000009</v>
      </c>
      <c r="GC23" s="163">
        <v>112.51</v>
      </c>
      <c r="GD23" s="163">
        <v>127.07</v>
      </c>
      <c r="GE23" s="163">
        <v>13.03</v>
      </c>
      <c r="GF23" s="163">
        <v>69.879000000000005</v>
      </c>
      <c r="GG23" s="163">
        <v>15.6</v>
      </c>
      <c r="GH23" s="163">
        <v>-19.048999999999999</v>
      </c>
      <c r="GI23" s="163">
        <v>-4.0784000000000002</v>
      </c>
      <c r="GJ23" s="163">
        <v>4.3917999999999999</v>
      </c>
      <c r="GK23" s="163">
        <v>1.444</v>
      </c>
      <c r="GL23" s="163">
        <v>9.5197000000000003</v>
      </c>
      <c r="GM23" s="163">
        <v>0</v>
      </c>
      <c r="GN23" s="163">
        <v>-14.101000000000001</v>
      </c>
      <c r="GO23" s="163">
        <v>-22.033000000000001</v>
      </c>
      <c r="GP23" s="163">
        <v>23.741</v>
      </c>
      <c r="GQ23" s="163">
        <v>33.863999999999997</v>
      </c>
      <c r="GR23" s="163">
        <v>87.043000000000006</v>
      </c>
      <c r="GS23" s="163">
        <v>43.802</v>
      </c>
      <c r="GT23" s="163">
        <v>-137.16</v>
      </c>
      <c r="GU23" s="163">
        <v>-16.579999999999998</v>
      </c>
      <c r="GV23" s="163">
        <v>31.577000000000002</v>
      </c>
      <c r="GW23" s="163">
        <v>-27.521000000000001</v>
      </c>
      <c r="GX23" s="163">
        <v>6.4915000000000003</v>
      </c>
      <c r="GY23" s="163">
        <v>0</v>
      </c>
      <c r="GZ23" s="163">
        <v>0</v>
      </c>
      <c r="HA23" s="163">
        <v>8.5990000000000002</v>
      </c>
      <c r="HB23" s="163">
        <v>155.84</v>
      </c>
      <c r="HC23" s="163">
        <v>156.22</v>
      </c>
      <c r="HD23" s="163">
        <v>282.89</v>
      </c>
      <c r="HE23" s="163">
        <v>-279.82</v>
      </c>
      <c r="HF23" s="163">
        <v>-320.11</v>
      </c>
      <c r="HG23" s="163">
        <v>318.76</v>
      </c>
      <c r="HH23" s="163">
        <v>463.12</v>
      </c>
      <c r="HI23" s="163">
        <v>-148.76</v>
      </c>
      <c r="HJ23" s="163">
        <v>-148.16</v>
      </c>
      <c r="HK23" s="163">
        <v>-57.668999999999997</v>
      </c>
      <c r="HL23" s="163">
        <v>-49.947000000000003</v>
      </c>
      <c r="HM23" s="163">
        <v>74.259</v>
      </c>
      <c r="HN23" s="163">
        <v>73.66</v>
      </c>
      <c r="HO23" s="163">
        <v>-119.09</v>
      </c>
      <c r="HP23" s="163">
        <v>-120.24</v>
      </c>
      <c r="HQ23" s="163">
        <v>50.65</v>
      </c>
      <c r="HR23" s="163">
        <v>50.584000000000003</v>
      </c>
      <c r="HS23" s="163">
        <v>-1.8153999999999999</v>
      </c>
      <c r="HT23" s="163">
        <v>-1.7232000000000001</v>
      </c>
      <c r="HU23" s="163">
        <v>114.09</v>
      </c>
      <c r="HV23" s="163">
        <v>113.31</v>
      </c>
      <c r="HW23" s="163">
        <v>43.5</v>
      </c>
      <c r="HX23" s="163">
        <v>44.298999999999999</v>
      </c>
      <c r="HY23" s="163">
        <v>22.006</v>
      </c>
      <c r="HZ23" s="163">
        <v>8.3199000000000005</v>
      </c>
      <c r="IA23" s="163">
        <v>-317.51</v>
      </c>
      <c r="IB23" s="163">
        <v>95.201999999999998</v>
      </c>
      <c r="IC23" s="163">
        <v>95.015000000000001</v>
      </c>
      <c r="ID23" s="163">
        <v>12.8</v>
      </c>
      <c r="IE23" s="163">
        <v>-1.1000000000000001</v>
      </c>
      <c r="IF23" s="163">
        <v>-48.9</v>
      </c>
      <c r="IG23" s="163">
        <v>-49</v>
      </c>
      <c r="IH23" s="163">
        <v>1.3078000000000001</v>
      </c>
      <c r="II23" s="163">
        <v>1.08</v>
      </c>
      <c r="IJ23" s="163">
        <v>-458.96</v>
      </c>
      <c r="IK23" s="163">
        <v>-327.22000000000003</v>
      </c>
      <c r="IL23" s="163">
        <v>389.07</v>
      </c>
      <c r="IM23" s="163">
        <v>354.3</v>
      </c>
      <c r="IN23" s="163">
        <v>55.356000000000002</v>
      </c>
      <c r="IO23" s="163">
        <v>-314.18</v>
      </c>
      <c r="IP23" s="163">
        <v>315.79000000000002</v>
      </c>
      <c r="IQ23" s="163">
        <v>-101.55</v>
      </c>
      <c r="IR23" s="163">
        <v>-189.51</v>
      </c>
      <c r="IS23" s="163">
        <v>-314.02</v>
      </c>
      <c r="IT23" s="163">
        <v>102.82</v>
      </c>
      <c r="IU23" s="163">
        <v>101.11</v>
      </c>
      <c r="IV23" s="163">
        <v>102.43</v>
      </c>
      <c r="IW23" s="163">
        <v>-377.62</v>
      </c>
      <c r="IX23" s="163">
        <v>189.01</v>
      </c>
      <c r="IY23" s="163">
        <v>-190.47</v>
      </c>
      <c r="IZ23" s="163">
        <v>191.32</v>
      </c>
      <c r="JA23" s="163">
        <v>-9.2794000000000008</v>
      </c>
      <c r="JB23" s="163">
        <v>30.954999999999998</v>
      </c>
      <c r="JC23" s="163">
        <v>21.68</v>
      </c>
      <c r="JD23" s="163">
        <v>1.3898999999999999</v>
      </c>
      <c r="JE23" s="163">
        <v>1.3779999999999999</v>
      </c>
      <c r="JF23" s="163">
        <v>-21.76</v>
      </c>
      <c r="JG23" s="163">
        <v>9.84</v>
      </c>
      <c r="JH23" s="163">
        <v>4.0172999999999996</v>
      </c>
      <c r="JI23" s="163">
        <v>-10.722</v>
      </c>
      <c r="JJ23" s="163">
        <v>-36.65</v>
      </c>
      <c r="JK23" s="163">
        <v>-19.774000000000001</v>
      </c>
      <c r="JL23" s="163">
        <v>48.298999999999999</v>
      </c>
      <c r="JM23" s="163">
        <v>48.835000000000001</v>
      </c>
      <c r="JN23" s="163">
        <v>48.860999999999997</v>
      </c>
      <c r="JO23" s="163">
        <v>0</v>
      </c>
      <c r="JP23" s="163">
        <v>0</v>
      </c>
      <c r="JQ23" s="163">
        <v>47.567999999999998</v>
      </c>
      <c r="JR23" s="163">
        <v>47.267000000000003</v>
      </c>
      <c r="JS23" s="163">
        <v>48.491999999999997</v>
      </c>
      <c r="JT23" s="164"/>
      <c r="JU23" s="163">
        <v>1.2999000000000001</v>
      </c>
      <c r="JV23" s="163">
        <v>31.132999999999999</v>
      </c>
      <c r="JW23" s="163">
        <v>5.2398999999999996</v>
      </c>
      <c r="JX23" s="163">
        <v>8.6998999999999995</v>
      </c>
      <c r="JY23" s="163">
        <v>-48.311</v>
      </c>
      <c r="JZ23" s="163">
        <v>72.165000000000006</v>
      </c>
      <c r="KA23" s="163">
        <v>57.83</v>
      </c>
      <c r="KB23" s="163">
        <v>-47.823</v>
      </c>
      <c r="KC23" s="163">
        <v>-71.245999999999995</v>
      </c>
      <c r="KD23" s="163">
        <v>49.671999999999997</v>
      </c>
      <c r="KE23" s="163">
        <v>21.175999999999998</v>
      </c>
      <c r="KF23" s="163">
        <v>-9.1</v>
      </c>
      <c r="KG23" s="163">
        <v>9</v>
      </c>
      <c r="KH23" s="163">
        <v>145.69</v>
      </c>
      <c r="KI23" s="163">
        <v>11.478</v>
      </c>
    </row>
    <row r="24" spans="1:295" ht="18" customHeight="1" x14ac:dyDescent="0.25">
      <c r="A24" s="160" t="s">
        <v>39</v>
      </c>
      <c r="B24" s="160" t="s">
        <v>740</v>
      </c>
      <c r="C24" s="165">
        <v>0</v>
      </c>
      <c r="D24" s="165">
        <v>16.608000000000001</v>
      </c>
      <c r="E24" s="165">
        <v>-33.511000000000003</v>
      </c>
      <c r="F24" s="165">
        <v>-34.911999999999999</v>
      </c>
      <c r="G24" s="165">
        <v>22.934000000000001</v>
      </c>
      <c r="H24" s="165">
        <v>0</v>
      </c>
      <c r="I24" s="165">
        <v>45.487000000000002</v>
      </c>
      <c r="J24" s="165">
        <v>-78.25</v>
      </c>
      <c r="K24" s="165">
        <v>39.65</v>
      </c>
      <c r="L24" s="165">
        <v>20.332999999999998</v>
      </c>
      <c r="M24" s="165">
        <v>19.751999999999999</v>
      </c>
      <c r="N24" s="165">
        <v>-42.18</v>
      </c>
      <c r="O24" s="165">
        <v>-17.329000000000001</v>
      </c>
      <c r="P24" s="165">
        <v>13.199</v>
      </c>
      <c r="Q24" s="165">
        <v>7.452</v>
      </c>
      <c r="R24" s="165">
        <v>-13.199</v>
      </c>
      <c r="S24" s="165">
        <v>10.847</v>
      </c>
      <c r="T24" s="165">
        <v>160.44200000000001</v>
      </c>
      <c r="U24" s="165">
        <v>8.7995999999999999</v>
      </c>
      <c r="V24" s="165">
        <v>7.99</v>
      </c>
      <c r="W24" s="165">
        <v>13.744999999999999</v>
      </c>
      <c r="X24" s="165">
        <v>0</v>
      </c>
      <c r="Y24" s="165">
        <v>17.259</v>
      </c>
      <c r="Z24" s="165">
        <v>6.7732000000000001</v>
      </c>
      <c r="AA24" s="166"/>
      <c r="AB24" s="165">
        <v>113</v>
      </c>
      <c r="AC24" s="165">
        <v>-104.83</v>
      </c>
      <c r="AD24" s="165">
        <v>-104.55</v>
      </c>
      <c r="AE24" s="165">
        <v>25.367000000000001</v>
      </c>
      <c r="AF24" s="165">
        <v>42.18</v>
      </c>
      <c r="AG24" s="165">
        <v>15.4</v>
      </c>
      <c r="AH24" s="165">
        <v>9.0439000000000007</v>
      </c>
      <c r="AI24" s="165">
        <v>0.14599999999999999</v>
      </c>
      <c r="AJ24" s="165">
        <v>-44.478999999999999</v>
      </c>
      <c r="AK24" s="165">
        <v>-45.02</v>
      </c>
      <c r="AL24" s="165">
        <v>-54.319000000000003</v>
      </c>
      <c r="AM24" s="165">
        <v>45.27</v>
      </c>
      <c r="AN24" s="165">
        <v>45.408999999999999</v>
      </c>
      <c r="AO24" s="165">
        <v>13.801</v>
      </c>
      <c r="AP24" s="165">
        <v>0.87109999999999999</v>
      </c>
      <c r="AQ24" s="165">
        <v>56.076000000000001</v>
      </c>
      <c r="AR24" s="165">
        <v>58.402999999999999</v>
      </c>
      <c r="AS24" s="165">
        <v>31.178999999999998</v>
      </c>
      <c r="AT24" s="165">
        <v>-66.576999999999998</v>
      </c>
      <c r="AU24" s="165">
        <v>0</v>
      </c>
      <c r="AV24" s="165">
        <v>33.911999999999999</v>
      </c>
      <c r="AW24" s="165">
        <v>28.343</v>
      </c>
      <c r="AX24" s="165">
        <v>147.22</v>
      </c>
      <c r="AY24" s="165">
        <v>151.9</v>
      </c>
      <c r="AZ24" s="165">
        <v>-3.1406999999999998</v>
      </c>
      <c r="BA24" s="165">
        <v>-15.845000000000001</v>
      </c>
      <c r="BB24" s="165">
        <v>-204.79</v>
      </c>
      <c r="BC24" s="165">
        <v>36.887</v>
      </c>
      <c r="BD24" s="165">
        <v>-18.399000000000001</v>
      </c>
      <c r="BE24" s="165">
        <v>-18.298999999999999</v>
      </c>
      <c r="BF24" s="165">
        <v>72.686999999999998</v>
      </c>
      <c r="BG24" s="165">
        <v>0</v>
      </c>
      <c r="BH24" s="165">
        <v>-3.3271999999999999</v>
      </c>
      <c r="BI24" s="165">
        <v>-67.102000000000004</v>
      </c>
      <c r="BJ24" s="165">
        <v>-49.722999999999999</v>
      </c>
      <c r="BK24" s="165">
        <v>0.29709999999999998</v>
      </c>
      <c r="BL24" s="165">
        <v>0</v>
      </c>
      <c r="BM24" s="165">
        <v>1.8691</v>
      </c>
      <c r="BN24" s="165">
        <v>234.68</v>
      </c>
      <c r="BO24" s="165">
        <v>55.177</v>
      </c>
      <c r="BP24" s="165">
        <v>54.353000000000002</v>
      </c>
      <c r="BQ24" s="165">
        <v>-221.43</v>
      </c>
      <c r="BR24" s="165">
        <v>262.58</v>
      </c>
      <c r="BS24" s="165">
        <v>40.976999999999997</v>
      </c>
      <c r="BT24" s="165">
        <v>-130.88999999999999</v>
      </c>
      <c r="BU24" s="165">
        <v>128.78</v>
      </c>
      <c r="BV24" s="165">
        <v>62.332000000000001</v>
      </c>
      <c r="BW24" s="165">
        <v>19.36</v>
      </c>
      <c r="BX24" s="165">
        <v>13.369</v>
      </c>
      <c r="BY24" s="165">
        <v>41.61</v>
      </c>
      <c r="BZ24" s="165">
        <v>61.119</v>
      </c>
      <c r="CA24" s="165">
        <v>-13.391</v>
      </c>
      <c r="CB24" s="165">
        <v>-14.462999999999999</v>
      </c>
      <c r="CC24" s="165">
        <v>90.515000000000001</v>
      </c>
      <c r="CD24" s="165">
        <v>90.465000000000003</v>
      </c>
      <c r="CE24" s="165">
        <v>31.24</v>
      </c>
      <c r="CF24" s="165">
        <v>-80.869</v>
      </c>
      <c r="CG24" s="165">
        <v>-81.271000000000001</v>
      </c>
      <c r="CH24" s="165">
        <v>6.4027000000000003</v>
      </c>
      <c r="CI24" s="165">
        <v>-62.326000000000001</v>
      </c>
      <c r="CJ24" s="165">
        <v>19.57</v>
      </c>
      <c r="CK24" s="165">
        <v>25.984999999999999</v>
      </c>
      <c r="CL24" s="165">
        <v>22.2</v>
      </c>
      <c r="CM24" s="165">
        <v>121.09</v>
      </c>
      <c r="CN24" s="165">
        <v>-12.648999999999999</v>
      </c>
      <c r="CO24" s="165">
        <v>16.777000000000001</v>
      </c>
      <c r="CP24" s="165">
        <v>17.172999999999998</v>
      </c>
      <c r="CQ24" s="165">
        <v>17.873000000000001</v>
      </c>
      <c r="CR24" s="165">
        <v>-13.871</v>
      </c>
      <c r="CS24" s="165">
        <v>-13.87</v>
      </c>
      <c r="CT24" s="165">
        <v>-42.3</v>
      </c>
      <c r="CU24" s="165">
        <v>0.77049999999999996</v>
      </c>
      <c r="CV24" s="165">
        <v>2.2025999999999999</v>
      </c>
      <c r="CW24" s="165">
        <v>11.044</v>
      </c>
      <c r="CX24" s="165">
        <v>42.639000000000003</v>
      </c>
      <c r="CY24" s="165">
        <v>53.259</v>
      </c>
      <c r="CZ24" s="165">
        <v>60.944000000000003</v>
      </c>
      <c r="DA24" s="165">
        <v>57.426000000000002</v>
      </c>
      <c r="DB24" s="165">
        <v>-22.268999999999998</v>
      </c>
      <c r="DC24" s="165">
        <v>-2.1351</v>
      </c>
      <c r="DD24" s="165">
        <v>62.341000000000001</v>
      </c>
      <c r="DE24" s="165">
        <v>61.360999999999997</v>
      </c>
      <c r="DF24" s="165">
        <v>-98.909000000000006</v>
      </c>
      <c r="DG24" s="165">
        <v>0</v>
      </c>
      <c r="DH24" s="165">
        <v>-13.510999999999999</v>
      </c>
      <c r="DI24" s="165">
        <v>-65.198999999999998</v>
      </c>
      <c r="DJ24" s="165">
        <v>-64.599000000000004</v>
      </c>
      <c r="DK24" s="165">
        <v>25.632999999999999</v>
      </c>
      <c r="DL24" s="165">
        <v>42.195999999999998</v>
      </c>
      <c r="DM24" s="165">
        <v>46.039000000000001</v>
      </c>
      <c r="DN24" s="165">
        <v>60.954999999999998</v>
      </c>
      <c r="DO24" s="165">
        <v>41.99</v>
      </c>
      <c r="DP24" s="165">
        <v>-5.16</v>
      </c>
      <c r="DQ24" s="165">
        <v>53.149000000000001</v>
      </c>
      <c r="DR24" s="165">
        <v>98.79</v>
      </c>
      <c r="DS24" s="165">
        <v>-31.77</v>
      </c>
      <c r="DT24" s="165">
        <v>-32.158999999999999</v>
      </c>
      <c r="DU24" s="165">
        <v>0</v>
      </c>
      <c r="DV24" s="165">
        <v>126.14</v>
      </c>
      <c r="DW24" s="165">
        <v>96.727000000000004</v>
      </c>
      <c r="DX24" s="165">
        <v>95.198999999999998</v>
      </c>
      <c r="DY24" s="165">
        <v>0</v>
      </c>
      <c r="DZ24" s="165">
        <v>-1.6545000000000001</v>
      </c>
      <c r="EA24" s="165">
        <v>179.67</v>
      </c>
      <c r="EB24" s="165">
        <v>145.91</v>
      </c>
      <c r="EC24" s="165">
        <v>138.87</v>
      </c>
      <c r="ED24" s="165">
        <v>142.88999999999999</v>
      </c>
      <c r="EE24" s="165">
        <v>141.32</v>
      </c>
      <c r="EF24" s="165">
        <v>127.85</v>
      </c>
      <c r="EG24" s="165">
        <v>-20.937000000000001</v>
      </c>
      <c r="EH24" s="165">
        <v>230.49</v>
      </c>
      <c r="EI24" s="165">
        <v>311.31</v>
      </c>
      <c r="EJ24" s="165">
        <v>0</v>
      </c>
      <c r="EK24" s="165">
        <v>-29.215</v>
      </c>
      <c r="EL24" s="165">
        <v>-27.367999999999999</v>
      </c>
      <c r="EM24" s="165">
        <v>-69.503</v>
      </c>
      <c r="EN24" s="165">
        <v>6.2134</v>
      </c>
      <c r="EO24" s="165">
        <v>6.0274999999999999</v>
      </c>
      <c r="EP24" s="165">
        <v>147.51</v>
      </c>
      <c r="EQ24" s="165">
        <v>-31.463000000000001</v>
      </c>
      <c r="ER24" s="165">
        <v>-32.322000000000003</v>
      </c>
      <c r="ES24" s="165">
        <v>-92.268000000000001</v>
      </c>
      <c r="ET24" s="165">
        <v>17.388999999999999</v>
      </c>
      <c r="EU24" s="165">
        <v>-12.63</v>
      </c>
      <c r="EV24" s="165">
        <v>93.599000000000004</v>
      </c>
      <c r="EW24" s="165">
        <v>0</v>
      </c>
      <c r="EX24" s="165">
        <v>-26.734000000000002</v>
      </c>
      <c r="EY24" s="165">
        <v>-37.270000000000003</v>
      </c>
      <c r="EZ24" s="165">
        <v>-35.947000000000003</v>
      </c>
      <c r="FA24" s="165">
        <v>8.5922999999999998</v>
      </c>
      <c r="FB24" s="165">
        <v>-122.56</v>
      </c>
      <c r="FC24" s="165">
        <v>66.878</v>
      </c>
      <c r="FD24" s="165">
        <v>24.283999999999999</v>
      </c>
      <c r="FE24" s="165">
        <v>0</v>
      </c>
      <c r="FF24" s="165">
        <v>0</v>
      </c>
      <c r="FG24" s="165">
        <v>38.951999999999998</v>
      </c>
      <c r="FH24" s="165">
        <v>39.222000000000001</v>
      </c>
      <c r="FI24" s="165">
        <v>38.067</v>
      </c>
      <c r="FJ24" s="165">
        <v>12.224</v>
      </c>
      <c r="FK24" s="165">
        <v>12.558999999999999</v>
      </c>
      <c r="FL24" s="165">
        <v>-192.23</v>
      </c>
      <c r="FM24" s="165">
        <v>2.9925999999999999</v>
      </c>
      <c r="FN24" s="165">
        <v>2.6011000000000002</v>
      </c>
      <c r="FO24" s="165">
        <v>-133.13999999999999</v>
      </c>
      <c r="FP24" s="165">
        <v>-120.87</v>
      </c>
      <c r="FQ24" s="165">
        <v>-65.763000000000005</v>
      </c>
      <c r="FR24" s="165">
        <v>-52.939</v>
      </c>
      <c r="FS24" s="165">
        <v>13.565</v>
      </c>
      <c r="FT24" s="165">
        <v>0.73880000000000001</v>
      </c>
      <c r="FU24" s="165">
        <v>-8.6098999999999997</v>
      </c>
      <c r="FV24" s="165">
        <v>11.91</v>
      </c>
      <c r="FW24" s="165">
        <v>-66.89</v>
      </c>
      <c r="FX24" s="165">
        <v>10.789</v>
      </c>
      <c r="FY24" s="165">
        <v>-15.445</v>
      </c>
      <c r="FZ24" s="165">
        <v>4.0369999999999999</v>
      </c>
      <c r="GA24" s="165">
        <v>10.609</v>
      </c>
      <c r="GB24" s="165">
        <v>11.63</v>
      </c>
      <c r="GC24" s="165">
        <v>119.79</v>
      </c>
      <c r="GD24" s="165">
        <v>139.52000000000001</v>
      </c>
      <c r="GE24" s="165">
        <v>13.59</v>
      </c>
      <c r="GF24" s="165">
        <v>73.221000000000004</v>
      </c>
      <c r="GG24" s="165">
        <v>15.6</v>
      </c>
      <c r="GH24" s="165">
        <v>-19.777000000000001</v>
      </c>
      <c r="GI24" s="165">
        <v>-3.6021000000000001</v>
      </c>
      <c r="GJ24" s="165">
        <v>3.8338999999999999</v>
      </c>
      <c r="GK24" s="165">
        <v>1.4853000000000001</v>
      </c>
      <c r="GL24" s="165">
        <v>9.9583999999999993</v>
      </c>
      <c r="GM24" s="165">
        <v>0</v>
      </c>
      <c r="GN24" s="165">
        <v>-14.388</v>
      </c>
      <c r="GO24" s="165">
        <v>-23.134</v>
      </c>
      <c r="GP24" s="165">
        <v>23.873000000000001</v>
      </c>
      <c r="GQ24" s="165">
        <v>36.216999999999999</v>
      </c>
      <c r="GR24" s="165">
        <v>89.855000000000004</v>
      </c>
      <c r="GS24" s="165">
        <v>47.423000000000002</v>
      </c>
      <c r="GT24" s="165">
        <v>-144.16</v>
      </c>
      <c r="GU24" s="165">
        <v>-17.044</v>
      </c>
      <c r="GV24" s="165">
        <v>33.253</v>
      </c>
      <c r="GW24" s="165">
        <v>-29.207999999999998</v>
      </c>
      <c r="GX24" s="165">
        <v>5.8152999999999997</v>
      </c>
      <c r="GY24" s="165">
        <v>0</v>
      </c>
      <c r="GZ24" s="165">
        <v>0</v>
      </c>
      <c r="HA24" s="165">
        <v>7</v>
      </c>
      <c r="HB24" s="165">
        <v>142.49</v>
      </c>
      <c r="HC24" s="165">
        <v>142.69</v>
      </c>
      <c r="HD24" s="165">
        <v>282.89</v>
      </c>
      <c r="HE24" s="165">
        <v>-284.68</v>
      </c>
      <c r="HF24" s="165">
        <v>-305.02999999999997</v>
      </c>
      <c r="HG24" s="165">
        <v>307.72000000000003</v>
      </c>
      <c r="HH24" s="165">
        <v>427.77</v>
      </c>
      <c r="HI24" s="165">
        <v>-136.19</v>
      </c>
      <c r="HJ24" s="165">
        <v>-134.94</v>
      </c>
      <c r="HK24" s="165">
        <v>-57.037999999999997</v>
      </c>
      <c r="HL24" s="165">
        <v>-52.283999999999999</v>
      </c>
      <c r="HM24" s="165">
        <v>75.858000000000004</v>
      </c>
      <c r="HN24" s="165">
        <v>75.162000000000006</v>
      </c>
      <c r="HO24" s="165">
        <v>-103.23</v>
      </c>
      <c r="HP24" s="165">
        <v>-108.32</v>
      </c>
      <c r="HQ24" s="165">
        <v>38.752000000000002</v>
      </c>
      <c r="HR24" s="165">
        <v>38.686</v>
      </c>
      <c r="HS24" s="165">
        <v>8.6486999999999998</v>
      </c>
      <c r="HT24" s="165">
        <v>7.7050999999999998</v>
      </c>
      <c r="HU24" s="165">
        <v>114.16</v>
      </c>
      <c r="HV24" s="165">
        <v>114.45</v>
      </c>
      <c r="HW24" s="165">
        <v>42.9</v>
      </c>
      <c r="HX24" s="165">
        <v>44.798999999999999</v>
      </c>
      <c r="HY24" s="165">
        <v>22.068000000000001</v>
      </c>
      <c r="HZ24" s="165">
        <v>-11.68</v>
      </c>
      <c r="IA24" s="165">
        <v>-330.3</v>
      </c>
      <c r="IB24" s="165">
        <v>89.546999999999997</v>
      </c>
      <c r="IC24" s="165">
        <v>88.566999999999993</v>
      </c>
      <c r="ID24" s="165">
        <v>12.199</v>
      </c>
      <c r="IE24" s="165">
        <v>2.9</v>
      </c>
      <c r="IF24" s="165">
        <v>-39.4</v>
      </c>
      <c r="IG24" s="165">
        <v>-38.798999999999999</v>
      </c>
      <c r="IH24" s="165">
        <v>1.1875</v>
      </c>
      <c r="II24" s="165">
        <v>1.08</v>
      </c>
      <c r="IJ24" s="165">
        <v>-423.88</v>
      </c>
      <c r="IK24" s="165">
        <v>-291.23</v>
      </c>
      <c r="IL24" s="165">
        <v>363.51</v>
      </c>
      <c r="IM24" s="165">
        <v>321.58999999999997</v>
      </c>
      <c r="IN24" s="165">
        <v>56.686</v>
      </c>
      <c r="IO24" s="165">
        <v>-295.77</v>
      </c>
      <c r="IP24" s="165">
        <v>292.38</v>
      </c>
      <c r="IQ24" s="165">
        <v>-77.415000000000006</v>
      </c>
      <c r="IR24" s="165">
        <v>-168.49</v>
      </c>
      <c r="IS24" s="165">
        <v>-292</v>
      </c>
      <c r="IT24" s="165">
        <v>104.67</v>
      </c>
      <c r="IU24" s="165">
        <v>104.77</v>
      </c>
      <c r="IV24" s="165">
        <v>77.281000000000006</v>
      </c>
      <c r="IW24" s="165">
        <v>-350.54</v>
      </c>
      <c r="IX24" s="165">
        <v>166.98</v>
      </c>
      <c r="IY24" s="165">
        <v>-186.81</v>
      </c>
      <c r="IZ24" s="165">
        <v>189.79</v>
      </c>
      <c r="JA24" s="165">
        <v>-9.7299000000000007</v>
      </c>
      <c r="JB24" s="165">
        <v>30.954999999999998</v>
      </c>
      <c r="JC24" s="165">
        <v>23.6</v>
      </c>
      <c r="JD24" s="165">
        <v>0.86799999999999999</v>
      </c>
      <c r="JE24" s="165">
        <v>0.85299999999999998</v>
      </c>
      <c r="JF24" s="165">
        <v>-23.2</v>
      </c>
      <c r="JG24" s="165">
        <v>12</v>
      </c>
      <c r="JH24" s="165">
        <v>3.8243999999999998</v>
      </c>
      <c r="JI24" s="165">
        <v>-13.093</v>
      </c>
      <c r="JJ24" s="165">
        <v>-34.247999999999998</v>
      </c>
      <c r="JK24" s="165">
        <v>-20.448</v>
      </c>
      <c r="JL24" s="165">
        <v>49.098999999999997</v>
      </c>
      <c r="JM24" s="165">
        <v>46.938000000000002</v>
      </c>
      <c r="JN24" s="165">
        <v>48.05</v>
      </c>
      <c r="JO24" s="165">
        <v>0</v>
      </c>
      <c r="JP24" s="165">
        <v>0</v>
      </c>
      <c r="JQ24" s="165">
        <v>47.798999999999999</v>
      </c>
      <c r="JR24" s="165">
        <v>49.457999999999998</v>
      </c>
      <c r="JS24" s="165">
        <v>49.634</v>
      </c>
      <c r="JT24" s="166"/>
      <c r="JU24" s="165">
        <v>-2.7999000000000001</v>
      </c>
      <c r="JV24" s="165">
        <v>30.795000000000002</v>
      </c>
      <c r="JW24" s="165">
        <v>5.7199</v>
      </c>
      <c r="JX24" s="165">
        <v>8.6998999999999995</v>
      </c>
      <c r="JY24" s="165">
        <v>-48.762</v>
      </c>
      <c r="JZ24" s="165">
        <v>73.641999999999996</v>
      </c>
      <c r="KA24" s="165">
        <v>59.393999999999998</v>
      </c>
      <c r="KB24" s="165">
        <v>-48.673999999999999</v>
      </c>
      <c r="KC24" s="165">
        <v>-72.403000000000006</v>
      </c>
      <c r="KD24" s="165">
        <v>50.859000000000002</v>
      </c>
      <c r="KE24" s="165">
        <v>21.199000000000002</v>
      </c>
      <c r="KF24" s="165">
        <v>-2.7999000000000001</v>
      </c>
      <c r="KG24" s="165">
        <v>3</v>
      </c>
      <c r="KH24" s="165">
        <v>128.54</v>
      </c>
      <c r="KI24" s="165">
        <v>37.601999999999997</v>
      </c>
    </row>
    <row r="25" spans="1:295" ht="18" customHeight="1" x14ac:dyDescent="0.25">
      <c r="A25" s="160" t="s">
        <v>39</v>
      </c>
      <c r="B25" s="160" t="s">
        <v>741</v>
      </c>
      <c r="C25" s="161">
        <v>0</v>
      </c>
      <c r="D25" s="161">
        <v>17.204000000000001</v>
      </c>
      <c r="E25" s="161">
        <v>-34.357999999999997</v>
      </c>
      <c r="F25" s="161">
        <v>-34.680999999999997</v>
      </c>
      <c r="G25" s="161">
        <v>23.795999999999999</v>
      </c>
      <c r="H25" s="161">
        <v>0</v>
      </c>
      <c r="I25" s="161">
        <v>47.311</v>
      </c>
      <c r="J25" s="161">
        <v>-81.36</v>
      </c>
      <c r="K25" s="161">
        <v>42.209000000000003</v>
      </c>
      <c r="L25" s="161">
        <v>21.263000000000002</v>
      </c>
      <c r="M25" s="161">
        <v>20.748000000000001</v>
      </c>
      <c r="N25" s="161">
        <v>-44.4</v>
      </c>
      <c r="O25" s="161">
        <v>-18.734999999999999</v>
      </c>
      <c r="P25" s="161">
        <v>15.398999999999999</v>
      </c>
      <c r="Q25" s="161">
        <v>7.452</v>
      </c>
      <c r="R25" s="161">
        <v>-13.199</v>
      </c>
      <c r="S25" s="161">
        <v>11.009</v>
      </c>
      <c r="T25" s="161">
        <v>164.28800000000001</v>
      </c>
      <c r="U25" s="161">
        <v>8.9593000000000007</v>
      </c>
      <c r="V25" s="161">
        <v>9.3695000000000004</v>
      </c>
      <c r="W25" s="161">
        <v>15.403</v>
      </c>
      <c r="X25" s="161">
        <v>0</v>
      </c>
      <c r="Y25" s="161">
        <v>17.132000000000001</v>
      </c>
      <c r="Z25" s="161">
        <v>6.9935999999999998</v>
      </c>
      <c r="AA25" s="162"/>
      <c r="AB25" s="161">
        <v>113</v>
      </c>
      <c r="AC25" s="161">
        <v>-106.3</v>
      </c>
      <c r="AD25" s="161">
        <v>-105.66</v>
      </c>
      <c r="AE25" s="161">
        <v>26.116</v>
      </c>
      <c r="AF25" s="161">
        <v>44.4</v>
      </c>
      <c r="AG25" s="161">
        <v>17.600000000000001</v>
      </c>
      <c r="AH25" s="161">
        <v>9.0439000000000007</v>
      </c>
      <c r="AI25" s="161">
        <v>0.14599999999999999</v>
      </c>
      <c r="AJ25" s="161">
        <v>-48.209000000000003</v>
      </c>
      <c r="AK25" s="161">
        <v>-49.009</v>
      </c>
      <c r="AL25" s="161">
        <v>-52.34</v>
      </c>
      <c r="AM25" s="161">
        <v>49.189</v>
      </c>
      <c r="AN25" s="161">
        <v>49.439</v>
      </c>
      <c r="AO25" s="161">
        <v>15.005000000000001</v>
      </c>
      <c r="AP25" s="161">
        <v>0.49149999999999999</v>
      </c>
      <c r="AQ25" s="161">
        <v>58.741999999999997</v>
      </c>
      <c r="AR25" s="161">
        <v>59.247</v>
      </c>
      <c r="AS25" s="161">
        <v>33.371000000000002</v>
      </c>
      <c r="AT25" s="161">
        <v>-68.051000000000002</v>
      </c>
      <c r="AU25" s="161">
        <v>0</v>
      </c>
      <c r="AV25" s="161">
        <v>8.9871999999999996</v>
      </c>
      <c r="AW25" s="161">
        <v>9.1681000000000008</v>
      </c>
      <c r="AX25" s="161">
        <v>158.87</v>
      </c>
      <c r="AY25" s="161">
        <v>165.3</v>
      </c>
      <c r="AZ25" s="161">
        <v>-3.6640999999999999</v>
      </c>
      <c r="BA25" s="161">
        <v>-21.236999999999998</v>
      </c>
      <c r="BB25" s="161">
        <v>-218.04</v>
      </c>
      <c r="BC25" s="161">
        <v>37.204000000000001</v>
      </c>
      <c r="BD25" s="161">
        <v>-18.399000000000001</v>
      </c>
      <c r="BE25" s="161">
        <v>-18.498999999999999</v>
      </c>
      <c r="BF25" s="161">
        <v>72.956000000000003</v>
      </c>
      <c r="BG25" s="161">
        <v>0</v>
      </c>
      <c r="BH25" s="161">
        <v>-3.3102</v>
      </c>
      <c r="BI25" s="161">
        <v>-67.102000000000004</v>
      </c>
      <c r="BJ25" s="161">
        <v>-53.738</v>
      </c>
      <c r="BK25" s="161">
        <v>0.96299999999999997</v>
      </c>
      <c r="BL25" s="161">
        <v>0</v>
      </c>
      <c r="BM25" s="161">
        <v>2.5689000000000002</v>
      </c>
      <c r="BN25" s="161">
        <v>250.49</v>
      </c>
      <c r="BO25" s="161">
        <v>31.890999999999998</v>
      </c>
      <c r="BP25" s="161">
        <v>31.861000000000001</v>
      </c>
      <c r="BQ25" s="161">
        <v>-51.084000000000003</v>
      </c>
      <c r="BR25" s="161">
        <v>0</v>
      </c>
      <c r="BS25" s="161">
        <v>40.976999999999997</v>
      </c>
      <c r="BT25" s="161">
        <v>-108.85</v>
      </c>
      <c r="BU25" s="161">
        <v>113.25</v>
      </c>
      <c r="BV25" s="161">
        <v>63.598999999999997</v>
      </c>
      <c r="BW25" s="161">
        <v>21.44</v>
      </c>
      <c r="BX25" s="161">
        <v>15.72</v>
      </c>
      <c r="BY25" s="161">
        <v>43.9</v>
      </c>
      <c r="BZ25" s="161">
        <v>63.61</v>
      </c>
      <c r="CA25" s="161">
        <v>-19.151</v>
      </c>
      <c r="CB25" s="161">
        <v>-17.41</v>
      </c>
      <c r="CC25" s="161">
        <v>92.075000000000003</v>
      </c>
      <c r="CD25" s="161">
        <v>92.697999999999993</v>
      </c>
      <c r="CE25" s="161">
        <v>27.311</v>
      </c>
      <c r="CF25" s="161">
        <v>-107.43</v>
      </c>
      <c r="CG25" s="161">
        <v>-108.56</v>
      </c>
      <c r="CH25" s="161">
        <v>5.9493999999999998</v>
      </c>
      <c r="CI25" s="161">
        <v>-76.105000000000004</v>
      </c>
      <c r="CJ25" s="161">
        <v>19.57</v>
      </c>
      <c r="CK25" s="161">
        <v>25.984999999999999</v>
      </c>
      <c r="CL25" s="161">
        <v>-1.7</v>
      </c>
      <c r="CM25" s="161">
        <v>153.6</v>
      </c>
      <c r="CN25" s="161">
        <v>-13.59</v>
      </c>
      <c r="CO25" s="161">
        <v>0</v>
      </c>
      <c r="CP25" s="161">
        <v>0</v>
      </c>
      <c r="CQ25" s="161">
        <v>2.0190999999999999</v>
      </c>
      <c r="CR25" s="161">
        <v>-39.536000000000001</v>
      </c>
      <c r="CS25" s="161">
        <v>-39.250999999999998</v>
      </c>
      <c r="CT25" s="161">
        <v>-39.366999999999997</v>
      </c>
      <c r="CU25" s="161">
        <v>20.614000000000001</v>
      </c>
      <c r="CV25" s="161">
        <v>3.0246</v>
      </c>
      <c r="CW25" s="161">
        <v>11.68</v>
      </c>
      <c r="CX25" s="161">
        <v>49.319000000000003</v>
      </c>
      <c r="CY25" s="161">
        <v>62.459000000000003</v>
      </c>
      <c r="CZ25" s="161">
        <v>60.944000000000003</v>
      </c>
      <c r="DA25" s="161">
        <v>57.426000000000002</v>
      </c>
      <c r="DB25" s="161">
        <v>-23.5</v>
      </c>
      <c r="DC25" s="161">
        <v>-2.0095000000000001</v>
      </c>
      <c r="DD25" s="161">
        <v>77.155000000000001</v>
      </c>
      <c r="DE25" s="161">
        <v>75.786000000000001</v>
      </c>
      <c r="DF25" s="161">
        <v>-116.43</v>
      </c>
      <c r="DG25" s="161">
        <v>0</v>
      </c>
      <c r="DH25" s="161">
        <v>-14.196999999999999</v>
      </c>
      <c r="DI25" s="161">
        <v>-64.5</v>
      </c>
      <c r="DJ25" s="161">
        <v>-66</v>
      </c>
      <c r="DK25" s="161">
        <v>25.683</v>
      </c>
      <c r="DL25" s="161">
        <v>45.418999999999997</v>
      </c>
      <c r="DM25" s="161">
        <v>52.145000000000003</v>
      </c>
      <c r="DN25" s="161">
        <v>66.228999999999999</v>
      </c>
      <c r="DO25" s="161">
        <v>45.26</v>
      </c>
      <c r="DP25" s="161">
        <v>-6.61</v>
      </c>
      <c r="DQ25" s="161">
        <v>54.067</v>
      </c>
      <c r="DR25" s="161">
        <v>106.94</v>
      </c>
      <c r="DS25" s="161">
        <v>-29.36</v>
      </c>
      <c r="DT25" s="161">
        <v>-29.908999999999999</v>
      </c>
      <c r="DU25" s="161">
        <v>0</v>
      </c>
      <c r="DV25" s="161">
        <v>131.46</v>
      </c>
      <c r="DW25" s="161">
        <v>113.38</v>
      </c>
      <c r="DX25" s="161">
        <v>113.92</v>
      </c>
      <c r="DY25" s="161">
        <v>-3.1331000000000002</v>
      </c>
      <c r="DZ25" s="161">
        <v>-2.7545000000000002</v>
      </c>
      <c r="EA25" s="161">
        <v>198.44</v>
      </c>
      <c r="EB25" s="161">
        <v>160.80000000000001</v>
      </c>
      <c r="EC25" s="161">
        <v>153.63999999999999</v>
      </c>
      <c r="ED25" s="161">
        <v>155.44</v>
      </c>
      <c r="EE25" s="161">
        <v>97.816999999999993</v>
      </c>
      <c r="EF25" s="161">
        <v>79.016999999999996</v>
      </c>
      <c r="EG25" s="161">
        <v>-25.47</v>
      </c>
      <c r="EH25" s="161">
        <v>60.811999999999998</v>
      </c>
      <c r="EI25" s="161">
        <v>235.01</v>
      </c>
      <c r="EJ25" s="161">
        <v>0</v>
      </c>
      <c r="EK25" s="161">
        <v>-30.202000000000002</v>
      </c>
      <c r="EL25" s="161">
        <v>-28.718</v>
      </c>
      <c r="EM25" s="161">
        <v>-22.366</v>
      </c>
      <c r="EN25" s="161">
        <v>-5.85</v>
      </c>
      <c r="EO25" s="161">
        <v>-5.3265000000000002</v>
      </c>
      <c r="EP25" s="161">
        <v>35.375</v>
      </c>
      <c r="EQ25" s="161">
        <v>-9.3377999999999997</v>
      </c>
      <c r="ER25" s="161">
        <v>-9.4710999999999999</v>
      </c>
      <c r="ES25" s="161">
        <v>-45.26</v>
      </c>
      <c r="ET25" s="161">
        <v>0</v>
      </c>
      <c r="EU25" s="161">
        <v>-6.0899000000000001</v>
      </c>
      <c r="EV25" s="161">
        <v>1</v>
      </c>
      <c r="EW25" s="161">
        <v>0</v>
      </c>
      <c r="EX25" s="161">
        <v>-51.865000000000002</v>
      </c>
      <c r="EY25" s="161">
        <v>-37.063000000000002</v>
      </c>
      <c r="EZ25" s="161">
        <v>-36.308</v>
      </c>
      <c r="FA25" s="161">
        <v>6.9573999999999998</v>
      </c>
      <c r="FB25" s="161">
        <v>-77.34</v>
      </c>
      <c r="FC25" s="161">
        <v>99.733999999999995</v>
      </c>
      <c r="FD25" s="161">
        <v>24.085000000000001</v>
      </c>
      <c r="FE25" s="161">
        <v>0</v>
      </c>
      <c r="FF25" s="161">
        <v>0</v>
      </c>
      <c r="FG25" s="161">
        <v>40.011000000000003</v>
      </c>
      <c r="FH25" s="161">
        <v>40.975999999999999</v>
      </c>
      <c r="FI25" s="161">
        <v>40.692</v>
      </c>
      <c r="FJ25" s="161">
        <v>18.085000000000001</v>
      </c>
      <c r="FK25" s="161">
        <v>17.247</v>
      </c>
      <c r="FL25" s="161">
        <v>-157.24</v>
      </c>
      <c r="FM25" s="161">
        <v>4.1893000000000002</v>
      </c>
      <c r="FN25" s="161">
        <v>4.1477000000000004</v>
      </c>
      <c r="FO25" s="161">
        <v>-112.65</v>
      </c>
      <c r="FP25" s="161">
        <v>-94.917000000000002</v>
      </c>
      <c r="FQ25" s="161">
        <v>-59.273000000000003</v>
      </c>
      <c r="FR25" s="161">
        <v>-48.459000000000003</v>
      </c>
      <c r="FS25" s="161">
        <v>13.775</v>
      </c>
      <c r="FT25" s="161">
        <v>0.72789999999999999</v>
      </c>
      <c r="FU25" s="161">
        <v>-8.3299000000000003</v>
      </c>
      <c r="FV25" s="161">
        <v>12.71</v>
      </c>
      <c r="FW25" s="161">
        <v>-61.601999999999997</v>
      </c>
      <c r="FX25" s="161">
        <v>11.082000000000001</v>
      </c>
      <c r="FY25" s="161">
        <v>-15.237</v>
      </c>
      <c r="FZ25" s="161">
        <v>4.4859999999999998</v>
      </c>
      <c r="GA25" s="161">
        <v>10.804</v>
      </c>
      <c r="GB25" s="161">
        <v>13.079000000000001</v>
      </c>
      <c r="GC25" s="161">
        <v>98.305999999999997</v>
      </c>
      <c r="GD25" s="161">
        <v>113.65</v>
      </c>
      <c r="GE25" s="161">
        <v>14.36</v>
      </c>
      <c r="GF25" s="161">
        <v>74.061000000000007</v>
      </c>
      <c r="GG25" s="161">
        <v>15.898999999999999</v>
      </c>
      <c r="GH25" s="161">
        <v>-21.696000000000002</v>
      </c>
      <c r="GI25" s="161">
        <v>-3.1309</v>
      </c>
      <c r="GJ25" s="161">
        <v>3.2048999999999999</v>
      </c>
      <c r="GK25" s="161">
        <v>1.5492999999999999</v>
      </c>
      <c r="GL25" s="161">
        <v>10.616</v>
      </c>
      <c r="GM25" s="161">
        <v>0</v>
      </c>
      <c r="GN25" s="161">
        <v>-15.095000000000001</v>
      </c>
      <c r="GO25" s="161">
        <v>-26.177</v>
      </c>
      <c r="GP25" s="161">
        <v>23.204000000000001</v>
      </c>
      <c r="GQ25" s="161">
        <v>40.418999999999997</v>
      </c>
      <c r="GR25" s="161">
        <v>93.504000000000005</v>
      </c>
      <c r="GS25" s="161">
        <v>48.893000000000001</v>
      </c>
      <c r="GT25" s="161">
        <v>-148.53</v>
      </c>
      <c r="GU25" s="161">
        <v>-17.831</v>
      </c>
      <c r="GV25" s="161">
        <v>35.098999999999997</v>
      </c>
      <c r="GW25" s="161">
        <v>-32.006</v>
      </c>
      <c r="GX25" s="161">
        <v>5.6105</v>
      </c>
      <c r="GY25" s="161">
        <v>0</v>
      </c>
      <c r="GZ25" s="161">
        <v>0</v>
      </c>
      <c r="HA25" s="161">
        <v>6.8193000000000001</v>
      </c>
      <c r="HB25" s="161">
        <v>128.41999999999999</v>
      </c>
      <c r="HC25" s="161">
        <v>128.44</v>
      </c>
      <c r="HD25" s="161">
        <v>282.5</v>
      </c>
      <c r="HE25" s="161">
        <v>-276.52999999999997</v>
      </c>
      <c r="HF25" s="161">
        <v>-297.64999999999998</v>
      </c>
      <c r="HG25" s="161">
        <v>299.27</v>
      </c>
      <c r="HH25" s="161">
        <v>383.57</v>
      </c>
      <c r="HI25" s="161">
        <v>-124.48</v>
      </c>
      <c r="HJ25" s="161">
        <v>-125.13</v>
      </c>
      <c r="HK25" s="161">
        <v>-55.680999999999997</v>
      </c>
      <c r="HL25" s="161">
        <v>-48.847999999999999</v>
      </c>
      <c r="HM25" s="161">
        <v>79.013000000000005</v>
      </c>
      <c r="HN25" s="161">
        <v>78.155000000000001</v>
      </c>
      <c r="HO25" s="161">
        <v>-86.872</v>
      </c>
      <c r="HP25" s="161">
        <v>-89.695999999999998</v>
      </c>
      <c r="HQ25" s="161">
        <v>25.161000000000001</v>
      </c>
      <c r="HR25" s="161">
        <v>24.853999999999999</v>
      </c>
      <c r="HS25" s="161">
        <v>10.577</v>
      </c>
      <c r="HT25" s="161">
        <v>11.17</v>
      </c>
      <c r="HU25" s="161">
        <v>111.5</v>
      </c>
      <c r="HV25" s="161">
        <v>111.47</v>
      </c>
      <c r="HW25" s="161">
        <v>45.598999999999997</v>
      </c>
      <c r="HX25" s="161">
        <v>45.598999999999997</v>
      </c>
      <c r="HY25" s="161">
        <v>21.678999999999998</v>
      </c>
      <c r="HZ25" s="161">
        <v>-25.28</v>
      </c>
      <c r="IA25" s="161">
        <v>-360.56</v>
      </c>
      <c r="IB25" s="161">
        <v>91.456000000000003</v>
      </c>
      <c r="IC25" s="161">
        <v>91.406000000000006</v>
      </c>
      <c r="ID25" s="161">
        <v>11.1</v>
      </c>
      <c r="IE25" s="161">
        <v>7.9</v>
      </c>
      <c r="IF25" s="161">
        <v>-24.1</v>
      </c>
      <c r="IG25" s="161">
        <v>-24.2</v>
      </c>
      <c r="IH25" s="161">
        <v>1.1875</v>
      </c>
      <c r="II25" s="161">
        <v>0.96189999999999998</v>
      </c>
      <c r="IJ25" s="161">
        <v>-374.4</v>
      </c>
      <c r="IK25" s="161">
        <v>-216.95</v>
      </c>
      <c r="IL25" s="161">
        <v>313.67</v>
      </c>
      <c r="IM25" s="161">
        <v>264.54000000000002</v>
      </c>
      <c r="IN25" s="161">
        <v>50.835000000000001</v>
      </c>
      <c r="IO25" s="161">
        <v>-253.73</v>
      </c>
      <c r="IP25" s="161">
        <v>256.91000000000003</v>
      </c>
      <c r="IQ25" s="161">
        <v>-38.841999999999999</v>
      </c>
      <c r="IR25" s="161">
        <v>-132.15</v>
      </c>
      <c r="IS25" s="161">
        <v>-253.78</v>
      </c>
      <c r="IT25" s="161">
        <v>103.57</v>
      </c>
      <c r="IU25" s="161">
        <v>99.786000000000001</v>
      </c>
      <c r="IV25" s="161">
        <v>41.847999999999999</v>
      </c>
      <c r="IW25" s="161">
        <v>-303.07</v>
      </c>
      <c r="IX25" s="161">
        <v>128.09</v>
      </c>
      <c r="IY25" s="161">
        <v>-173.15</v>
      </c>
      <c r="IZ25" s="161">
        <v>173.54</v>
      </c>
      <c r="JA25" s="161">
        <v>-8.8839000000000006</v>
      </c>
      <c r="JB25" s="161">
        <v>30.954999999999998</v>
      </c>
      <c r="JC25" s="161">
        <v>24.638999999999999</v>
      </c>
      <c r="JD25" s="161">
        <v>-1.4529000000000001</v>
      </c>
      <c r="JE25" s="161">
        <v>-1.4709000000000001</v>
      </c>
      <c r="JF25" s="161">
        <v>-24.158999999999999</v>
      </c>
      <c r="JG25" s="161">
        <v>10.88</v>
      </c>
      <c r="JH25" s="161">
        <v>4.9443000000000001</v>
      </c>
      <c r="JI25" s="161">
        <v>-12.715</v>
      </c>
      <c r="JJ25" s="161">
        <v>-30.907</v>
      </c>
      <c r="JK25" s="161">
        <v>-20.975999999999999</v>
      </c>
      <c r="JL25" s="161">
        <v>46.098999999999997</v>
      </c>
      <c r="JM25" s="161">
        <v>49.970999999999997</v>
      </c>
      <c r="JN25" s="161">
        <v>51.015999999999998</v>
      </c>
      <c r="JO25" s="161">
        <v>0</v>
      </c>
      <c r="JP25" s="161">
        <v>0</v>
      </c>
      <c r="JQ25" s="161">
        <v>50.543999999999997</v>
      </c>
      <c r="JR25" s="161">
        <v>50.091999999999999</v>
      </c>
      <c r="JS25" s="161">
        <v>49.671999999999997</v>
      </c>
      <c r="JT25" s="162"/>
      <c r="JU25" s="161">
        <v>-7.9</v>
      </c>
      <c r="JV25" s="161">
        <v>30.4</v>
      </c>
      <c r="JW25" s="161">
        <v>5.75</v>
      </c>
      <c r="JX25" s="161">
        <v>8.6998999999999995</v>
      </c>
      <c r="JY25" s="161">
        <v>-48.075000000000003</v>
      </c>
      <c r="JZ25" s="161">
        <v>72.293000000000006</v>
      </c>
      <c r="KA25" s="161">
        <v>56.728000000000002</v>
      </c>
      <c r="KB25" s="161">
        <v>-47.088999999999999</v>
      </c>
      <c r="KC25" s="161">
        <v>-70.92</v>
      </c>
      <c r="KD25" s="161">
        <v>47.642000000000003</v>
      </c>
      <c r="KE25" s="161">
        <v>22.096</v>
      </c>
      <c r="KF25" s="161">
        <v>3</v>
      </c>
      <c r="KG25" s="161">
        <v>-3.7</v>
      </c>
      <c r="KH25" s="161">
        <v>84.344999999999999</v>
      </c>
      <c r="KI25" s="161">
        <v>60.002000000000002</v>
      </c>
    </row>
    <row r="26" spans="1:295" ht="18" customHeight="1" x14ac:dyDescent="0.25">
      <c r="A26" s="160" t="s">
        <v>39</v>
      </c>
      <c r="B26" s="160" t="s">
        <v>742</v>
      </c>
      <c r="C26" s="163">
        <v>0</v>
      </c>
      <c r="D26" s="163">
        <v>17.62</v>
      </c>
      <c r="E26" s="163">
        <v>-34.819000000000003</v>
      </c>
      <c r="F26" s="163">
        <v>-33.988999999999997</v>
      </c>
      <c r="G26" s="163">
        <v>24.978999999999999</v>
      </c>
      <c r="H26" s="163">
        <v>0</v>
      </c>
      <c r="I26" s="163">
        <v>49.052</v>
      </c>
      <c r="J26" s="163">
        <v>-73.370999999999995</v>
      </c>
      <c r="K26" s="163">
        <v>44.62</v>
      </c>
      <c r="L26" s="163">
        <v>22.459</v>
      </c>
      <c r="M26" s="163">
        <v>21.99</v>
      </c>
      <c r="N26" s="163">
        <v>-39.959000000000003</v>
      </c>
      <c r="O26" s="163">
        <v>-20.873000000000001</v>
      </c>
      <c r="P26" s="163">
        <v>15.398999999999999</v>
      </c>
      <c r="Q26" s="163">
        <v>9.1079000000000008</v>
      </c>
      <c r="R26" s="163">
        <v>-15.398999999999999</v>
      </c>
      <c r="S26" s="163">
        <v>11.436</v>
      </c>
      <c r="T26" s="163">
        <v>147.36799999999999</v>
      </c>
      <c r="U26" s="163">
        <v>8.4259000000000004</v>
      </c>
      <c r="V26" s="163">
        <v>9.6128999999999998</v>
      </c>
      <c r="W26" s="163">
        <v>14.582000000000001</v>
      </c>
      <c r="X26" s="163">
        <v>0</v>
      </c>
      <c r="Y26" s="163">
        <v>17.495000000000001</v>
      </c>
      <c r="Z26" s="163">
        <v>7.4116</v>
      </c>
      <c r="AA26" s="164"/>
      <c r="AB26" s="163">
        <v>113</v>
      </c>
      <c r="AC26" s="163">
        <v>-106.62</v>
      </c>
      <c r="AD26" s="163">
        <v>-107.01</v>
      </c>
      <c r="AE26" s="163">
        <v>26.855</v>
      </c>
      <c r="AF26" s="163">
        <v>39.959000000000003</v>
      </c>
      <c r="AG26" s="163">
        <v>19.8</v>
      </c>
      <c r="AH26" s="163">
        <v>9.0439000000000007</v>
      </c>
      <c r="AI26" s="163">
        <v>0.14599999999999999</v>
      </c>
      <c r="AJ26" s="163">
        <v>-51.95</v>
      </c>
      <c r="AK26" s="163">
        <v>-52.189</v>
      </c>
      <c r="AL26" s="163">
        <v>-43.15</v>
      </c>
      <c r="AM26" s="163">
        <v>52.418999999999997</v>
      </c>
      <c r="AN26" s="163">
        <v>52.779000000000003</v>
      </c>
      <c r="AO26" s="163">
        <v>15.644</v>
      </c>
      <c r="AP26" s="163">
        <v>0.1762</v>
      </c>
      <c r="AQ26" s="163">
        <v>59.533000000000001</v>
      </c>
      <c r="AR26" s="163">
        <v>61.634</v>
      </c>
      <c r="AS26" s="163">
        <v>31.614999999999998</v>
      </c>
      <c r="AT26" s="163">
        <v>-72.069999999999993</v>
      </c>
      <c r="AU26" s="163">
        <v>0</v>
      </c>
      <c r="AV26" s="163">
        <v>29.89</v>
      </c>
      <c r="AW26" s="163">
        <v>31.074999999999999</v>
      </c>
      <c r="AX26" s="163">
        <v>153.24</v>
      </c>
      <c r="AY26" s="163">
        <v>157</v>
      </c>
      <c r="AZ26" s="163">
        <v>-1.0468999999999999</v>
      </c>
      <c r="BA26" s="163">
        <v>-6.1858000000000004</v>
      </c>
      <c r="BB26" s="163">
        <v>-234.45</v>
      </c>
      <c r="BC26" s="163">
        <v>36.207000000000001</v>
      </c>
      <c r="BD26" s="163">
        <v>-17.998999999999999</v>
      </c>
      <c r="BE26" s="163">
        <v>-18.199000000000002</v>
      </c>
      <c r="BF26" s="163">
        <v>77.697000000000003</v>
      </c>
      <c r="BG26" s="163">
        <v>0</v>
      </c>
      <c r="BH26" s="163">
        <v>-3.5867</v>
      </c>
      <c r="BI26" s="163">
        <v>-67.102000000000004</v>
      </c>
      <c r="BJ26" s="163">
        <v>-55.493000000000002</v>
      </c>
      <c r="BK26" s="163">
        <v>1.2393000000000001</v>
      </c>
      <c r="BL26" s="163">
        <v>0</v>
      </c>
      <c r="BM26" s="163">
        <v>2.3311000000000002</v>
      </c>
      <c r="BN26" s="163">
        <v>258.45</v>
      </c>
      <c r="BO26" s="163">
        <v>28.138000000000002</v>
      </c>
      <c r="BP26" s="163">
        <v>28.077000000000002</v>
      </c>
      <c r="BQ26" s="163">
        <v>-37.098999999999997</v>
      </c>
      <c r="BR26" s="163">
        <v>0</v>
      </c>
      <c r="BS26" s="163">
        <v>40.976999999999997</v>
      </c>
      <c r="BT26" s="163">
        <v>-131.9</v>
      </c>
      <c r="BU26" s="163">
        <v>135.51</v>
      </c>
      <c r="BV26" s="163">
        <v>64.128</v>
      </c>
      <c r="BW26" s="163">
        <v>19.399000000000001</v>
      </c>
      <c r="BX26" s="163">
        <v>17.959</v>
      </c>
      <c r="BY26" s="163">
        <v>49.709000000000003</v>
      </c>
      <c r="BZ26" s="163">
        <v>63.52</v>
      </c>
      <c r="CA26" s="163">
        <v>-17.678000000000001</v>
      </c>
      <c r="CB26" s="163">
        <v>-19.687000000000001</v>
      </c>
      <c r="CC26" s="163">
        <v>96.885000000000005</v>
      </c>
      <c r="CD26" s="163">
        <v>97.563999999999993</v>
      </c>
      <c r="CE26" s="163">
        <v>26.931000000000001</v>
      </c>
      <c r="CF26" s="163">
        <v>-116.92</v>
      </c>
      <c r="CG26" s="163">
        <v>-116.86</v>
      </c>
      <c r="CH26" s="163">
        <v>6.2424999999999997</v>
      </c>
      <c r="CI26" s="163">
        <v>-78.897999999999996</v>
      </c>
      <c r="CJ26" s="163">
        <v>19.57</v>
      </c>
      <c r="CK26" s="163">
        <v>25.984999999999999</v>
      </c>
      <c r="CL26" s="163">
        <v>0.3</v>
      </c>
      <c r="CM26" s="163">
        <v>159.88999999999999</v>
      </c>
      <c r="CN26" s="163">
        <v>-13.72</v>
      </c>
      <c r="CO26" s="163">
        <v>0</v>
      </c>
      <c r="CP26" s="163">
        <v>0</v>
      </c>
      <c r="CQ26" s="163">
        <v>0</v>
      </c>
      <c r="CR26" s="163">
        <v>-41.313000000000002</v>
      </c>
      <c r="CS26" s="163">
        <v>-40.229999999999997</v>
      </c>
      <c r="CT26" s="163">
        <v>-31.800999999999998</v>
      </c>
      <c r="CU26" s="163">
        <v>22.917999999999999</v>
      </c>
      <c r="CV26" s="163">
        <v>4.0304000000000002</v>
      </c>
      <c r="CW26" s="163">
        <v>11.968999999999999</v>
      </c>
      <c r="CX26" s="163">
        <v>51.43</v>
      </c>
      <c r="CY26" s="163">
        <v>64.028999999999996</v>
      </c>
      <c r="CZ26" s="163">
        <v>60.944000000000003</v>
      </c>
      <c r="DA26" s="163">
        <v>57.426000000000002</v>
      </c>
      <c r="DB26" s="163">
        <v>-24.399000000000001</v>
      </c>
      <c r="DC26" s="163">
        <v>-2.0095000000000001</v>
      </c>
      <c r="DD26" s="163">
        <v>79.391999999999996</v>
      </c>
      <c r="DE26" s="163">
        <v>77.998000000000005</v>
      </c>
      <c r="DF26" s="163">
        <v>-109.07</v>
      </c>
      <c r="DG26" s="163">
        <v>0</v>
      </c>
      <c r="DH26" s="163">
        <v>-14.714</v>
      </c>
      <c r="DI26" s="163">
        <v>-66.8</v>
      </c>
      <c r="DJ26" s="163">
        <v>-66.8</v>
      </c>
      <c r="DK26" s="163">
        <v>27.067</v>
      </c>
      <c r="DL26" s="163">
        <v>47.762999999999998</v>
      </c>
      <c r="DM26" s="163">
        <v>53.084000000000003</v>
      </c>
      <c r="DN26" s="163">
        <v>69.744</v>
      </c>
      <c r="DO26" s="163">
        <v>47.38</v>
      </c>
      <c r="DP26" s="163">
        <v>-6.36</v>
      </c>
      <c r="DQ26" s="163">
        <v>57.051000000000002</v>
      </c>
      <c r="DR26" s="163">
        <v>110.46</v>
      </c>
      <c r="DS26" s="163">
        <v>-29.39</v>
      </c>
      <c r="DT26" s="163">
        <v>-29.76</v>
      </c>
      <c r="DU26" s="163">
        <v>0</v>
      </c>
      <c r="DV26" s="163">
        <v>134.47</v>
      </c>
      <c r="DW26" s="163">
        <v>107</v>
      </c>
      <c r="DX26" s="163">
        <v>106.3</v>
      </c>
      <c r="DY26" s="163">
        <v>-6.0019</v>
      </c>
      <c r="DZ26" s="163">
        <v>-7.8090000000000002</v>
      </c>
      <c r="EA26" s="163">
        <v>201.08</v>
      </c>
      <c r="EB26" s="163">
        <v>159.41</v>
      </c>
      <c r="EC26" s="163">
        <v>153.01</v>
      </c>
      <c r="ED26" s="163">
        <v>154.59</v>
      </c>
      <c r="EE26" s="163">
        <v>126.94</v>
      </c>
      <c r="EF26" s="163">
        <v>106.56</v>
      </c>
      <c r="EG26" s="163">
        <v>-25.545000000000002</v>
      </c>
      <c r="EH26" s="163">
        <v>44.859000000000002</v>
      </c>
      <c r="EI26" s="163">
        <v>248.69</v>
      </c>
      <c r="EJ26" s="163">
        <v>0</v>
      </c>
      <c r="EK26" s="163">
        <v>-29.798999999999999</v>
      </c>
      <c r="EL26" s="163">
        <v>-29.550999999999998</v>
      </c>
      <c r="EM26" s="163">
        <v>-34.872</v>
      </c>
      <c r="EN26" s="163">
        <v>-9.2106999999999992</v>
      </c>
      <c r="EO26" s="163">
        <v>-8.9057999999999993</v>
      </c>
      <c r="EP26" s="163">
        <v>110.63</v>
      </c>
      <c r="EQ26" s="163">
        <v>-27.593</v>
      </c>
      <c r="ER26" s="163">
        <v>-27.97</v>
      </c>
      <c r="ES26" s="163">
        <v>-73.566999999999993</v>
      </c>
      <c r="ET26" s="163">
        <v>0</v>
      </c>
      <c r="EU26" s="163">
        <v>-11.769</v>
      </c>
      <c r="EV26" s="163">
        <v>89.9</v>
      </c>
      <c r="EW26" s="163">
        <v>0</v>
      </c>
      <c r="EX26" s="163">
        <v>-61.338999999999999</v>
      </c>
      <c r="EY26" s="163">
        <v>-37.988999999999997</v>
      </c>
      <c r="EZ26" s="163">
        <v>-37.362000000000002</v>
      </c>
      <c r="FA26" s="163">
        <v>7.4802999999999997</v>
      </c>
      <c r="FB26" s="163">
        <v>-101.2</v>
      </c>
      <c r="FC26" s="163">
        <v>49.941000000000003</v>
      </c>
      <c r="FD26" s="163">
        <v>24.873999999999999</v>
      </c>
      <c r="FE26" s="163">
        <v>0</v>
      </c>
      <c r="FF26" s="163">
        <v>0</v>
      </c>
      <c r="FG26" s="163">
        <v>39.255000000000003</v>
      </c>
      <c r="FH26" s="163">
        <v>41.537999999999997</v>
      </c>
      <c r="FI26" s="163">
        <v>39.25</v>
      </c>
      <c r="FJ26" s="163">
        <v>18.420000000000002</v>
      </c>
      <c r="FK26" s="163">
        <v>19.09</v>
      </c>
      <c r="FL26" s="163">
        <v>-171.3</v>
      </c>
      <c r="FM26" s="163">
        <v>7.7744</v>
      </c>
      <c r="FN26" s="163">
        <v>9.1534999999999993</v>
      </c>
      <c r="FO26" s="163">
        <v>-122.97</v>
      </c>
      <c r="FP26" s="163">
        <v>-109</v>
      </c>
      <c r="FQ26" s="163">
        <v>-61.646999999999998</v>
      </c>
      <c r="FR26" s="163">
        <v>-48.908999999999999</v>
      </c>
      <c r="FS26" s="163">
        <v>13.67</v>
      </c>
      <c r="FT26" s="163">
        <v>0.78639999999999999</v>
      </c>
      <c r="FU26" s="163">
        <v>-8.6499000000000006</v>
      </c>
      <c r="FV26" s="163">
        <v>11.98</v>
      </c>
      <c r="FW26" s="163">
        <v>-62.54</v>
      </c>
      <c r="FX26" s="163">
        <v>10.903</v>
      </c>
      <c r="FY26" s="163">
        <v>-15.237</v>
      </c>
      <c r="FZ26" s="163">
        <v>4.4470000000000001</v>
      </c>
      <c r="GA26" s="163">
        <v>10.978999999999999</v>
      </c>
      <c r="GB26" s="163">
        <v>14.55</v>
      </c>
      <c r="GC26" s="163">
        <v>106.65</v>
      </c>
      <c r="GD26" s="163">
        <v>125.2</v>
      </c>
      <c r="GE26" s="163">
        <v>14.58</v>
      </c>
      <c r="GF26" s="163">
        <v>77.774000000000001</v>
      </c>
      <c r="GG26" s="163">
        <v>18</v>
      </c>
      <c r="GH26" s="163">
        <v>-23.202000000000002</v>
      </c>
      <c r="GI26" s="163">
        <v>-3.2374999999999998</v>
      </c>
      <c r="GJ26" s="163">
        <v>3.2606999999999999</v>
      </c>
      <c r="GK26" s="163">
        <v>1.601</v>
      </c>
      <c r="GL26" s="163">
        <v>11.217000000000001</v>
      </c>
      <c r="GM26" s="163">
        <v>0</v>
      </c>
      <c r="GN26" s="163">
        <v>-14.510999999999999</v>
      </c>
      <c r="GO26" s="163">
        <v>-27.905000000000001</v>
      </c>
      <c r="GP26" s="163">
        <v>25.225999999999999</v>
      </c>
      <c r="GQ26" s="163">
        <v>43.276000000000003</v>
      </c>
      <c r="GR26" s="163">
        <v>99.629000000000005</v>
      </c>
      <c r="GS26" s="163">
        <v>52.481000000000002</v>
      </c>
      <c r="GT26" s="163">
        <v>-160.03</v>
      </c>
      <c r="GU26" s="163">
        <v>-18.565000000000001</v>
      </c>
      <c r="GV26" s="163">
        <v>35.533000000000001</v>
      </c>
      <c r="GW26" s="163">
        <v>-34.268999999999998</v>
      </c>
      <c r="GX26" s="163">
        <v>5.4215</v>
      </c>
      <c r="GY26" s="163">
        <v>0</v>
      </c>
      <c r="GZ26" s="163">
        <v>0</v>
      </c>
      <c r="HA26" s="163">
        <v>6.6928000000000001</v>
      </c>
      <c r="HB26" s="163">
        <v>130.12</v>
      </c>
      <c r="HC26" s="163">
        <v>129.06</v>
      </c>
      <c r="HD26" s="163">
        <v>292.10000000000002</v>
      </c>
      <c r="HE26" s="163">
        <v>-288.89</v>
      </c>
      <c r="HF26" s="163">
        <v>-306.12</v>
      </c>
      <c r="HG26" s="163">
        <v>307.94</v>
      </c>
      <c r="HH26" s="163">
        <v>403.65</v>
      </c>
      <c r="HI26" s="163">
        <v>-126.59</v>
      </c>
      <c r="HJ26" s="163">
        <v>-123.79</v>
      </c>
      <c r="HK26" s="163">
        <v>-57.378999999999998</v>
      </c>
      <c r="HL26" s="163">
        <v>-50.05</v>
      </c>
      <c r="HM26" s="163">
        <v>74.070999999999998</v>
      </c>
      <c r="HN26" s="163">
        <v>70.215999999999994</v>
      </c>
      <c r="HO26" s="163">
        <v>-86.872</v>
      </c>
      <c r="HP26" s="163">
        <v>-83.228999999999999</v>
      </c>
      <c r="HQ26" s="163">
        <v>30.972999999999999</v>
      </c>
      <c r="HR26" s="163">
        <v>30.16</v>
      </c>
      <c r="HS26" s="163">
        <v>16.602</v>
      </c>
      <c r="HT26" s="163">
        <v>15.241</v>
      </c>
      <c r="HU26" s="163">
        <v>115.41</v>
      </c>
      <c r="HV26" s="163">
        <v>115.01</v>
      </c>
      <c r="HW26" s="163">
        <v>44.798999999999999</v>
      </c>
      <c r="HX26" s="163">
        <v>44.9</v>
      </c>
      <c r="HY26" s="163">
        <v>21.72</v>
      </c>
      <c r="HZ26" s="163">
        <v>-28.079000000000001</v>
      </c>
      <c r="IA26" s="163">
        <v>-324.52999999999997</v>
      </c>
      <c r="IB26" s="163">
        <v>87.111000000000004</v>
      </c>
      <c r="IC26" s="163">
        <v>86.894000000000005</v>
      </c>
      <c r="ID26" s="163">
        <v>11</v>
      </c>
      <c r="IE26" s="163">
        <v>2.7999000000000001</v>
      </c>
      <c r="IF26" s="163">
        <v>-30.2</v>
      </c>
      <c r="IG26" s="163">
        <v>-30.298999999999999</v>
      </c>
      <c r="IH26" s="163">
        <v>1.2189000000000001</v>
      </c>
      <c r="II26" s="163">
        <v>1.0953999999999999</v>
      </c>
      <c r="IJ26" s="163">
        <v>-399.33</v>
      </c>
      <c r="IK26" s="163">
        <v>-233.81</v>
      </c>
      <c r="IL26" s="163">
        <v>326.73</v>
      </c>
      <c r="IM26" s="163">
        <v>272.32</v>
      </c>
      <c r="IN26" s="163">
        <v>49.603000000000002</v>
      </c>
      <c r="IO26" s="163">
        <v>-258.08999999999997</v>
      </c>
      <c r="IP26" s="163">
        <v>266.04000000000002</v>
      </c>
      <c r="IQ26" s="163">
        <v>-55.41</v>
      </c>
      <c r="IR26" s="163">
        <v>-145.97</v>
      </c>
      <c r="IS26" s="163">
        <v>-260.89</v>
      </c>
      <c r="IT26" s="163">
        <v>101.66</v>
      </c>
      <c r="IU26" s="163">
        <v>100.36</v>
      </c>
      <c r="IV26" s="163">
        <v>54.363</v>
      </c>
      <c r="IW26" s="163">
        <v>-312.7</v>
      </c>
      <c r="IX26" s="163">
        <v>144.80000000000001</v>
      </c>
      <c r="IY26" s="163">
        <v>-172.19</v>
      </c>
      <c r="IZ26" s="163">
        <v>170.5</v>
      </c>
      <c r="JA26" s="163">
        <v>-10.228999999999999</v>
      </c>
      <c r="JB26" s="163">
        <v>30.954999999999998</v>
      </c>
      <c r="JC26" s="163">
        <v>24.798999999999999</v>
      </c>
      <c r="JD26" s="163">
        <v>-1.4450000000000001</v>
      </c>
      <c r="JE26" s="163">
        <v>-1.452</v>
      </c>
      <c r="JF26" s="163">
        <v>-24.239000000000001</v>
      </c>
      <c r="JG26" s="163">
        <v>12.8</v>
      </c>
      <c r="JH26" s="163">
        <v>4.3834</v>
      </c>
      <c r="JI26" s="163">
        <v>-13.651999999999999</v>
      </c>
      <c r="JJ26" s="163">
        <v>-31.026</v>
      </c>
      <c r="JK26" s="163">
        <v>-20.888000000000002</v>
      </c>
      <c r="JL26" s="163">
        <v>46.598999999999997</v>
      </c>
      <c r="JM26" s="163">
        <v>51.55</v>
      </c>
      <c r="JN26" s="163">
        <v>49.357999999999997</v>
      </c>
      <c r="JO26" s="163">
        <v>0</v>
      </c>
      <c r="JP26" s="163">
        <v>0</v>
      </c>
      <c r="JQ26" s="163">
        <v>47.1</v>
      </c>
      <c r="JR26" s="163">
        <v>46.362000000000002</v>
      </c>
      <c r="JS26" s="163">
        <v>48.079000000000001</v>
      </c>
      <c r="JT26" s="164"/>
      <c r="JU26" s="163">
        <v>-2.0998999999999999</v>
      </c>
      <c r="JV26" s="163">
        <v>31.385999999999999</v>
      </c>
      <c r="JW26" s="163">
        <v>6.1398999999999999</v>
      </c>
      <c r="JX26" s="163">
        <v>8.6998999999999995</v>
      </c>
      <c r="JY26" s="163">
        <v>-46.777000000000001</v>
      </c>
      <c r="JZ26" s="163">
        <v>74.69</v>
      </c>
      <c r="KA26" s="163">
        <v>58.107999999999997</v>
      </c>
      <c r="KB26" s="163">
        <v>-46.66</v>
      </c>
      <c r="KC26" s="163">
        <v>-72.572999999999993</v>
      </c>
      <c r="KD26" s="163">
        <v>49.215000000000003</v>
      </c>
      <c r="KE26" s="163">
        <v>23.039000000000001</v>
      </c>
      <c r="KF26" s="163">
        <v>1.5</v>
      </c>
      <c r="KG26" s="163">
        <v>-1.5</v>
      </c>
      <c r="KH26" s="163">
        <v>92.727999999999994</v>
      </c>
      <c r="KI26" s="163">
        <v>56.762</v>
      </c>
    </row>
    <row r="27" spans="1:295" ht="18" customHeight="1" x14ac:dyDescent="0.25">
      <c r="A27" s="160" t="s">
        <v>39</v>
      </c>
      <c r="B27" s="160" t="s">
        <v>743</v>
      </c>
      <c r="C27" s="163">
        <v>0</v>
      </c>
      <c r="D27" s="163">
        <v>17.8</v>
      </c>
      <c r="E27" s="163">
        <v>-35.643000000000001</v>
      </c>
      <c r="F27" s="163">
        <v>-28.396000000000001</v>
      </c>
      <c r="G27" s="163">
        <v>25.157</v>
      </c>
      <c r="H27" s="163">
        <v>0</v>
      </c>
      <c r="I27" s="163">
        <v>49.781999999999996</v>
      </c>
      <c r="J27" s="163">
        <v>-75.090999999999994</v>
      </c>
      <c r="K27" s="163">
        <v>44.265999999999998</v>
      </c>
      <c r="L27" s="163">
        <v>22.332999999999998</v>
      </c>
      <c r="M27" s="163">
        <v>21.934000000000001</v>
      </c>
      <c r="N27" s="163">
        <v>-42.18</v>
      </c>
      <c r="O27" s="163">
        <v>-24.300999999999998</v>
      </c>
      <c r="P27" s="163">
        <v>19.798999999999999</v>
      </c>
      <c r="Q27" s="163">
        <v>9.1079000000000008</v>
      </c>
      <c r="R27" s="163">
        <v>-19.798999999999999</v>
      </c>
      <c r="S27" s="163">
        <v>12.584</v>
      </c>
      <c r="T27" s="163">
        <v>151.98400000000001</v>
      </c>
      <c r="U27" s="163">
        <v>9.6416000000000004</v>
      </c>
      <c r="V27" s="163">
        <v>9.5799000000000003</v>
      </c>
      <c r="W27" s="163">
        <v>15.79</v>
      </c>
      <c r="X27" s="163">
        <v>0</v>
      </c>
      <c r="Y27" s="163">
        <v>17.166</v>
      </c>
      <c r="Z27" s="163">
        <v>7.4290000000000003</v>
      </c>
      <c r="AA27" s="164"/>
      <c r="AB27" s="163">
        <v>113</v>
      </c>
      <c r="AC27" s="163">
        <v>-109.31</v>
      </c>
      <c r="AD27" s="163">
        <v>-109.51</v>
      </c>
      <c r="AE27" s="163">
        <v>27.977</v>
      </c>
      <c r="AF27" s="163">
        <v>44.4</v>
      </c>
      <c r="AG27" s="163">
        <v>22</v>
      </c>
      <c r="AH27" s="163">
        <v>9.0439000000000007</v>
      </c>
      <c r="AI27" s="163">
        <v>0.14599999999999999</v>
      </c>
      <c r="AJ27" s="163">
        <v>-53.509</v>
      </c>
      <c r="AK27" s="163">
        <v>-54.04</v>
      </c>
      <c r="AL27" s="163">
        <v>-48.13</v>
      </c>
      <c r="AM27" s="163">
        <v>53.548999999999999</v>
      </c>
      <c r="AN27" s="163">
        <v>54.34</v>
      </c>
      <c r="AO27" s="163">
        <v>15.541</v>
      </c>
      <c r="AP27" s="163">
        <v>0.23669999999999999</v>
      </c>
      <c r="AQ27" s="163">
        <v>60.58</v>
      </c>
      <c r="AR27" s="163">
        <v>61.588000000000001</v>
      </c>
      <c r="AS27" s="163">
        <v>34.83</v>
      </c>
      <c r="AT27" s="163">
        <v>-71.802000000000007</v>
      </c>
      <c r="AU27" s="163">
        <v>0</v>
      </c>
      <c r="AV27" s="163">
        <v>31.773</v>
      </c>
      <c r="AW27" s="163">
        <v>29.401</v>
      </c>
      <c r="AX27" s="163">
        <v>161.15</v>
      </c>
      <c r="AY27" s="163">
        <v>167.71</v>
      </c>
      <c r="AZ27" s="163">
        <v>-0.52349999999999997</v>
      </c>
      <c r="BA27" s="163">
        <v>-1.9302999999999999</v>
      </c>
      <c r="BB27" s="163">
        <v>-253.56</v>
      </c>
      <c r="BC27" s="163">
        <v>36.505000000000003</v>
      </c>
      <c r="BD27" s="163">
        <v>-18.199000000000002</v>
      </c>
      <c r="BE27" s="163">
        <v>-18.298999999999999</v>
      </c>
      <c r="BF27" s="163">
        <v>75.924999999999997</v>
      </c>
      <c r="BG27" s="163">
        <v>0</v>
      </c>
      <c r="BH27" s="163">
        <v>-3.5430999999999999</v>
      </c>
      <c r="BI27" s="163">
        <v>-67.102000000000004</v>
      </c>
      <c r="BJ27" s="163">
        <v>-59.249000000000002</v>
      </c>
      <c r="BK27" s="163">
        <v>2.5526</v>
      </c>
      <c r="BL27" s="163">
        <v>0</v>
      </c>
      <c r="BM27" s="163">
        <v>2.6659999999999999</v>
      </c>
      <c r="BN27" s="163">
        <v>276.7</v>
      </c>
      <c r="BO27" s="163">
        <v>22.216999999999999</v>
      </c>
      <c r="BP27" s="163">
        <v>22.492000000000001</v>
      </c>
      <c r="BQ27" s="163">
        <v>-42.585000000000001</v>
      </c>
      <c r="BR27" s="163">
        <v>0</v>
      </c>
      <c r="BS27" s="163">
        <v>40.976999999999997</v>
      </c>
      <c r="BT27" s="163">
        <v>-126.93</v>
      </c>
      <c r="BU27" s="163">
        <v>127.52</v>
      </c>
      <c r="BV27" s="163">
        <v>68.509</v>
      </c>
      <c r="BW27" s="163">
        <v>19.690000000000001</v>
      </c>
      <c r="BX27" s="163">
        <v>18.77</v>
      </c>
      <c r="BY27" s="163">
        <v>52.33</v>
      </c>
      <c r="BZ27" s="163">
        <v>65.44</v>
      </c>
      <c r="CA27" s="163">
        <v>-18.614999999999998</v>
      </c>
      <c r="CB27" s="163">
        <v>-18.347000000000001</v>
      </c>
      <c r="CC27" s="163">
        <v>94.888000000000005</v>
      </c>
      <c r="CD27" s="163">
        <v>95.616</v>
      </c>
      <c r="CE27" s="163">
        <v>26.446999999999999</v>
      </c>
      <c r="CF27" s="163">
        <v>-116.57</v>
      </c>
      <c r="CG27" s="163">
        <v>-116.15</v>
      </c>
      <c r="CH27" s="163">
        <v>8.9286999999999992</v>
      </c>
      <c r="CI27" s="163">
        <v>-81.569000000000003</v>
      </c>
      <c r="CJ27" s="163">
        <v>19.57</v>
      </c>
      <c r="CK27" s="163">
        <v>25.984999999999999</v>
      </c>
      <c r="CL27" s="163">
        <v>2.7</v>
      </c>
      <c r="CM27" s="163">
        <v>163.19</v>
      </c>
      <c r="CN27" s="163">
        <v>-14.189</v>
      </c>
      <c r="CO27" s="163">
        <v>3.1972999999999998</v>
      </c>
      <c r="CP27" s="163">
        <v>1.5344</v>
      </c>
      <c r="CQ27" s="163">
        <v>4.1750999999999996</v>
      </c>
      <c r="CR27" s="163">
        <v>-33.454000000000001</v>
      </c>
      <c r="CS27" s="163">
        <v>-31.393999999999998</v>
      </c>
      <c r="CT27" s="163">
        <v>-34.890999999999998</v>
      </c>
      <c r="CU27" s="163">
        <v>6.3041</v>
      </c>
      <c r="CV27" s="163">
        <v>4.6748000000000003</v>
      </c>
      <c r="CW27" s="163">
        <v>11.454000000000001</v>
      </c>
      <c r="CX27" s="163">
        <v>52.99</v>
      </c>
      <c r="CY27" s="163">
        <v>64.8</v>
      </c>
      <c r="CZ27" s="163">
        <v>60.944000000000003</v>
      </c>
      <c r="DA27" s="163">
        <v>57.426000000000002</v>
      </c>
      <c r="DB27" s="163">
        <v>-25.219000000000001</v>
      </c>
      <c r="DC27" s="163">
        <v>-2.0095000000000001</v>
      </c>
      <c r="DD27" s="163">
        <v>81.156999999999996</v>
      </c>
      <c r="DE27" s="163">
        <v>81.308999999999997</v>
      </c>
      <c r="DF27" s="163">
        <v>-121.17</v>
      </c>
      <c r="DG27" s="163">
        <v>1E-4</v>
      </c>
      <c r="DH27" s="163">
        <v>-15.303000000000001</v>
      </c>
      <c r="DI27" s="163">
        <v>-70.3</v>
      </c>
      <c r="DJ27" s="163">
        <v>-71.698999999999998</v>
      </c>
      <c r="DK27" s="163">
        <v>27.126999999999999</v>
      </c>
      <c r="DL27" s="163">
        <v>51.277999999999999</v>
      </c>
      <c r="DM27" s="163">
        <v>58.72</v>
      </c>
      <c r="DN27" s="163">
        <v>74.432000000000002</v>
      </c>
      <c r="DO27" s="163">
        <v>51.27</v>
      </c>
      <c r="DP27" s="163">
        <v>-7.39</v>
      </c>
      <c r="DQ27" s="163">
        <v>60.533999999999999</v>
      </c>
      <c r="DR27" s="163">
        <v>131.61000000000001</v>
      </c>
      <c r="DS27" s="163">
        <v>-29.5</v>
      </c>
      <c r="DT27" s="163">
        <v>-29.67</v>
      </c>
      <c r="DU27" s="163">
        <v>0</v>
      </c>
      <c r="DV27" s="163">
        <v>138.11000000000001</v>
      </c>
      <c r="DW27" s="163">
        <v>121.43</v>
      </c>
      <c r="DX27" s="163">
        <v>118.25</v>
      </c>
      <c r="DY27" s="163">
        <v>-3.1194999999999999</v>
      </c>
      <c r="DZ27" s="163">
        <v>-2.6636000000000002</v>
      </c>
      <c r="EA27" s="163">
        <v>217.73</v>
      </c>
      <c r="EB27" s="163">
        <v>171.22</v>
      </c>
      <c r="EC27" s="163">
        <v>166.11</v>
      </c>
      <c r="ED27" s="163">
        <v>168.03</v>
      </c>
      <c r="EE27" s="163">
        <v>125.66</v>
      </c>
      <c r="EF27" s="163">
        <v>106.8</v>
      </c>
      <c r="EG27" s="163">
        <v>-26.526</v>
      </c>
      <c r="EH27" s="163">
        <v>51.875</v>
      </c>
      <c r="EI27" s="163">
        <v>217.23</v>
      </c>
      <c r="EJ27" s="163">
        <v>0</v>
      </c>
      <c r="EK27" s="163">
        <v>-30.707000000000001</v>
      </c>
      <c r="EL27" s="163">
        <v>-29.036999999999999</v>
      </c>
      <c r="EM27" s="163">
        <v>-44.616999999999997</v>
      </c>
      <c r="EN27" s="163">
        <v>-12.483000000000001</v>
      </c>
      <c r="EO27" s="163">
        <v>-11.195</v>
      </c>
      <c r="EP27" s="163">
        <v>127.53</v>
      </c>
      <c r="EQ27" s="163">
        <v>-25.940999999999999</v>
      </c>
      <c r="ER27" s="163">
        <v>-25.661999999999999</v>
      </c>
      <c r="ES27" s="163">
        <v>-70.492000000000004</v>
      </c>
      <c r="ET27" s="163">
        <v>14.38</v>
      </c>
      <c r="EU27" s="163">
        <v>-10.55</v>
      </c>
      <c r="EV27" s="163">
        <v>81.2</v>
      </c>
      <c r="EW27" s="163">
        <v>0</v>
      </c>
      <c r="EX27" s="163">
        <v>-68.760000000000005</v>
      </c>
      <c r="EY27" s="163">
        <v>-37.826999999999998</v>
      </c>
      <c r="EZ27" s="163">
        <v>-37.619999999999997</v>
      </c>
      <c r="FA27" s="163">
        <v>7.7949999999999999</v>
      </c>
      <c r="FB27" s="163">
        <v>-105.27</v>
      </c>
      <c r="FC27" s="163">
        <v>72.179000000000002</v>
      </c>
      <c r="FD27" s="163">
        <v>24.914999999999999</v>
      </c>
      <c r="FE27" s="163">
        <v>0</v>
      </c>
      <c r="FF27" s="163">
        <v>0</v>
      </c>
      <c r="FG27" s="163">
        <v>39.034999999999997</v>
      </c>
      <c r="FH27" s="163">
        <v>39.561999999999998</v>
      </c>
      <c r="FI27" s="163">
        <v>38.192</v>
      </c>
      <c r="FJ27" s="163">
        <v>17.75</v>
      </c>
      <c r="FK27" s="163">
        <v>17.079999999999998</v>
      </c>
      <c r="FL27" s="163">
        <v>-152.55000000000001</v>
      </c>
      <c r="FM27" s="163">
        <v>4.1573000000000002</v>
      </c>
      <c r="FN27" s="163">
        <v>4.3007999999999997</v>
      </c>
      <c r="FO27" s="163">
        <v>-107.13</v>
      </c>
      <c r="FP27" s="163">
        <v>-92.965999999999994</v>
      </c>
      <c r="FQ27" s="163">
        <v>-58.357999999999997</v>
      </c>
      <c r="FR27" s="163">
        <v>-46.459000000000003</v>
      </c>
      <c r="FS27" s="163">
        <v>13.776999999999999</v>
      </c>
      <c r="FT27" s="163">
        <v>0.75229999999999997</v>
      </c>
      <c r="FU27" s="163">
        <v>-8.4498999999999995</v>
      </c>
      <c r="FV27" s="163">
        <v>12.49</v>
      </c>
      <c r="FW27" s="163">
        <v>-58.802</v>
      </c>
      <c r="FX27" s="163">
        <v>10.843</v>
      </c>
      <c r="FY27" s="163">
        <v>-15.122999999999999</v>
      </c>
      <c r="FZ27" s="163">
        <v>4.1999000000000004</v>
      </c>
      <c r="GA27" s="163">
        <v>10.907</v>
      </c>
      <c r="GB27" s="163">
        <v>17.18</v>
      </c>
      <c r="GC27" s="163">
        <v>94.864000000000004</v>
      </c>
      <c r="GD27" s="163">
        <v>107.82</v>
      </c>
      <c r="GE27" s="163">
        <v>15.28</v>
      </c>
      <c r="GF27" s="163">
        <v>83.656000000000006</v>
      </c>
      <c r="GG27" s="163">
        <v>18</v>
      </c>
      <c r="GH27" s="163">
        <v>-30.369</v>
      </c>
      <c r="GI27" s="163">
        <v>4.0282999999999998</v>
      </c>
      <c r="GJ27" s="163">
        <v>-4.5456000000000003</v>
      </c>
      <c r="GK27" s="163">
        <v>1.6495</v>
      </c>
      <c r="GL27" s="163">
        <v>11.676</v>
      </c>
      <c r="GM27" s="163">
        <v>0</v>
      </c>
      <c r="GN27" s="163">
        <v>-13.369</v>
      </c>
      <c r="GO27" s="163">
        <v>-36.363</v>
      </c>
      <c r="GP27" s="163">
        <v>25.745000000000001</v>
      </c>
      <c r="GQ27" s="163">
        <v>56.384999999999998</v>
      </c>
      <c r="GR27" s="163">
        <v>102.65</v>
      </c>
      <c r="GS27" s="163">
        <v>53.686</v>
      </c>
      <c r="GT27" s="163">
        <v>-161.26</v>
      </c>
      <c r="GU27" s="163">
        <v>-19.245999999999999</v>
      </c>
      <c r="GV27" s="163">
        <v>33.860999999999997</v>
      </c>
      <c r="GW27" s="163">
        <v>-50.573999999999998</v>
      </c>
      <c r="GX27" s="163">
        <v>5.4496000000000002</v>
      </c>
      <c r="GY27" s="163">
        <v>0</v>
      </c>
      <c r="GZ27" s="163">
        <v>0</v>
      </c>
      <c r="HA27" s="163">
        <v>7</v>
      </c>
      <c r="HB27" s="163">
        <v>123.03</v>
      </c>
      <c r="HC27" s="163">
        <v>119.81</v>
      </c>
      <c r="HD27" s="163">
        <v>278.3</v>
      </c>
      <c r="HE27" s="163">
        <v>-279.02999999999997</v>
      </c>
      <c r="HF27" s="163">
        <v>-293.95</v>
      </c>
      <c r="HG27" s="163">
        <v>297.3</v>
      </c>
      <c r="HH27" s="163">
        <v>371.3</v>
      </c>
      <c r="HI27" s="163">
        <v>-117.49</v>
      </c>
      <c r="HJ27" s="163">
        <v>-115.37</v>
      </c>
      <c r="HK27" s="163">
        <v>-57.116</v>
      </c>
      <c r="HL27" s="163">
        <v>-48.816000000000003</v>
      </c>
      <c r="HM27" s="163">
        <v>76.391000000000005</v>
      </c>
      <c r="HN27" s="163">
        <v>76.691000000000003</v>
      </c>
      <c r="HO27" s="163">
        <v>-80.224000000000004</v>
      </c>
      <c r="HP27" s="163">
        <v>-83.228999999999999</v>
      </c>
      <c r="HQ27" s="163">
        <v>23.469000000000001</v>
      </c>
      <c r="HR27" s="163">
        <v>22.7</v>
      </c>
      <c r="HS27" s="163">
        <v>24.094999999999999</v>
      </c>
      <c r="HT27" s="163">
        <v>23.436</v>
      </c>
      <c r="HU27" s="163">
        <v>117.48</v>
      </c>
      <c r="HV27" s="163">
        <v>117.12</v>
      </c>
      <c r="HW27" s="163">
        <v>44.5</v>
      </c>
      <c r="HX27" s="163">
        <v>44.598999999999997</v>
      </c>
      <c r="HY27" s="163">
        <v>21.800999999999998</v>
      </c>
      <c r="HZ27" s="163">
        <v>-41.52</v>
      </c>
      <c r="IA27" s="163">
        <v>-357.05</v>
      </c>
      <c r="IB27" s="163">
        <v>86.983999999999995</v>
      </c>
      <c r="IC27" s="163">
        <v>88.613</v>
      </c>
      <c r="ID27" s="163">
        <v>7.0998999999999999</v>
      </c>
      <c r="IE27" s="163">
        <v>6.3</v>
      </c>
      <c r="IF27" s="163">
        <v>-21.6</v>
      </c>
      <c r="IG27" s="163">
        <v>-21.6</v>
      </c>
      <c r="IH27" s="163">
        <v>1.3436999999999999</v>
      </c>
      <c r="II27" s="163">
        <v>1.0015000000000001</v>
      </c>
      <c r="IJ27" s="163">
        <v>-365.95</v>
      </c>
      <c r="IK27" s="163">
        <v>-203.7</v>
      </c>
      <c r="IL27" s="163">
        <v>289.98</v>
      </c>
      <c r="IM27" s="163">
        <v>251.56</v>
      </c>
      <c r="IN27" s="163">
        <v>52.101999999999997</v>
      </c>
      <c r="IO27" s="163">
        <v>-240.8</v>
      </c>
      <c r="IP27" s="163">
        <v>235.62</v>
      </c>
      <c r="IQ27" s="163">
        <v>-26.626999999999999</v>
      </c>
      <c r="IR27" s="163">
        <v>-118.24</v>
      </c>
      <c r="IS27" s="163">
        <v>-237.03</v>
      </c>
      <c r="IT27" s="163">
        <v>105.44</v>
      </c>
      <c r="IU27" s="163">
        <v>101.3</v>
      </c>
      <c r="IV27" s="163">
        <v>30.882999999999999</v>
      </c>
      <c r="IW27" s="163">
        <v>-284.12</v>
      </c>
      <c r="IX27" s="163">
        <v>119.15</v>
      </c>
      <c r="IY27" s="163">
        <v>-163.21</v>
      </c>
      <c r="IZ27" s="163">
        <v>162.88</v>
      </c>
      <c r="JA27" s="163">
        <v>-9.4387000000000008</v>
      </c>
      <c r="JB27" s="163">
        <v>30.954999999999998</v>
      </c>
      <c r="JC27" s="163">
        <v>25.84</v>
      </c>
      <c r="JD27" s="163">
        <v>-1.526</v>
      </c>
      <c r="JE27" s="163">
        <v>-1.5319</v>
      </c>
      <c r="JF27" s="163">
        <v>-25.36</v>
      </c>
      <c r="JG27" s="163">
        <v>13.76</v>
      </c>
      <c r="JH27" s="163">
        <v>4.6554000000000002</v>
      </c>
      <c r="JI27" s="163">
        <v>-14.619</v>
      </c>
      <c r="JJ27" s="163">
        <v>-28.358000000000001</v>
      </c>
      <c r="JK27" s="163">
        <v>-21.385000000000002</v>
      </c>
      <c r="JL27" s="163">
        <v>45.098999999999997</v>
      </c>
      <c r="JM27" s="163">
        <v>50.558</v>
      </c>
      <c r="JN27" s="163">
        <v>50.405000000000001</v>
      </c>
      <c r="JO27" s="163">
        <v>0</v>
      </c>
      <c r="JP27" s="163">
        <v>0</v>
      </c>
      <c r="JQ27" s="163">
        <v>49.56</v>
      </c>
      <c r="JR27" s="163">
        <v>49.466999999999999</v>
      </c>
      <c r="JS27" s="163">
        <v>48.453000000000003</v>
      </c>
      <c r="JT27" s="164"/>
      <c r="JU27" s="163">
        <v>-5.8</v>
      </c>
      <c r="JV27" s="163">
        <v>30.861999999999998</v>
      </c>
      <c r="JW27" s="163">
        <v>6.25</v>
      </c>
      <c r="JX27" s="163">
        <v>8.6998999999999995</v>
      </c>
      <c r="JY27" s="163">
        <v>-46.497999999999998</v>
      </c>
      <c r="JZ27" s="163">
        <v>73.510999999999996</v>
      </c>
      <c r="KA27" s="163">
        <v>57.631</v>
      </c>
      <c r="KB27" s="163">
        <v>-45.981999999999999</v>
      </c>
      <c r="KC27" s="163">
        <v>-73.085999999999999</v>
      </c>
      <c r="KD27" s="163">
        <v>48.386000000000003</v>
      </c>
      <c r="KE27" s="163">
        <v>23.651</v>
      </c>
      <c r="KF27" s="163">
        <v>4.8</v>
      </c>
      <c r="KG27" s="163">
        <v>-5.1999000000000004</v>
      </c>
      <c r="KH27" s="163">
        <v>77.569999999999993</v>
      </c>
      <c r="KI27" s="163">
        <v>66.471000000000004</v>
      </c>
    </row>
    <row r="28" spans="1:295" ht="18" customHeight="1" x14ac:dyDescent="0.25">
      <c r="A28" s="160" t="s">
        <v>39</v>
      </c>
      <c r="B28" s="160" t="s">
        <v>744</v>
      </c>
      <c r="C28" s="163">
        <v>0</v>
      </c>
      <c r="D28" s="163">
        <v>18.366</v>
      </c>
      <c r="E28" s="163">
        <v>-36.472000000000001</v>
      </c>
      <c r="F28" s="163">
        <v>-33.026000000000003</v>
      </c>
      <c r="G28" s="163">
        <v>25.87</v>
      </c>
      <c r="H28" s="163">
        <v>0</v>
      </c>
      <c r="I28" s="163">
        <v>51.121000000000002</v>
      </c>
      <c r="J28" s="163">
        <v>-75.503</v>
      </c>
      <c r="K28" s="163">
        <v>46.988999999999997</v>
      </c>
      <c r="L28" s="163">
        <v>23.992999999999999</v>
      </c>
      <c r="M28" s="163">
        <v>23.518999999999998</v>
      </c>
      <c r="N28" s="163">
        <v>-44.4</v>
      </c>
      <c r="O28" s="163">
        <v>-23.495999999999999</v>
      </c>
      <c r="P28" s="163">
        <v>17.600000000000001</v>
      </c>
      <c r="Q28" s="163">
        <v>9.9359000000000002</v>
      </c>
      <c r="R28" s="163">
        <v>-17.600000000000001</v>
      </c>
      <c r="S28" s="163">
        <v>13.22</v>
      </c>
      <c r="T28" s="163">
        <v>153.25200000000001</v>
      </c>
      <c r="U28" s="163">
        <v>9.4772999999999996</v>
      </c>
      <c r="V28" s="163">
        <v>9.1006999999999998</v>
      </c>
      <c r="W28" s="163">
        <v>15.606999999999999</v>
      </c>
      <c r="X28" s="163">
        <v>0</v>
      </c>
      <c r="Y28" s="163">
        <v>16.215</v>
      </c>
      <c r="Z28" s="163">
        <v>7.8512000000000004</v>
      </c>
      <c r="AA28" s="164"/>
      <c r="AB28" s="163">
        <v>113</v>
      </c>
      <c r="AC28" s="163">
        <v>-109.76</v>
      </c>
      <c r="AD28" s="163">
        <v>-110.54</v>
      </c>
      <c r="AE28" s="163">
        <v>27.917999999999999</v>
      </c>
      <c r="AF28" s="163">
        <v>44.4</v>
      </c>
      <c r="AG28" s="163">
        <v>22</v>
      </c>
      <c r="AH28" s="163">
        <v>9.0439000000000007</v>
      </c>
      <c r="AI28" s="163">
        <v>0.14599999999999999</v>
      </c>
      <c r="AJ28" s="163">
        <v>-56.408999999999999</v>
      </c>
      <c r="AK28" s="163">
        <v>-56.658999999999999</v>
      </c>
      <c r="AL28" s="163">
        <v>-45.158999999999999</v>
      </c>
      <c r="AM28" s="163">
        <v>56.22</v>
      </c>
      <c r="AN28" s="163">
        <v>57.27</v>
      </c>
      <c r="AO28" s="163">
        <v>16.052</v>
      </c>
      <c r="AP28" s="163">
        <v>9.4700000000000006E-2</v>
      </c>
      <c r="AQ28" s="163">
        <v>60.329000000000001</v>
      </c>
      <c r="AR28" s="163">
        <v>62.527999999999999</v>
      </c>
      <c r="AS28" s="163">
        <v>35.761000000000003</v>
      </c>
      <c r="AT28" s="163">
        <v>-74.614999999999995</v>
      </c>
      <c r="AU28" s="163">
        <v>0</v>
      </c>
      <c r="AV28" s="163">
        <v>26.657</v>
      </c>
      <c r="AW28" s="163">
        <v>31.236000000000001</v>
      </c>
      <c r="AX28" s="163">
        <v>160.34</v>
      </c>
      <c r="AY28" s="163">
        <v>164.76</v>
      </c>
      <c r="AZ28" s="163">
        <v>-1.0468999999999999</v>
      </c>
      <c r="BA28" s="163">
        <v>-10.510999999999999</v>
      </c>
      <c r="BB28" s="163">
        <v>-243.39</v>
      </c>
      <c r="BC28" s="163">
        <v>36.35</v>
      </c>
      <c r="BD28" s="163">
        <v>-18.099</v>
      </c>
      <c r="BE28" s="163">
        <v>-18.199000000000002</v>
      </c>
      <c r="BF28" s="163">
        <v>79.650999999999996</v>
      </c>
      <c r="BG28" s="163">
        <v>0</v>
      </c>
      <c r="BH28" s="163">
        <v>-3.7382</v>
      </c>
      <c r="BI28" s="163">
        <v>-67.102000000000004</v>
      </c>
      <c r="BJ28" s="163">
        <v>-57.731999999999999</v>
      </c>
      <c r="BK28" s="163">
        <v>2.3818999999999999</v>
      </c>
      <c r="BL28" s="163">
        <v>0</v>
      </c>
      <c r="BM28" s="163">
        <v>2.8864999999999998</v>
      </c>
      <c r="BN28" s="163">
        <v>278.54000000000002</v>
      </c>
      <c r="BO28" s="163">
        <v>17.792000000000002</v>
      </c>
      <c r="BP28" s="163">
        <v>17.364999999999998</v>
      </c>
      <c r="BQ28" s="163">
        <v>-31.111999999999998</v>
      </c>
      <c r="BR28" s="163">
        <v>0</v>
      </c>
      <c r="BS28" s="163">
        <v>40.976999999999997</v>
      </c>
      <c r="BT28" s="163">
        <v>-134.13999999999999</v>
      </c>
      <c r="BU28" s="163">
        <v>133.30000000000001</v>
      </c>
      <c r="BV28" s="163">
        <v>70.215999999999994</v>
      </c>
      <c r="BW28" s="163">
        <v>20.43</v>
      </c>
      <c r="BX28" s="163">
        <v>20.04</v>
      </c>
      <c r="BY28" s="163">
        <v>53.978999999999999</v>
      </c>
      <c r="BZ28" s="163">
        <v>67.69</v>
      </c>
      <c r="CA28" s="163">
        <v>-17.946000000000002</v>
      </c>
      <c r="CB28" s="163">
        <v>-18.748999999999999</v>
      </c>
      <c r="CC28" s="163">
        <v>94.573999999999998</v>
      </c>
      <c r="CD28" s="163">
        <v>95.290999999999997</v>
      </c>
      <c r="CE28" s="163">
        <v>31.466000000000001</v>
      </c>
      <c r="CF28" s="163">
        <v>-125.23</v>
      </c>
      <c r="CG28" s="163">
        <v>-125.31</v>
      </c>
      <c r="CH28" s="163">
        <v>10.375999999999999</v>
      </c>
      <c r="CI28" s="163">
        <v>-88.894999999999996</v>
      </c>
      <c r="CJ28" s="163">
        <v>19.57</v>
      </c>
      <c r="CK28" s="163">
        <v>25.984999999999999</v>
      </c>
      <c r="CL28" s="163">
        <v>-2.9</v>
      </c>
      <c r="CM28" s="163">
        <v>174.69</v>
      </c>
      <c r="CN28" s="163">
        <v>-14.18</v>
      </c>
      <c r="CO28" s="163">
        <v>0</v>
      </c>
      <c r="CP28" s="163">
        <v>0</v>
      </c>
      <c r="CQ28" s="163">
        <v>0</v>
      </c>
      <c r="CR28" s="163">
        <v>-39.758000000000003</v>
      </c>
      <c r="CS28" s="163">
        <v>-38.476999999999997</v>
      </c>
      <c r="CT28" s="163">
        <v>-23.652999999999999</v>
      </c>
      <c r="CU28" s="163">
        <v>13.247999999999999</v>
      </c>
      <c r="CV28" s="163">
        <v>4.3869999999999996</v>
      </c>
      <c r="CW28" s="163">
        <v>12.28</v>
      </c>
      <c r="CX28" s="163">
        <v>53.529000000000003</v>
      </c>
      <c r="CY28" s="163">
        <v>69.8</v>
      </c>
      <c r="CZ28" s="163">
        <v>60.944000000000003</v>
      </c>
      <c r="DA28" s="163">
        <v>57.426000000000002</v>
      </c>
      <c r="DB28" s="163">
        <v>-25.939</v>
      </c>
      <c r="DC28" s="163">
        <v>-1.8838999999999999</v>
      </c>
      <c r="DD28" s="163">
        <v>89.412000000000006</v>
      </c>
      <c r="DE28" s="163">
        <v>87.647999999999996</v>
      </c>
      <c r="DF28" s="163">
        <v>-135.04</v>
      </c>
      <c r="DG28" s="163">
        <v>1E-4</v>
      </c>
      <c r="DH28" s="163">
        <v>-15.81</v>
      </c>
      <c r="DI28" s="163">
        <v>-74.3</v>
      </c>
      <c r="DJ28" s="163">
        <v>-74.400000000000006</v>
      </c>
      <c r="DK28" s="163">
        <v>23.832000000000001</v>
      </c>
      <c r="DL28" s="163">
        <v>53.622</v>
      </c>
      <c r="DM28" s="163">
        <v>59.19</v>
      </c>
      <c r="DN28" s="163">
        <v>77.947000000000003</v>
      </c>
      <c r="DO28" s="163">
        <v>53.1</v>
      </c>
      <c r="DP28" s="163">
        <v>-7.12</v>
      </c>
      <c r="DQ28" s="163">
        <v>63.045000000000002</v>
      </c>
      <c r="DR28" s="163">
        <v>132.94</v>
      </c>
      <c r="DS28" s="163">
        <v>-28.14</v>
      </c>
      <c r="DT28" s="163">
        <v>-28.459</v>
      </c>
      <c r="DU28" s="163">
        <v>0</v>
      </c>
      <c r="DV28" s="163">
        <v>145.88</v>
      </c>
      <c r="DW28" s="163">
        <v>120.59</v>
      </c>
      <c r="DX28" s="163">
        <v>118.8</v>
      </c>
      <c r="DY28" s="163">
        <v>-1.7204999999999999</v>
      </c>
      <c r="DZ28" s="163">
        <v>-2.8271999999999999</v>
      </c>
      <c r="EA28" s="163">
        <v>232.21</v>
      </c>
      <c r="EB28" s="163">
        <v>182.47</v>
      </c>
      <c r="EC28" s="163">
        <v>177.5</v>
      </c>
      <c r="ED28" s="163">
        <v>181.96</v>
      </c>
      <c r="EE28" s="163">
        <v>132.76</v>
      </c>
      <c r="EF28" s="163">
        <v>111.54</v>
      </c>
      <c r="EG28" s="163">
        <v>-27.613</v>
      </c>
      <c r="EH28" s="163">
        <v>40.284999999999997</v>
      </c>
      <c r="EI28" s="163">
        <v>240.71</v>
      </c>
      <c r="EJ28" s="163">
        <v>0</v>
      </c>
      <c r="EK28" s="163">
        <v>-31.068000000000001</v>
      </c>
      <c r="EL28" s="163">
        <v>-30.018000000000001</v>
      </c>
      <c r="EM28" s="163">
        <v>-47.43</v>
      </c>
      <c r="EN28" s="163">
        <v>-23.713999999999999</v>
      </c>
      <c r="EO28" s="163">
        <v>-21.856999999999999</v>
      </c>
      <c r="EP28" s="163">
        <v>158.26</v>
      </c>
      <c r="EQ28" s="163">
        <v>-22.974</v>
      </c>
      <c r="ER28" s="163">
        <v>-24.076000000000001</v>
      </c>
      <c r="ES28" s="163">
        <v>-74.799000000000007</v>
      </c>
      <c r="ET28" s="163">
        <v>0</v>
      </c>
      <c r="EU28" s="163">
        <v>-14.388999999999999</v>
      </c>
      <c r="EV28" s="163">
        <v>108</v>
      </c>
      <c r="EW28" s="163">
        <v>0</v>
      </c>
      <c r="EX28" s="163">
        <v>-91.834999999999994</v>
      </c>
      <c r="EY28" s="163">
        <v>-38.200000000000003</v>
      </c>
      <c r="EZ28" s="163">
        <v>-37.24</v>
      </c>
      <c r="FA28" s="163">
        <v>7.617</v>
      </c>
      <c r="FB28" s="163">
        <v>-105.83</v>
      </c>
      <c r="FC28" s="163">
        <v>76.558999999999997</v>
      </c>
      <c r="FD28" s="163">
        <v>24.675000000000001</v>
      </c>
      <c r="FE28" s="163">
        <v>0</v>
      </c>
      <c r="FF28" s="163">
        <v>0</v>
      </c>
      <c r="FG28" s="163">
        <v>38.917000000000002</v>
      </c>
      <c r="FH28" s="163">
        <v>39.1</v>
      </c>
      <c r="FI28" s="163">
        <v>37.761000000000003</v>
      </c>
      <c r="FJ28" s="163">
        <v>19.423999999999999</v>
      </c>
      <c r="FK28" s="163">
        <v>18.922000000000001</v>
      </c>
      <c r="FL28" s="163">
        <v>-157.07</v>
      </c>
      <c r="FM28" s="163">
        <v>0.92</v>
      </c>
      <c r="FN28" s="163">
        <v>0.65349999999999997</v>
      </c>
      <c r="FO28" s="163">
        <v>-110.97</v>
      </c>
      <c r="FP28" s="163">
        <v>-96.388999999999996</v>
      </c>
      <c r="FQ28" s="163">
        <v>-57.317999999999998</v>
      </c>
      <c r="FR28" s="163">
        <v>-49.338999999999999</v>
      </c>
      <c r="FS28" s="163">
        <v>13.965</v>
      </c>
      <c r="FT28" s="163">
        <v>0.82189999999999996</v>
      </c>
      <c r="FU28" s="163">
        <v>-8.5599000000000007</v>
      </c>
      <c r="FV28" s="163">
        <v>15.34</v>
      </c>
      <c r="FW28" s="163">
        <v>-56.225000000000001</v>
      </c>
      <c r="FX28" s="163">
        <v>10.734</v>
      </c>
      <c r="FY28" s="163">
        <v>-15.069000000000001</v>
      </c>
      <c r="FZ28" s="163">
        <v>4.1868999999999996</v>
      </c>
      <c r="GA28" s="163">
        <v>10.840999999999999</v>
      </c>
      <c r="GB28" s="163">
        <v>17.52</v>
      </c>
      <c r="GC28" s="163">
        <v>94.975999999999999</v>
      </c>
      <c r="GD28" s="163">
        <v>116.18</v>
      </c>
      <c r="GE28" s="163">
        <v>15.29</v>
      </c>
      <c r="GF28" s="163">
        <v>86.153999999999996</v>
      </c>
      <c r="GG28" s="163">
        <v>18.399000000000001</v>
      </c>
      <c r="GH28" s="163">
        <v>-29.02</v>
      </c>
      <c r="GI28" s="163">
        <v>2.6897000000000002</v>
      </c>
      <c r="GJ28" s="163">
        <v>-2.6642999999999999</v>
      </c>
      <c r="GK28" s="163">
        <v>1.6476999999999999</v>
      </c>
      <c r="GL28" s="163">
        <v>12.39</v>
      </c>
      <c r="GM28" s="163">
        <v>0</v>
      </c>
      <c r="GN28" s="163">
        <v>-14.534000000000001</v>
      </c>
      <c r="GO28" s="163">
        <v>-35.735999999999997</v>
      </c>
      <c r="GP28" s="163">
        <v>26.931999999999999</v>
      </c>
      <c r="GQ28" s="163">
        <v>56.048999999999999</v>
      </c>
      <c r="GR28" s="163">
        <v>103.28</v>
      </c>
      <c r="GS28" s="163">
        <v>55.219000000000001</v>
      </c>
      <c r="GT28" s="163">
        <v>-164.41</v>
      </c>
      <c r="GU28" s="163">
        <v>-19.657</v>
      </c>
      <c r="GV28" s="163">
        <v>36.076000000000001</v>
      </c>
      <c r="GW28" s="163">
        <v>-48.16</v>
      </c>
      <c r="GX28" s="163">
        <v>5.2487000000000004</v>
      </c>
      <c r="GY28" s="163">
        <v>0</v>
      </c>
      <c r="GZ28" s="163">
        <v>0</v>
      </c>
      <c r="HA28" s="163">
        <v>6.3670999999999998</v>
      </c>
      <c r="HB28" s="163">
        <v>129.02000000000001</v>
      </c>
      <c r="HC28" s="163">
        <v>129.13</v>
      </c>
      <c r="HD28" s="163">
        <v>287.10000000000002</v>
      </c>
      <c r="HE28" s="163">
        <v>-285.79000000000002</v>
      </c>
      <c r="HF28" s="163">
        <v>-308.3</v>
      </c>
      <c r="HG28" s="163">
        <v>309.83999999999997</v>
      </c>
      <c r="HH28" s="163">
        <v>399.56</v>
      </c>
      <c r="HI28" s="163">
        <v>-125.39</v>
      </c>
      <c r="HJ28" s="163">
        <v>-124.09</v>
      </c>
      <c r="HK28" s="163">
        <v>-56.164000000000001</v>
      </c>
      <c r="HL28" s="163">
        <v>-48.2</v>
      </c>
      <c r="HM28" s="163">
        <v>76.337999999999994</v>
      </c>
      <c r="HN28" s="163">
        <v>75.224999999999994</v>
      </c>
      <c r="HO28" s="163">
        <v>-80.224000000000004</v>
      </c>
      <c r="HP28" s="163">
        <v>-83.228999999999999</v>
      </c>
      <c r="HQ28" s="163">
        <v>22.645</v>
      </c>
      <c r="HR28" s="163">
        <v>22.547000000000001</v>
      </c>
      <c r="HS28" s="163">
        <v>28.437000000000001</v>
      </c>
      <c r="HT28" s="163">
        <v>27.658000000000001</v>
      </c>
      <c r="HU28" s="163">
        <v>117.23</v>
      </c>
      <c r="HV28" s="163">
        <v>116.98</v>
      </c>
      <c r="HW28" s="163">
        <v>44.298999999999999</v>
      </c>
      <c r="HX28" s="163">
        <v>44.5</v>
      </c>
      <c r="HY28" s="163">
        <v>21.637</v>
      </c>
      <c r="HZ28" s="163">
        <v>-68.959000000000003</v>
      </c>
      <c r="IA28" s="163">
        <v>-323.95</v>
      </c>
      <c r="IB28" s="163">
        <v>86.945999999999998</v>
      </c>
      <c r="IC28" s="163">
        <v>87.385999999999996</v>
      </c>
      <c r="ID28" s="163">
        <v>7.6999000000000004</v>
      </c>
      <c r="IE28" s="163">
        <v>2.2999000000000001</v>
      </c>
      <c r="IF28" s="163">
        <v>-33.5</v>
      </c>
      <c r="IG28" s="163">
        <v>-33.5</v>
      </c>
      <c r="IH28" s="163">
        <v>1.3027</v>
      </c>
      <c r="II28" s="163">
        <v>1.0015000000000001</v>
      </c>
      <c r="IJ28" s="163">
        <v>-394.95</v>
      </c>
      <c r="IK28" s="163">
        <v>-223.91</v>
      </c>
      <c r="IL28" s="163">
        <v>311.98</v>
      </c>
      <c r="IM28" s="163">
        <v>271.3</v>
      </c>
      <c r="IN28" s="163">
        <v>46.819000000000003</v>
      </c>
      <c r="IO28" s="163">
        <v>-256.10000000000002</v>
      </c>
      <c r="IP28" s="163">
        <v>259.35000000000002</v>
      </c>
      <c r="IQ28" s="163">
        <v>-58.732999999999997</v>
      </c>
      <c r="IR28" s="163">
        <v>-141.25</v>
      </c>
      <c r="IS28" s="163">
        <v>-254.84</v>
      </c>
      <c r="IT28" s="163">
        <v>96.546000000000006</v>
      </c>
      <c r="IU28" s="163">
        <v>97.75</v>
      </c>
      <c r="IV28" s="163">
        <v>57.119</v>
      </c>
      <c r="IW28" s="163">
        <v>-302.87</v>
      </c>
      <c r="IX28" s="163">
        <v>142.62</v>
      </c>
      <c r="IY28" s="163">
        <v>-161.1</v>
      </c>
      <c r="IZ28" s="163">
        <v>161.91</v>
      </c>
      <c r="JA28" s="163">
        <v>-10.651999999999999</v>
      </c>
      <c r="JB28" s="163">
        <v>30.954999999999998</v>
      </c>
      <c r="JC28" s="163">
        <v>25.68</v>
      </c>
      <c r="JD28" s="163">
        <v>-1.516</v>
      </c>
      <c r="JE28" s="163">
        <v>-1.5289999999999999</v>
      </c>
      <c r="JF28" s="163">
        <v>-25.28</v>
      </c>
      <c r="JG28" s="163">
        <v>12.64</v>
      </c>
      <c r="JH28" s="163">
        <v>4.8402000000000003</v>
      </c>
      <c r="JI28" s="163">
        <v>-13.621</v>
      </c>
      <c r="JJ28" s="163">
        <v>-29.734999999999999</v>
      </c>
      <c r="JK28" s="163">
        <v>-20.856999999999999</v>
      </c>
      <c r="JL28" s="163">
        <v>45.598999999999997</v>
      </c>
      <c r="JM28" s="163">
        <v>50.094000000000001</v>
      </c>
      <c r="JN28" s="163">
        <v>49.95</v>
      </c>
      <c r="JO28" s="163">
        <v>0</v>
      </c>
      <c r="JP28" s="163">
        <v>0</v>
      </c>
      <c r="JQ28" s="163">
        <v>49.747</v>
      </c>
      <c r="JR28" s="163">
        <v>48.643000000000001</v>
      </c>
      <c r="JS28" s="163">
        <v>47.912999999999997</v>
      </c>
      <c r="JT28" s="164"/>
      <c r="JU28" s="163">
        <v>-1.7999000000000001</v>
      </c>
      <c r="JV28" s="163">
        <v>31.206</v>
      </c>
      <c r="JW28" s="163">
        <v>6.5298999999999996</v>
      </c>
      <c r="JX28" s="163">
        <v>8.6998999999999995</v>
      </c>
      <c r="JY28" s="163">
        <v>-46.44</v>
      </c>
      <c r="JZ28" s="163">
        <v>73.542000000000002</v>
      </c>
      <c r="KA28" s="163">
        <v>56.844999999999999</v>
      </c>
      <c r="KB28" s="163">
        <v>-45.414999999999999</v>
      </c>
      <c r="KC28" s="163">
        <v>-72.448999999999998</v>
      </c>
      <c r="KD28" s="163">
        <v>47.014000000000003</v>
      </c>
      <c r="KE28" s="163">
        <v>24.204999999999998</v>
      </c>
      <c r="KF28" s="163">
        <v>1.1000000000000001</v>
      </c>
      <c r="KG28" s="163">
        <v>-1.2</v>
      </c>
      <c r="KH28" s="163">
        <v>92.233000000000004</v>
      </c>
      <c r="KI28" s="163">
        <v>57.758000000000003</v>
      </c>
    </row>
    <row r="29" spans="1:295" ht="18" customHeight="1" x14ac:dyDescent="0.25">
      <c r="A29" s="160" t="s">
        <v>39</v>
      </c>
      <c r="B29" s="160" t="s">
        <v>745</v>
      </c>
      <c r="C29" s="163">
        <v>0</v>
      </c>
      <c r="D29" s="163">
        <v>18.390999999999998</v>
      </c>
      <c r="E29" s="163">
        <v>-36.628</v>
      </c>
      <c r="F29" s="163">
        <v>-32.793999999999997</v>
      </c>
      <c r="G29" s="163">
        <v>26.78</v>
      </c>
      <c r="H29" s="163">
        <v>0</v>
      </c>
      <c r="I29" s="163">
        <v>52.387999999999998</v>
      </c>
      <c r="J29" s="163">
        <v>-59.139000000000003</v>
      </c>
      <c r="K29" s="163">
        <v>49.155000000000001</v>
      </c>
      <c r="L29" s="163">
        <v>24.943000000000001</v>
      </c>
      <c r="M29" s="163">
        <v>24.152000000000001</v>
      </c>
      <c r="N29" s="163">
        <v>-39.959000000000003</v>
      </c>
      <c r="O29" s="163">
        <v>-25.379000000000001</v>
      </c>
      <c r="P29" s="163">
        <v>19.798999999999999</v>
      </c>
      <c r="Q29" s="163">
        <v>9.9359000000000002</v>
      </c>
      <c r="R29" s="163">
        <v>-19.798999999999999</v>
      </c>
      <c r="S29" s="163">
        <v>13.098000000000001</v>
      </c>
      <c r="T29" s="163">
        <v>123.44799999999999</v>
      </c>
      <c r="U29" s="163">
        <v>10.503</v>
      </c>
      <c r="V29" s="163">
        <v>10.209</v>
      </c>
      <c r="W29" s="163">
        <v>16.029</v>
      </c>
      <c r="X29" s="163">
        <v>0</v>
      </c>
      <c r="Y29" s="163">
        <v>16.428000000000001</v>
      </c>
      <c r="Z29" s="163">
        <v>6.9915000000000003</v>
      </c>
      <c r="AA29" s="164"/>
      <c r="AB29" s="163">
        <v>113</v>
      </c>
      <c r="AC29" s="163">
        <v>-106.26</v>
      </c>
      <c r="AD29" s="163">
        <v>-106.58</v>
      </c>
      <c r="AE29" s="163">
        <v>26.28</v>
      </c>
      <c r="AF29" s="163">
        <v>39.959000000000003</v>
      </c>
      <c r="AG29" s="163">
        <v>24.2</v>
      </c>
      <c r="AH29" s="163">
        <v>9.0439000000000007</v>
      </c>
      <c r="AI29" s="163">
        <v>0.14599999999999999</v>
      </c>
      <c r="AJ29" s="163">
        <v>-50.63</v>
      </c>
      <c r="AK29" s="163">
        <v>-51.348999999999997</v>
      </c>
      <c r="AL29" s="163">
        <v>-50.29</v>
      </c>
      <c r="AM29" s="163">
        <v>51.31</v>
      </c>
      <c r="AN29" s="163">
        <v>51.459000000000003</v>
      </c>
      <c r="AO29" s="163">
        <v>17.224</v>
      </c>
      <c r="AP29" s="163">
        <v>-7.7899999999999997E-2</v>
      </c>
      <c r="AQ29" s="163">
        <v>63.581000000000003</v>
      </c>
      <c r="AR29" s="163">
        <v>65.004999999999995</v>
      </c>
      <c r="AS29" s="163">
        <v>32.887999999999998</v>
      </c>
      <c r="AT29" s="163">
        <v>-66.576999999999998</v>
      </c>
      <c r="AU29" s="163">
        <v>0</v>
      </c>
      <c r="AV29" s="163">
        <v>11.224</v>
      </c>
      <c r="AW29" s="163">
        <v>11.92</v>
      </c>
      <c r="AX29" s="163">
        <v>157</v>
      </c>
      <c r="AY29" s="163">
        <v>160.34</v>
      </c>
      <c r="AZ29" s="163">
        <v>-2.6172</v>
      </c>
      <c r="BA29" s="163">
        <v>-13.842000000000001</v>
      </c>
      <c r="BB29" s="163">
        <v>-232.21</v>
      </c>
      <c r="BC29" s="163">
        <v>36.805</v>
      </c>
      <c r="BD29" s="163">
        <v>-18.399000000000001</v>
      </c>
      <c r="BE29" s="163">
        <v>-18.399000000000001</v>
      </c>
      <c r="BF29" s="163">
        <v>71.626999999999995</v>
      </c>
      <c r="BG29" s="163">
        <v>0</v>
      </c>
      <c r="BH29" s="163">
        <v>-4.5183</v>
      </c>
      <c r="BI29" s="163">
        <v>-67.102000000000004</v>
      </c>
      <c r="BJ29" s="163">
        <v>-54.075000000000003</v>
      </c>
      <c r="BK29" s="163">
        <v>3.9681000000000002</v>
      </c>
      <c r="BL29" s="163">
        <v>1.5547</v>
      </c>
      <c r="BM29" s="163">
        <v>3.1528</v>
      </c>
      <c r="BN29" s="163">
        <v>256.81</v>
      </c>
      <c r="BO29" s="163">
        <v>32.012</v>
      </c>
      <c r="BP29" s="163">
        <v>31.922000000000001</v>
      </c>
      <c r="BQ29" s="163">
        <v>-45.145000000000003</v>
      </c>
      <c r="BR29" s="163">
        <v>0</v>
      </c>
      <c r="BS29" s="163">
        <v>40.976999999999997</v>
      </c>
      <c r="BT29" s="163">
        <v>-124.24</v>
      </c>
      <c r="BU29" s="163">
        <v>129.88999999999999</v>
      </c>
      <c r="BV29" s="163">
        <v>72.551000000000002</v>
      </c>
      <c r="BW29" s="163">
        <v>20.6</v>
      </c>
      <c r="BX29" s="163">
        <v>20.53</v>
      </c>
      <c r="BY29" s="163">
        <v>55.619</v>
      </c>
      <c r="BZ29" s="163">
        <v>68.900000000000006</v>
      </c>
      <c r="CA29" s="163">
        <v>-24.911000000000001</v>
      </c>
      <c r="CB29" s="163">
        <v>-26.117000000000001</v>
      </c>
      <c r="CC29" s="163">
        <v>93.388999999999996</v>
      </c>
      <c r="CD29" s="163">
        <v>94.153000000000006</v>
      </c>
      <c r="CE29" s="163">
        <v>27.114000000000001</v>
      </c>
      <c r="CF29" s="163">
        <v>-117.68</v>
      </c>
      <c r="CG29" s="163">
        <v>-118.61</v>
      </c>
      <c r="CH29" s="163">
        <v>9.9619999999999997</v>
      </c>
      <c r="CI29" s="163">
        <v>-94.14</v>
      </c>
      <c r="CJ29" s="163">
        <v>19.57</v>
      </c>
      <c r="CK29" s="163">
        <v>25.984999999999999</v>
      </c>
      <c r="CL29" s="163">
        <v>-13.8</v>
      </c>
      <c r="CM29" s="163">
        <v>192</v>
      </c>
      <c r="CN29" s="163">
        <v>-15.09</v>
      </c>
      <c r="CO29" s="163">
        <v>1.3048</v>
      </c>
      <c r="CP29" s="163">
        <v>0</v>
      </c>
      <c r="CQ29" s="163">
        <v>2.1415999999999999</v>
      </c>
      <c r="CR29" s="163">
        <v>-29.128</v>
      </c>
      <c r="CS29" s="163">
        <v>-27.765000000000001</v>
      </c>
      <c r="CT29" s="163">
        <v>-26.367999999999999</v>
      </c>
      <c r="CU29" s="163">
        <v>0.71609999999999996</v>
      </c>
      <c r="CV29" s="163">
        <v>8.5703999999999994</v>
      </c>
      <c r="CW29" s="163">
        <v>12.481999999999999</v>
      </c>
      <c r="CX29" s="163">
        <v>60.58</v>
      </c>
      <c r="CY29" s="163">
        <v>71.709000000000003</v>
      </c>
      <c r="CZ29" s="163">
        <v>60.944000000000003</v>
      </c>
      <c r="DA29" s="163">
        <v>57.426000000000002</v>
      </c>
      <c r="DB29" s="163">
        <v>-26.779</v>
      </c>
      <c r="DC29" s="163">
        <v>-1.8838999999999999</v>
      </c>
      <c r="DD29" s="163">
        <v>94.644000000000005</v>
      </c>
      <c r="DE29" s="163">
        <v>92.885000000000005</v>
      </c>
      <c r="DF29" s="163">
        <v>-160.33000000000001</v>
      </c>
      <c r="DG29" s="163">
        <v>0</v>
      </c>
      <c r="DH29" s="163">
        <v>-16.239999999999998</v>
      </c>
      <c r="DI29" s="163">
        <v>-77.198999999999998</v>
      </c>
      <c r="DJ29" s="163">
        <v>-77.3</v>
      </c>
      <c r="DK29" s="163">
        <v>23.529</v>
      </c>
      <c r="DL29" s="163">
        <v>56.552</v>
      </c>
      <c r="DM29" s="163">
        <v>65.765000000000001</v>
      </c>
      <c r="DN29" s="163">
        <v>82.635000000000005</v>
      </c>
      <c r="DO29" s="163">
        <v>56.25</v>
      </c>
      <c r="DP29" s="163">
        <v>-9.26</v>
      </c>
      <c r="DQ29" s="163">
        <v>62.343000000000004</v>
      </c>
      <c r="DR29" s="163">
        <v>137.91999999999999</v>
      </c>
      <c r="DS29" s="163">
        <v>-24.4</v>
      </c>
      <c r="DT29" s="163">
        <v>-24.6</v>
      </c>
      <c r="DU29" s="163">
        <v>0</v>
      </c>
      <c r="DV29" s="163">
        <v>139.38</v>
      </c>
      <c r="DW29" s="163">
        <v>161.09</v>
      </c>
      <c r="DX29" s="163">
        <v>156.78</v>
      </c>
      <c r="DY29" s="163">
        <v>3.0815999999999999</v>
      </c>
      <c r="DZ29" s="163">
        <v>2.2363</v>
      </c>
      <c r="EA29" s="163">
        <v>249.8</v>
      </c>
      <c r="EB29" s="163">
        <v>204.26</v>
      </c>
      <c r="EC29" s="163">
        <v>197.33</v>
      </c>
      <c r="ED29" s="163">
        <v>201.13</v>
      </c>
      <c r="EE29" s="163">
        <v>99.531000000000006</v>
      </c>
      <c r="EF29" s="163">
        <v>76.59</v>
      </c>
      <c r="EG29" s="163">
        <v>-30.170999999999999</v>
      </c>
      <c r="EH29" s="163">
        <v>55.738</v>
      </c>
      <c r="EI29" s="163">
        <v>203.15</v>
      </c>
      <c r="EJ29" s="163">
        <v>0</v>
      </c>
      <c r="EK29" s="163">
        <v>-32.009</v>
      </c>
      <c r="EL29" s="163">
        <v>-29.97</v>
      </c>
      <c r="EM29" s="163">
        <v>-14.231</v>
      </c>
      <c r="EN29" s="163">
        <v>-33.015999999999998</v>
      </c>
      <c r="EO29" s="163">
        <v>-30.559000000000001</v>
      </c>
      <c r="EP29" s="163">
        <v>53.807000000000002</v>
      </c>
      <c r="EQ29" s="163">
        <v>-0.33310000000000001</v>
      </c>
      <c r="ER29" s="163">
        <v>-0.4264</v>
      </c>
      <c r="ES29" s="163">
        <v>-40.579000000000001</v>
      </c>
      <c r="ET29" s="163">
        <v>16.318000000000001</v>
      </c>
      <c r="EU29" s="163">
        <v>-11.689</v>
      </c>
      <c r="EV29" s="163">
        <v>1</v>
      </c>
      <c r="EW29" s="163">
        <v>0</v>
      </c>
      <c r="EX29" s="163">
        <v>-112.85</v>
      </c>
      <c r="EY29" s="163">
        <v>-37.526000000000003</v>
      </c>
      <c r="EZ29" s="163">
        <v>-37.049999999999997</v>
      </c>
      <c r="FA29" s="163">
        <v>6.7034000000000002</v>
      </c>
      <c r="FB29" s="163">
        <v>-76.814999999999998</v>
      </c>
      <c r="FC29" s="163">
        <v>77.593000000000004</v>
      </c>
      <c r="FD29" s="163">
        <v>24.873999999999999</v>
      </c>
      <c r="FE29" s="163">
        <v>0</v>
      </c>
      <c r="FF29" s="163">
        <v>0</v>
      </c>
      <c r="FG29" s="163">
        <v>40.594999999999999</v>
      </c>
      <c r="FH29" s="163">
        <v>40.734999999999999</v>
      </c>
      <c r="FI29" s="163">
        <v>39.433999999999997</v>
      </c>
      <c r="FJ29" s="163">
        <v>25.788</v>
      </c>
      <c r="FK29" s="163">
        <v>25.452999999999999</v>
      </c>
      <c r="FL29" s="163">
        <v>-151.54</v>
      </c>
      <c r="FM29" s="163">
        <v>-0.9698</v>
      </c>
      <c r="FN29" s="163">
        <v>-1.5133000000000001</v>
      </c>
      <c r="FO29" s="163">
        <v>-109.02</v>
      </c>
      <c r="FP29" s="163">
        <v>-93.944000000000003</v>
      </c>
      <c r="FQ29" s="163">
        <v>-50.118000000000002</v>
      </c>
      <c r="FR29" s="163">
        <v>-47.149000000000001</v>
      </c>
      <c r="FS29" s="163">
        <v>13.87</v>
      </c>
      <c r="FT29" s="163">
        <v>0.76200000000000001</v>
      </c>
      <c r="FU29" s="163">
        <v>-8.4298999999999999</v>
      </c>
      <c r="FV29" s="163">
        <v>16.3</v>
      </c>
      <c r="FW29" s="163">
        <v>-52.783999999999999</v>
      </c>
      <c r="FX29" s="163">
        <v>11.148999999999999</v>
      </c>
      <c r="FY29" s="163">
        <v>-14.896000000000001</v>
      </c>
      <c r="FZ29" s="163">
        <v>4.32</v>
      </c>
      <c r="GA29" s="163">
        <v>10.984</v>
      </c>
      <c r="GB29" s="163">
        <v>17.638999999999999</v>
      </c>
      <c r="GC29" s="163">
        <v>101.2</v>
      </c>
      <c r="GD29" s="163">
        <v>110.41</v>
      </c>
      <c r="GE29" s="163">
        <v>15.29</v>
      </c>
      <c r="GF29" s="163">
        <v>86.048000000000002</v>
      </c>
      <c r="GG29" s="163">
        <v>18</v>
      </c>
      <c r="GH29" s="163">
        <v>-28.565000000000001</v>
      </c>
      <c r="GI29" s="163">
        <v>2.7122000000000002</v>
      </c>
      <c r="GJ29" s="163">
        <v>-2.7473999999999998</v>
      </c>
      <c r="GK29" s="163">
        <v>1.7130000000000001</v>
      </c>
      <c r="GL29" s="163">
        <v>12.853</v>
      </c>
      <c r="GM29" s="163">
        <v>0</v>
      </c>
      <c r="GN29" s="163">
        <v>-14.128</v>
      </c>
      <c r="GO29" s="163">
        <v>-35.229999999999997</v>
      </c>
      <c r="GP29" s="163">
        <v>26.053000000000001</v>
      </c>
      <c r="GQ29" s="163">
        <v>55.209000000000003</v>
      </c>
      <c r="GR29" s="163">
        <v>100.4</v>
      </c>
      <c r="GS29" s="163">
        <v>52.697000000000003</v>
      </c>
      <c r="GT29" s="163">
        <v>-161.47</v>
      </c>
      <c r="GU29" s="163">
        <v>-19.515000000000001</v>
      </c>
      <c r="GV29" s="163">
        <v>35.616999999999997</v>
      </c>
      <c r="GW29" s="163">
        <v>-47.389000000000003</v>
      </c>
      <c r="GX29" s="163">
        <v>4.6317000000000004</v>
      </c>
      <c r="GY29" s="163">
        <v>0</v>
      </c>
      <c r="GZ29" s="163">
        <v>0</v>
      </c>
      <c r="HA29" s="163">
        <v>6</v>
      </c>
      <c r="HB29" s="163">
        <v>128.27000000000001</v>
      </c>
      <c r="HC29" s="163">
        <v>125.84</v>
      </c>
      <c r="HD29" s="163">
        <v>274.10000000000002</v>
      </c>
      <c r="HE29" s="163">
        <v>-272.83999999999997</v>
      </c>
      <c r="HF29" s="163">
        <v>-298.35000000000002</v>
      </c>
      <c r="HG29" s="163">
        <v>300.3</v>
      </c>
      <c r="HH29" s="163">
        <v>361.33</v>
      </c>
      <c r="HI29" s="163">
        <v>-124.28</v>
      </c>
      <c r="HJ29" s="163">
        <v>-122.21</v>
      </c>
      <c r="HK29" s="163">
        <v>-47.994999999999997</v>
      </c>
      <c r="HL29" s="163">
        <v>-42.040999999999997</v>
      </c>
      <c r="HM29" s="163">
        <v>77.756</v>
      </c>
      <c r="HN29" s="163">
        <v>77.647999999999996</v>
      </c>
      <c r="HO29" s="163">
        <v>-80.224000000000004</v>
      </c>
      <c r="HP29" s="163">
        <v>-73.757999999999996</v>
      </c>
      <c r="HQ29" s="163">
        <v>25.885999999999999</v>
      </c>
      <c r="HR29" s="163">
        <v>25.094999999999999</v>
      </c>
      <c r="HS29" s="163">
        <v>34.625</v>
      </c>
      <c r="HT29" s="163">
        <v>34.203000000000003</v>
      </c>
      <c r="HU29" s="163">
        <v>118.77</v>
      </c>
      <c r="HV29" s="163">
        <v>119.51</v>
      </c>
      <c r="HW29" s="163">
        <v>44.2</v>
      </c>
      <c r="HX29" s="163">
        <v>44.7</v>
      </c>
      <c r="HY29" s="163">
        <v>21.782</v>
      </c>
      <c r="HZ29" s="163">
        <v>-72.959000000000003</v>
      </c>
      <c r="IA29" s="163">
        <v>-348.98</v>
      </c>
      <c r="IB29" s="163">
        <v>87.533000000000001</v>
      </c>
      <c r="IC29" s="163">
        <v>88.403999999999996</v>
      </c>
      <c r="ID29" s="163">
        <v>7.6999000000000004</v>
      </c>
      <c r="IE29" s="163">
        <v>6.3</v>
      </c>
      <c r="IF29" s="163">
        <v>-25</v>
      </c>
      <c r="IG29" s="163">
        <v>-24.298999999999999</v>
      </c>
      <c r="IH29" s="163">
        <v>1.2694000000000001</v>
      </c>
      <c r="II29" s="163">
        <v>1.2277</v>
      </c>
      <c r="IJ29" s="163">
        <v>-350.61</v>
      </c>
      <c r="IK29" s="163">
        <v>-188.23</v>
      </c>
      <c r="IL29" s="163">
        <v>291.38</v>
      </c>
      <c r="IM29" s="163">
        <v>241.69</v>
      </c>
      <c r="IN29" s="163">
        <v>35.930999999999997</v>
      </c>
      <c r="IO29" s="163">
        <v>-238.24</v>
      </c>
      <c r="IP29" s="163">
        <v>241.26</v>
      </c>
      <c r="IQ29" s="163">
        <v>-36.65</v>
      </c>
      <c r="IR29" s="163">
        <v>-126.55</v>
      </c>
      <c r="IS29" s="163">
        <v>-238.46</v>
      </c>
      <c r="IT29" s="163">
        <v>100.57</v>
      </c>
      <c r="IU29" s="163">
        <v>100.62</v>
      </c>
      <c r="IV29" s="163">
        <v>33.981000000000002</v>
      </c>
      <c r="IW29" s="163">
        <v>-282.63</v>
      </c>
      <c r="IX29" s="163">
        <v>124.48</v>
      </c>
      <c r="IY29" s="163">
        <v>-157.99</v>
      </c>
      <c r="IZ29" s="163">
        <v>158.12</v>
      </c>
      <c r="JA29" s="163">
        <v>-6.9859999999999998</v>
      </c>
      <c r="JB29" s="163">
        <v>30.954999999999998</v>
      </c>
      <c r="JC29" s="163">
        <v>28.239000000000001</v>
      </c>
      <c r="JD29" s="163">
        <v>-0.04</v>
      </c>
      <c r="JE29" s="163">
        <v>-5.8999999999999997E-2</v>
      </c>
      <c r="JF29" s="163">
        <v>-28</v>
      </c>
      <c r="JG29" s="163">
        <v>14.96</v>
      </c>
      <c r="JH29" s="163">
        <v>5.0610999999999997</v>
      </c>
      <c r="JI29" s="163">
        <v>-15.233000000000001</v>
      </c>
      <c r="JJ29" s="163">
        <v>-25.78</v>
      </c>
      <c r="JK29" s="163">
        <v>-20.975999999999999</v>
      </c>
      <c r="JL29" s="163">
        <v>44.5</v>
      </c>
      <c r="JM29" s="163">
        <v>49.798999999999999</v>
      </c>
      <c r="JN29" s="163">
        <v>50.779000000000003</v>
      </c>
      <c r="JO29" s="163">
        <v>0</v>
      </c>
      <c r="JP29" s="163">
        <v>0</v>
      </c>
      <c r="JQ29" s="163">
        <v>51.000999999999998</v>
      </c>
      <c r="JR29" s="163">
        <v>49.241</v>
      </c>
      <c r="JS29" s="163">
        <v>49.871000000000002</v>
      </c>
      <c r="JT29" s="164"/>
      <c r="JU29" s="163">
        <v>-5.6999000000000004</v>
      </c>
      <c r="JV29" s="163">
        <v>29.594999999999999</v>
      </c>
      <c r="JW29" s="163">
        <v>6.6599000000000004</v>
      </c>
      <c r="JX29" s="163">
        <v>8.6998999999999995</v>
      </c>
      <c r="JY29" s="163">
        <v>-37.828000000000003</v>
      </c>
      <c r="JZ29" s="163">
        <v>67.884</v>
      </c>
      <c r="KA29" s="163">
        <v>50.040999999999997</v>
      </c>
      <c r="KB29" s="163">
        <v>-37.691000000000003</v>
      </c>
      <c r="KC29" s="163">
        <v>-65.254000000000005</v>
      </c>
      <c r="KD29" s="163">
        <v>39.253</v>
      </c>
      <c r="KE29" s="163">
        <v>25.305</v>
      </c>
      <c r="KF29" s="163">
        <v>4.5</v>
      </c>
      <c r="KG29" s="163">
        <v>-5.1999000000000004</v>
      </c>
      <c r="KH29" s="163">
        <v>56.649000000000001</v>
      </c>
      <c r="KI29" s="163">
        <v>80.275000000000006</v>
      </c>
    </row>
    <row r="30" spans="1:295" ht="18" customHeight="1" x14ac:dyDescent="0.25">
      <c r="A30" s="160" t="s">
        <v>39</v>
      </c>
      <c r="B30" s="160" t="s">
        <v>746</v>
      </c>
      <c r="C30" s="163">
        <v>0</v>
      </c>
      <c r="D30" s="163">
        <v>18.524999999999999</v>
      </c>
      <c r="E30" s="163">
        <v>-37.064999999999998</v>
      </c>
      <c r="F30" s="163">
        <v>-32.720999999999997</v>
      </c>
      <c r="G30" s="163">
        <v>27.189</v>
      </c>
      <c r="H30" s="163">
        <v>0</v>
      </c>
      <c r="I30" s="163">
        <v>53.841999999999999</v>
      </c>
      <c r="J30" s="163">
        <v>-61.237000000000002</v>
      </c>
      <c r="K30" s="163">
        <v>51.106000000000002</v>
      </c>
      <c r="L30" s="163">
        <v>26.152999999999999</v>
      </c>
      <c r="M30" s="163">
        <v>25.687999999999999</v>
      </c>
      <c r="N30" s="163">
        <v>-37.74</v>
      </c>
      <c r="O30" s="163">
        <v>-26.388999999999999</v>
      </c>
      <c r="P30" s="163">
        <v>22</v>
      </c>
      <c r="Q30" s="163">
        <v>10.763</v>
      </c>
      <c r="R30" s="163">
        <v>-22</v>
      </c>
      <c r="S30" s="163">
        <v>12.989000000000001</v>
      </c>
      <c r="T30" s="163">
        <v>128.80000000000001</v>
      </c>
      <c r="U30" s="163">
        <v>9.2184000000000008</v>
      </c>
      <c r="V30" s="163">
        <v>9.0959000000000003</v>
      </c>
      <c r="W30" s="163">
        <v>15.35</v>
      </c>
      <c r="X30" s="163">
        <v>0</v>
      </c>
      <c r="Y30" s="163">
        <v>16.161000000000001</v>
      </c>
      <c r="Z30" s="163">
        <v>7.6749999999999998</v>
      </c>
      <c r="AA30" s="164"/>
      <c r="AB30" s="163">
        <v>113</v>
      </c>
      <c r="AC30" s="163">
        <v>-109.2</v>
      </c>
      <c r="AD30" s="163">
        <v>-110.16</v>
      </c>
      <c r="AE30" s="163">
        <v>29.308</v>
      </c>
      <c r="AF30" s="163">
        <v>37.74</v>
      </c>
      <c r="AG30" s="163">
        <v>24.2</v>
      </c>
      <c r="AH30" s="163">
        <v>9.0439000000000007</v>
      </c>
      <c r="AI30" s="163">
        <v>0.14599999999999999</v>
      </c>
      <c r="AJ30" s="163">
        <v>-50.97</v>
      </c>
      <c r="AK30" s="163">
        <v>-50.77</v>
      </c>
      <c r="AL30" s="163">
        <v>-51.2</v>
      </c>
      <c r="AM30" s="163">
        <v>52.63</v>
      </c>
      <c r="AN30" s="163">
        <v>52.978999999999999</v>
      </c>
      <c r="AO30" s="163">
        <v>16.867999999999999</v>
      </c>
      <c r="AP30" s="163">
        <v>0.26119999999999999</v>
      </c>
      <c r="AQ30" s="163">
        <v>63.183</v>
      </c>
      <c r="AR30" s="163">
        <v>65.819000000000003</v>
      </c>
      <c r="AS30" s="163">
        <v>32.427999999999997</v>
      </c>
      <c r="AT30" s="163">
        <v>-66.174999999999997</v>
      </c>
      <c r="AU30" s="163">
        <v>0</v>
      </c>
      <c r="AV30" s="163">
        <v>10.209</v>
      </c>
      <c r="AW30" s="163">
        <v>10.205</v>
      </c>
      <c r="AX30" s="163">
        <v>162.76</v>
      </c>
      <c r="AY30" s="163">
        <v>163.96</v>
      </c>
      <c r="AZ30" s="163">
        <v>-3.1406999999999998</v>
      </c>
      <c r="BA30" s="163">
        <v>-15.7</v>
      </c>
      <c r="BB30" s="163">
        <v>-234.34</v>
      </c>
      <c r="BC30" s="163">
        <v>37.212000000000003</v>
      </c>
      <c r="BD30" s="163">
        <v>-18.699000000000002</v>
      </c>
      <c r="BE30" s="163">
        <v>-18.399000000000001</v>
      </c>
      <c r="BF30" s="163">
        <v>71.936000000000007</v>
      </c>
      <c r="BG30" s="163">
        <v>0</v>
      </c>
      <c r="BH30" s="163">
        <v>-4.8082000000000003</v>
      </c>
      <c r="BI30" s="163">
        <v>-67.102000000000004</v>
      </c>
      <c r="BJ30" s="163">
        <v>-51.965000000000003</v>
      </c>
      <c r="BK30" s="163">
        <v>4.0343</v>
      </c>
      <c r="BL30" s="163">
        <v>0</v>
      </c>
      <c r="BM30" s="163">
        <v>2.8399000000000001</v>
      </c>
      <c r="BN30" s="163">
        <v>251.28</v>
      </c>
      <c r="BO30" s="163">
        <v>33.936</v>
      </c>
      <c r="BP30" s="163">
        <v>33.692</v>
      </c>
      <c r="BQ30" s="163">
        <v>-39.049999999999997</v>
      </c>
      <c r="BR30" s="163">
        <v>0</v>
      </c>
      <c r="BS30" s="163">
        <v>40.976999999999997</v>
      </c>
      <c r="BT30" s="163">
        <v>-130.27000000000001</v>
      </c>
      <c r="BU30" s="163">
        <v>136.79</v>
      </c>
      <c r="BV30" s="163">
        <v>76.522999999999996</v>
      </c>
      <c r="BW30" s="163">
        <v>21.638999999999999</v>
      </c>
      <c r="BX30" s="163">
        <v>21.67</v>
      </c>
      <c r="BY30" s="163">
        <v>57.47</v>
      </c>
      <c r="BZ30" s="163">
        <v>70.58</v>
      </c>
      <c r="CA30" s="163">
        <v>-22.634</v>
      </c>
      <c r="CB30" s="163">
        <v>-24.643000000000001</v>
      </c>
      <c r="CC30" s="163">
        <v>98.504000000000005</v>
      </c>
      <c r="CD30" s="163">
        <v>100.34</v>
      </c>
      <c r="CE30" s="163">
        <v>34.448999999999998</v>
      </c>
      <c r="CF30" s="163">
        <v>-121.35</v>
      </c>
      <c r="CG30" s="163">
        <v>-121.91</v>
      </c>
      <c r="CH30" s="163">
        <v>5.407</v>
      </c>
      <c r="CI30" s="163">
        <v>-94.356999999999999</v>
      </c>
      <c r="CJ30" s="163">
        <v>19.57</v>
      </c>
      <c r="CK30" s="163">
        <v>25.984999999999999</v>
      </c>
      <c r="CL30" s="163">
        <v>-10.8</v>
      </c>
      <c r="CM30" s="163">
        <v>195.1</v>
      </c>
      <c r="CN30" s="163">
        <v>-15.199</v>
      </c>
      <c r="CO30" s="163">
        <v>0</v>
      </c>
      <c r="CP30" s="163">
        <v>0</v>
      </c>
      <c r="CQ30" s="163">
        <v>4.8483999999999998</v>
      </c>
      <c r="CR30" s="163">
        <v>-29.082999999999998</v>
      </c>
      <c r="CS30" s="163">
        <v>-28.434999999999999</v>
      </c>
      <c r="CT30" s="163">
        <v>-28.579000000000001</v>
      </c>
      <c r="CU30" s="163">
        <v>-1.3812</v>
      </c>
      <c r="CV30" s="163">
        <v>9.2624999999999993</v>
      </c>
      <c r="CW30" s="163">
        <v>12.775</v>
      </c>
      <c r="CX30" s="163">
        <v>49.88</v>
      </c>
      <c r="CY30" s="163">
        <v>72.638999999999996</v>
      </c>
      <c r="CZ30" s="163">
        <v>60.944000000000003</v>
      </c>
      <c r="DA30" s="163">
        <v>57.426000000000002</v>
      </c>
      <c r="DB30" s="163">
        <v>-26.809000000000001</v>
      </c>
      <c r="DC30" s="163">
        <v>-1.8838999999999999</v>
      </c>
      <c r="DD30" s="163">
        <v>93.159000000000006</v>
      </c>
      <c r="DE30" s="163">
        <v>94.164000000000001</v>
      </c>
      <c r="DF30" s="163">
        <v>-146.02000000000001</v>
      </c>
      <c r="DG30" s="163">
        <v>0</v>
      </c>
      <c r="DH30" s="163">
        <v>-16.405000000000001</v>
      </c>
      <c r="DI30" s="163">
        <v>-77.8</v>
      </c>
      <c r="DJ30" s="163">
        <v>-77.8</v>
      </c>
      <c r="DK30" s="163">
        <v>25.122</v>
      </c>
      <c r="DL30" s="163">
        <v>57.722999999999999</v>
      </c>
      <c r="DM30" s="163">
        <v>61.537999999999997</v>
      </c>
      <c r="DN30" s="163">
        <v>83.807000000000002</v>
      </c>
      <c r="DO30" s="163">
        <v>57.43</v>
      </c>
      <c r="DP30" s="163">
        <v>-7.53</v>
      </c>
      <c r="DQ30" s="163">
        <v>62.68</v>
      </c>
      <c r="DR30" s="163">
        <v>148.27000000000001</v>
      </c>
      <c r="DS30" s="163">
        <v>-25.23</v>
      </c>
      <c r="DT30" s="163">
        <v>-25.629000000000001</v>
      </c>
      <c r="DU30" s="163">
        <v>0</v>
      </c>
      <c r="DV30" s="163">
        <v>144.44</v>
      </c>
      <c r="DW30" s="163">
        <v>147.66999999999999</v>
      </c>
      <c r="DX30" s="163">
        <v>143.38</v>
      </c>
      <c r="DY30" s="163">
        <v>0</v>
      </c>
      <c r="DZ30" s="163">
        <v>-1.7636000000000001</v>
      </c>
      <c r="EA30" s="163">
        <v>247.3</v>
      </c>
      <c r="EB30" s="163">
        <v>196.34</v>
      </c>
      <c r="EC30" s="163">
        <v>189.36</v>
      </c>
      <c r="ED30" s="163">
        <v>192.43</v>
      </c>
      <c r="EE30" s="163">
        <v>123.84</v>
      </c>
      <c r="EF30" s="163">
        <v>98.558000000000007</v>
      </c>
      <c r="EG30" s="163">
        <v>-28.507999999999999</v>
      </c>
      <c r="EH30" s="163">
        <v>47.908999999999999</v>
      </c>
      <c r="EI30" s="163">
        <v>193.34</v>
      </c>
      <c r="EJ30" s="163">
        <v>0</v>
      </c>
      <c r="EK30" s="163">
        <v>-27.783999999999999</v>
      </c>
      <c r="EL30" s="163">
        <v>-26.206</v>
      </c>
      <c r="EM30" s="163">
        <v>-36.738999999999997</v>
      </c>
      <c r="EN30" s="163">
        <v>-31.510999999999999</v>
      </c>
      <c r="EO30" s="163">
        <v>-29.719000000000001</v>
      </c>
      <c r="EP30" s="163">
        <v>132.15</v>
      </c>
      <c r="EQ30" s="163">
        <v>-17.172999999999998</v>
      </c>
      <c r="ER30" s="163">
        <v>-17.562999999999999</v>
      </c>
      <c r="ES30" s="163">
        <v>-64.102000000000004</v>
      </c>
      <c r="ET30" s="163">
        <v>0</v>
      </c>
      <c r="EU30" s="163">
        <v>-11.489000000000001</v>
      </c>
      <c r="EV30" s="163">
        <v>94.599000000000004</v>
      </c>
      <c r="EW30" s="163">
        <v>0</v>
      </c>
      <c r="EX30" s="163">
        <v>-109.84</v>
      </c>
      <c r="EY30" s="163">
        <v>-37.923000000000002</v>
      </c>
      <c r="EZ30" s="163">
        <v>-37.072000000000003</v>
      </c>
      <c r="FA30" s="163">
        <v>5.3026</v>
      </c>
      <c r="FB30" s="163">
        <v>-96.277000000000001</v>
      </c>
      <c r="FC30" s="163">
        <v>44.738999999999997</v>
      </c>
      <c r="FD30" s="163">
        <v>24.931999999999999</v>
      </c>
      <c r="FE30" s="163">
        <v>0</v>
      </c>
      <c r="FF30" s="163">
        <v>0</v>
      </c>
      <c r="FG30" s="163">
        <v>40.822000000000003</v>
      </c>
      <c r="FH30" s="163">
        <v>41.106999999999999</v>
      </c>
      <c r="FI30" s="163">
        <v>39.031999999999996</v>
      </c>
      <c r="FJ30" s="163">
        <v>23.108000000000001</v>
      </c>
      <c r="FK30" s="163">
        <v>23.443000000000001</v>
      </c>
      <c r="FL30" s="163">
        <v>-159.25</v>
      </c>
      <c r="FM30" s="163">
        <v>2.3331</v>
      </c>
      <c r="FN30" s="163">
        <v>2.2704</v>
      </c>
      <c r="FO30" s="163">
        <v>-115.71</v>
      </c>
      <c r="FP30" s="163">
        <v>-96.38</v>
      </c>
      <c r="FQ30" s="163">
        <v>-51.078000000000003</v>
      </c>
      <c r="FR30" s="163">
        <v>-48.079000000000001</v>
      </c>
      <c r="FS30" s="163">
        <v>13.962999999999999</v>
      </c>
      <c r="FT30" s="163">
        <v>0.82189999999999996</v>
      </c>
      <c r="FU30" s="163">
        <v>-8.7698999999999998</v>
      </c>
      <c r="FV30" s="163">
        <v>16.600000000000001</v>
      </c>
      <c r="FW30" s="163">
        <v>-56.231000000000002</v>
      </c>
      <c r="FX30" s="163">
        <v>11.436999999999999</v>
      </c>
      <c r="FY30" s="163">
        <v>-14.694000000000001</v>
      </c>
      <c r="FZ30" s="163">
        <v>4.1939000000000002</v>
      </c>
      <c r="GA30" s="163">
        <v>11.189</v>
      </c>
      <c r="GB30" s="163">
        <v>19.04</v>
      </c>
      <c r="GC30" s="163">
        <v>101.22</v>
      </c>
      <c r="GD30" s="163">
        <v>112.72</v>
      </c>
      <c r="GE30" s="163">
        <v>14.95</v>
      </c>
      <c r="GF30" s="163">
        <v>87.022000000000006</v>
      </c>
      <c r="GG30" s="163">
        <v>18.899000000000001</v>
      </c>
      <c r="GH30" s="163">
        <v>-29.585999999999999</v>
      </c>
      <c r="GI30" s="163">
        <v>2.8546</v>
      </c>
      <c r="GJ30" s="163">
        <v>-2.9653999999999998</v>
      </c>
      <c r="GK30" s="163">
        <v>1.7447999999999999</v>
      </c>
      <c r="GL30" s="163">
        <v>12.750999999999999</v>
      </c>
      <c r="GM30" s="163">
        <v>0</v>
      </c>
      <c r="GN30" s="163">
        <v>-13.884</v>
      </c>
      <c r="GO30" s="163">
        <v>-35.453000000000003</v>
      </c>
      <c r="GP30" s="163">
        <v>27.195</v>
      </c>
      <c r="GQ30" s="163">
        <v>56.720999999999997</v>
      </c>
      <c r="GR30" s="163">
        <v>101.58</v>
      </c>
      <c r="GS30" s="163">
        <v>54.16</v>
      </c>
      <c r="GT30" s="163">
        <v>-164.32</v>
      </c>
      <c r="GU30" s="163">
        <v>-19.768999999999998</v>
      </c>
      <c r="GV30" s="163">
        <v>36.424999999999997</v>
      </c>
      <c r="GW30" s="163">
        <v>-48.637</v>
      </c>
      <c r="GX30" s="163">
        <v>4.8009000000000004</v>
      </c>
      <c r="GY30" s="163">
        <v>0</v>
      </c>
      <c r="GZ30" s="163">
        <v>0</v>
      </c>
      <c r="HA30" s="163">
        <v>6</v>
      </c>
      <c r="HB30" s="163">
        <v>122.94</v>
      </c>
      <c r="HC30" s="163">
        <v>121.09</v>
      </c>
      <c r="HD30" s="163">
        <v>283.3</v>
      </c>
      <c r="HE30" s="163">
        <v>-277.88</v>
      </c>
      <c r="HF30" s="163">
        <v>-302.36</v>
      </c>
      <c r="HG30" s="163">
        <v>300.06</v>
      </c>
      <c r="HH30" s="163">
        <v>354.11</v>
      </c>
      <c r="HI30" s="163">
        <v>-122.44</v>
      </c>
      <c r="HJ30" s="163">
        <v>-116.93</v>
      </c>
      <c r="HK30" s="163">
        <v>-50.555999999999997</v>
      </c>
      <c r="HL30" s="163">
        <v>-43.499000000000002</v>
      </c>
      <c r="HM30" s="163">
        <v>75.463999999999999</v>
      </c>
      <c r="HN30" s="163">
        <v>77.548000000000002</v>
      </c>
      <c r="HO30" s="163">
        <v>-72.515000000000001</v>
      </c>
      <c r="HP30" s="163">
        <v>-73.757999999999996</v>
      </c>
      <c r="HQ30" s="163">
        <v>23.997</v>
      </c>
      <c r="HR30" s="163">
        <v>23.414000000000001</v>
      </c>
      <c r="HS30" s="163">
        <v>31.763999999999999</v>
      </c>
      <c r="HT30" s="163">
        <v>33.088000000000001</v>
      </c>
      <c r="HU30" s="163">
        <v>115.91</v>
      </c>
      <c r="HV30" s="163">
        <v>115.25</v>
      </c>
      <c r="HW30" s="163">
        <v>46.098999999999997</v>
      </c>
      <c r="HX30" s="163">
        <v>46.298999999999999</v>
      </c>
      <c r="HY30" s="163">
        <v>22.006</v>
      </c>
      <c r="HZ30" s="163">
        <v>-62.56</v>
      </c>
      <c r="IA30" s="163">
        <v>-342.26</v>
      </c>
      <c r="IB30" s="163">
        <v>86.864000000000004</v>
      </c>
      <c r="IC30" s="163">
        <v>85.515000000000001</v>
      </c>
      <c r="ID30" s="163">
        <v>8.1998999999999995</v>
      </c>
      <c r="IE30" s="163">
        <v>6.3</v>
      </c>
      <c r="IF30" s="163">
        <v>-22.399000000000001</v>
      </c>
      <c r="IG30" s="163">
        <v>-22.298999999999999</v>
      </c>
      <c r="IH30" s="163">
        <v>1.3944000000000001</v>
      </c>
      <c r="II30" s="163">
        <v>1.0699000000000001</v>
      </c>
      <c r="IJ30" s="163">
        <v>-347.09</v>
      </c>
      <c r="IK30" s="163">
        <v>-175.91</v>
      </c>
      <c r="IL30" s="163">
        <v>291.32</v>
      </c>
      <c r="IM30" s="163">
        <v>233.05</v>
      </c>
      <c r="IN30" s="163">
        <v>37.493000000000002</v>
      </c>
      <c r="IO30" s="163">
        <v>-242.28</v>
      </c>
      <c r="IP30" s="163">
        <v>240.82</v>
      </c>
      <c r="IQ30" s="163">
        <v>-31.407</v>
      </c>
      <c r="IR30" s="163">
        <v>-122.66</v>
      </c>
      <c r="IS30" s="163">
        <v>-234.03</v>
      </c>
      <c r="IT30" s="163">
        <v>100.52</v>
      </c>
      <c r="IU30" s="163">
        <v>101.16</v>
      </c>
      <c r="IV30" s="163">
        <v>38.25</v>
      </c>
      <c r="IW30" s="163">
        <v>-283.18</v>
      </c>
      <c r="IX30" s="163">
        <v>125.4</v>
      </c>
      <c r="IY30" s="163">
        <v>-158.91</v>
      </c>
      <c r="IZ30" s="163">
        <v>160.4</v>
      </c>
      <c r="JA30" s="163">
        <v>-8.9909999999999997</v>
      </c>
      <c r="JB30" s="163">
        <v>30.954999999999998</v>
      </c>
      <c r="JC30" s="163">
        <v>28.079000000000001</v>
      </c>
      <c r="JD30" s="163">
        <v>0.89700000000000002</v>
      </c>
      <c r="JE30" s="163">
        <v>0.874</v>
      </c>
      <c r="JF30" s="163">
        <v>-27.2</v>
      </c>
      <c r="JG30" s="163">
        <v>15.119</v>
      </c>
      <c r="JH30" s="163">
        <v>4.6795</v>
      </c>
      <c r="JI30" s="163">
        <v>-15.791</v>
      </c>
      <c r="JJ30" s="163">
        <v>-25.867999999999999</v>
      </c>
      <c r="JK30" s="163">
        <v>-21.504000000000001</v>
      </c>
      <c r="JL30" s="163">
        <v>45.9</v>
      </c>
      <c r="JM30" s="163">
        <v>52.15</v>
      </c>
      <c r="JN30" s="163">
        <v>51.536000000000001</v>
      </c>
      <c r="JO30" s="163">
        <v>0</v>
      </c>
      <c r="JP30" s="163">
        <v>0</v>
      </c>
      <c r="JQ30" s="163">
        <v>49.796999999999997</v>
      </c>
      <c r="JR30" s="163">
        <v>49.923000000000002</v>
      </c>
      <c r="JS30" s="163">
        <v>49.831000000000003</v>
      </c>
      <c r="JT30" s="164"/>
      <c r="JU30" s="163">
        <v>-5.4</v>
      </c>
      <c r="JV30" s="163">
        <v>30.684999999999999</v>
      </c>
      <c r="JW30" s="163">
        <v>6.8299000000000003</v>
      </c>
      <c r="JX30" s="163">
        <v>8.6998999999999995</v>
      </c>
      <c r="JY30" s="163">
        <v>-38.191000000000003</v>
      </c>
      <c r="JZ30" s="163">
        <v>69.147999999999996</v>
      </c>
      <c r="KA30" s="163">
        <v>53.106999999999999</v>
      </c>
      <c r="KB30" s="163">
        <v>-38.058999999999997</v>
      </c>
      <c r="KC30" s="163">
        <v>-67.78</v>
      </c>
      <c r="KD30" s="163">
        <v>40.378999999999998</v>
      </c>
      <c r="KE30" s="163">
        <v>25.577000000000002</v>
      </c>
      <c r="KF30" s="163">
        <v>5.6999000000000004</v>
      </c>
      <c r="KG30" s="163">
        <v>-5.3</v>
      </c>
      <c r="KH30" s="163">
        <v>52.37</v>
      </c>
      <c r="KI30" s="163">
        <v>85.894999999999996</v>
      </c>
    </row>
    <row r="31" spans="1:295" ht="18" customHeight="1" x14ac:dyDescent="0.25">
      <c r="A31" s="160" t="s">
        <v>39</v>
      </c>
      <c r="B31" s="160" t="s">
        <v>747</v>
      </c>
      <c r="C31" s="163">
        <v>0</v>
      </c>
      <c r="D31" s="163">
        <v>18.524999999999999</v>
      </c>
      <c r="E31" s="163">
        <v>-37.137999999999998</v>
      </c>
      <c r="F31" s="163">
        <v>-31.88</v>
      </c>
      <c r="G31" s="163">
        <v>27.268000000000001</v>
      </c>
      <c r="H31" s="163">
        <v>0</v>
      </c>
      <c r="I31" s="163">
        <v>54.317</v>
      </c>
      <c r="J31" s="163">
        <v>-65.018000000000001</v>
      </c>
      <c r="K31" s="163">
        <v>53.814</v>
      </c>
      <c r="L31" s="163">
        <v>27.077000000000002</v>
      </c>
      <c r="M31" s="163">
        <v>26.431000000000001</v>
      </c>
      <c r="N31" s="163">
        <v>-42.18</v>
      </c>
      <c r="O31" s="163">
        <v>-27.44</v>
      </c>
      <c r="P31" s="163">
        <v>22</v>
      </c>
      <c r="Q31" s="163">
        <v>10.763</v>
      </c>
      <c r="R31" s="163">
        <v>-22</v>
      </c>
      <c r="S31" s="163">
        <v>13.531000000000001</v>
      </c>
      <c r="T31" s="163">
        <v>131.744</v>
      </c>
      <c r="U31" s="163">
        <v>10.917</v>
      </c>
      <c r="V31" s="163">
        <v>10.055</v>
      </c>
      <c r="W31" s="163">
        <v>16.994</v>
      </c>
      <c r="X31" s="163">
        <v>0</v>
      </c>
      <c r="Y31" s="163">
        <v>17.003</v>
      </c>
      <c r="Z31" s="163">
        <v>7.4370000000000003</v>
      </c>
      <c r="AA31" s="164"/>
      <c r="AB31" s="163">
        <v>113</v>
      </c>
      <c r="AC31" s="163">
        <v>-109.98</v>
      </c>
      <c r="AD31" s="163">
        <v>-109.83</v>
      </c>
      <c r="AE31" s="163">
        <v>27.855</v>
      </c>
      <c r="AF31" s="163">
        <v>42.18</v>
      </c>
      <c r="AG31" s="163">
        <v>26.4</v>
      </c>
      <c r="AH31" s="163">
        <v>9.0439000000000007</v>
      </c>
      <c r="AI31" s="163">
        <v>0.14599999999999999</v>
      </c>
      <c r="AJ31" s="163">
        <v>-52.52</v>
      </c>
      <c r="AK31" s="163">
        <v>-52.548999999999999</v>
      </c>
      <c r="AL31" s="163">
        <v>-51.478999999999999</v>
      </c>
      <c r="AM31" s="163">
        <v>53.048999999999999</v>
      </c>
      <c r="AN31" s="163">
        <v>53.418999999999997</v>
      </c>
      <c r="AO31" s="163">
        <v>17.181000000000001</v>
      </c>
      <c r="AP31" s="163">
        <v>-0.2208</v>
      </c>
      <c r="AQ31" s="163">
        <v>63.89</v>
      </c>
      <c r="AR31" s="163">
        <v>66.066000000000003</v>
      </c>
      <c r="AS31" s="163">
        <v>33.027999999999999</v>
      </c>
      <c r="AT31" s="163">
        <v>-64.433999999999997</v>
      </c>
      <c r="AU31" s="163">
        <v>0</v>
      </c>
      <c r="AV31" s="163">
        <v>6.6424000000000003</v>
      </c>
      <c r="AW31" s="163">
        <v>6.6173000000000002</v>
      </c>
      <c r="AX31" s="163">
        <v>163.56</v>
      </c>
      <c r="AY31" s="163">
        <v>168.11</v>
      </c>
      <c r="AZ31" s="163">
        <v>-3.1406999999999998</v>
      </c>
      <c r="BA31" s="163">
        <v>-15.305999999999999</v>
      </c>
      <c r="BB31" s="163">
        <v>-241.3</v>
      </c>
      <c r="BC31" s="163">
        <v>37.116</v>
      </c>
      <c r="BD31" s="163">
        <v>-18.498999999999999</v>
      </c>
      <c r="BE31" s="163">
        <v>-18.199000000000002</v>
      </c>
      <c r="BF31" s="163">
        <v>70.992999999999995</v>
      </c>
      <c r="BG31" s="163">
        <v>0</v>
      </c>
      <c r="BH31" s="163">
        <v>-5.0534999999999997</v>
      </c>
      <c r="BI31" s="163">
        <v>-67.102000000000004</v>
      </c>
      <c r="BJ31" s="163">
        <v>-51.637999999999998</v>
      </c>
      <c r="BK31" s="163">
        <v>4.1447000000000003</v>
      </c>
      <c r="BL31" s="163">
        <v>0</v>
      </c>
      <c r="BM31" s="163">
        <v>2.9937</v>
      </c>
      <c r="BN31" s="163">
        <v>264.22000000000003</v>
      </c>
      <c r="BO31" s="163">
        <v>38.453000000000003</v>
      </c>
      <c r="BP31" s="163">
        <v>38.575000000000003</v>
      </c>
      <c r="BQ31" s="163">
        <v>-37.295999999999999</v>
      </c>
      <c r="BR31" s="163">
        <v>0</v>
      </c>
      <c r="BS31" s="163">
        <v>40.976999999999997</v>
      </c>
      <c r="BT31" s="163">
        <v>-125.08</v>
      </c>
      <c r="BU31" s="163">
        <v>128</v>
      </c>
      <c r="BV31" s="163">
        <v>76.822000000000003</v>
      </c>
      <c r="BW31" s="163">
        <v>21.709</v>
      </c>
      <c r="BX31" s="163">
        <v>21.51</v>
      </c>
      <c r="BY31" s="163">
        <v>58.728999999999999</v>
      </c>
      <c r="BZ31" s="163">
        <v>71.62</v>
      </c>
      <c r="CA31" s="163">
        <v>-27.992000000000001</v>
      </c>
      <c r="CB31" s="163">
        <v>-28.126000000000001</v>
      </c>
      <c r="CC31" s="163">
        <v>101.6</v>
      </c>
      <c r="CD31" s="163">
        <v>102.07</v>
      </c>
      <c r="CE31" s="163">
        <v>33.012</v>
      </c>
      <c r="CF31" s="163">
        <v>-126.26</v>
      </c>
      <c r="CG31" s="163">
        <v>-126.43</v>
      </c>
      <c r="CH31" s="163">
        <v>6.5677000000000003</v>
      </c>
      <c r="CI31" s="163">
        <v>-98.120999999999995</v>
      </c>
      <c r="CJ31" s="163">
        <v>19.57</v>
      </c>
      <c r="CK31" s="163">
        <v>25.984999999999999</v>
      </c>
      <c r="CL31" s="163">
        <v>-12.1</v>
      </c>
      <c r="CM31" s="163">
        <v>196.8</v>
      </c>
      <c r="CN31" s="163">
        <v>-15.46</v>
      </c>
      <c r="CO31" s="163">
        <v>0</v>
      </c>
      <c r="CP31" s="163">
        <v>0</v>
      </c>
      <c r="CQ31" s="163">
        <v>0</v>
      </c>
      <c r="CR31" s="163">
        <v>-29.815000000000001</v>
      </c>
      <c r="CS31" s="163">
        <v>-28.15</v>
      </c>
      <c r="CT31" s="163">
        <v>-28.600999999999999</v>
      </c>
      <c r="CU31" s="163">
        <v>-4.3044000000000002</v>
      </c>
      <c r="CV31" s="163">
        <v>9.3867999999999991</v>
      </c>
      <c r="CW31" s="163">
        <v>12.782999999999999</v>
      </c>
      <c r="CX31" s="163">
        <v>52.74</v>
      </c>
      <c r="CY31" s="163">
        <v>74.010000000000005</v>
      </c>
      <c r="CZ31" s="163">
        <v>60.944000000000003</v>
      </c>
      <c r="DA31" s="163">
        <v>57.426000000000002</v>
      </c>
      <c r="DB31" s="163">
        <v>-27.489000000000001</v>
      </c>
      <c r="DC31" s="163">
        <v>-1.8838999999999999</v>
      </c>
      <c r="DD31" s="163">
        <v>97.638999999999996</v>
      </c>
      <c r="DE31" s="163">
        <v>97.010999999999996</v>
      </c>
      <c r="DF31" s="163">
        <v>-155.13999999999999</v>
      </c>
      <c r="DG31" s="163">
        <v>0</v>
      </c>
      <c r="DH31" s="163">
        <v>-16.745999999999999</v>
      </c>
      <c r="DI31" s="163">
        <v>-79.5</v>
      </c>
      <c r="DJ31" s="163">
        <v>-79.5</v>
      </c>
      <c r="DK31" s="163">
        <v>25.007000000000001</v>
      </c>
      <c r="DL31" s="163">
        <v>58.895000000000003</v>
      </c>
      <c r="DM31" s="163">
        <v>64.355999999999995</v>
      </c>
      <c r="DN31" s="163">
        <v>84.978999999999999</v>
      </c>
      <c r="DO31" s="163">
        <v>58.62</v>
      </c>
      <c r="DP31" s="163">
        <v>-8.27</v>
      </c>
      <c r="DQ31" s="163">
        <v>61.573</v>
      </c>
      <c r="DR31" s="163">
        <v>157.79</v>
      </c>
      <c r="DS31" s="163">
        <v>-24.56</v>
      </c>
      <c r="DT31" s="163">
        <v>-24.87</v>
      </c>
      <c r="DU31" s="163">
        <v>0</v>
      </c>
      <c r="DV31" s="163">
        <v>145.51</v>
      </c>
      <c r="DW31" s="163">
        <v>154.58000000000001</v>
      </c>
      <c r="DX31" s="163">
        <v>150.5</v>
      </c>
      <c r="DY31" s="163">
        <v>-1.0601</v>
      </c>
      <c r="DZ31" s="163">
        <v>-1.9544999999999999</v>
      </c>
      <c r="EA31" s="163">
        <v>250.84</v>
      </c>
      <c r="EB31" s="163">
        <v>202.84</v>
      </c>
      <c r="EC31" s="163">
        <v>195.25</v>
      </c>
      <c r="ED31" s="163">
        <v>196.8</v>
      </c>
      <c r="EE31" s="163">
        <v>80.98</v>
      </c>
      <c r="EF31" s="163">
        <v>58.904000000000003</v>
      </c>
      <c r="EG31" s="163">
        <v>-30.914999999999999</v>
      </c>
      <c r="EH31" s="163">
        <v>46.743000000000002</v>
      </c>
      <c r="EI31" s="163">
        <v>161.04</v>
      </c>
      <c r="EJ31" s="163">
        <v>0</v>
      </c>
      <c r="EK31" s="163">
        <v>-24.689</v>
      </c>
      <c r="EL31" s="163">
        <v>-22.465</v>
      </c>
      <c r="EM31" s="163">
        <v>0</v>
      </c>
      <c r="EN31" s="163">
        <v>-43.756999999999998</v>
      </c>
      <c r="EO31" s="163">
        <v>-41.48</v>
      </c>
      <c r="EP31" s="163">
        <v>41.52</v>
      </c>
      <c r="EQ31" s="163">
        <v>5.8936999999999999</v>
      </c>
      <c r="ER31" s="163">
        <v>5.8243</v>
      </c>
      <c r="ES31" s="163">
        <v>-22.131</v>
      </c>
      <c r="ET31" s="163">
        <v>0</v>
      </c>
      <c r="EU31" s="163">
        <v>-12.539</v>
      </c>
      <c r="EV31" s="163">
        <v>1</v>
      </c>
      <c r="EW31" s="163">
        <v>0</v>
      </c>
      <c r="EX31" s="163">
        <v>-136.57</v>
      </c>
      <c r="EY31" s="163">
        <v>-37.884</v>
      </c>
      <c r="EZ31" s="163">
        <v>-37.591999999999999</v>
      </c>
      <c r="FA31" s="163">
        <v>8.7161000000000008</v>
      </c>
      <c r="FB31" s="163">
        <v>-57.311999999999998</v>
      </c>
      <c r="FC31" s="163">
        <v>66.557000000000002</v>
      </c>
      <c r="FD31" s="163">
        <v>24.276</v>
      </c>
      <c r="FE31" s="163">
        <v>0</v>
      </c>
      <c r="FF31" s="163">
        <v>0</v>
      </c>
      <c r="FG31" s="163">
        <v>39.616999999999997</v>
      </c>
      <c r="FH31" s="163">
        <v>39.914999999999999</v>
      </c>
      <c r="FI31" s="163">
        <v>38.527999999999999</v>
      </c>
      <c r="FJ31" s="163">
        <v>25.788</v>
      </c>
      <c r="FK31" s="163">
        <v>27.965</v>
      </c>
      <c r="FL31" s="163">
        <v>-149.53</v>
      </c>
      <c r="FM31" s="163">
        <v>3.8157000000000001</v>
      </c>
      <c r="FN31" s="163">
        <v>4.1806999999999999</v>
      </c>
      <c r="FO31" s="163">
        <v>-105.99</v>
      </c>
      <c r="FP31" s="163">
        <v>-88.85</v>
      </c>
      <c r="FQ31" s="163">
        <v>-53.253</v>
      </c>
      <c r="FR31" s="163">
        <v>-48.518999999999998</v>
      </c>
      <c r="FS31" s="163">
        <v>13.87</v>
      </c>
      <c r="FT31" s="163">
        <v>0.84499999999999997</v>
      </c>
      <c r="FU31" s="163">
        <v>-8.5298999999999996</v>
      </c>
      <c r="FV31" s="163">
        <v>16.03</v>
      </c>
      <c r="FW31" s="163">
        <v>-53.328000000000003</v>
      </c>
      <c r="FX31" s="163">
        <v>11.228</v>
      </c>
      <c r="FY31" s="163">
        <v>-14.782999999999999</v>
      </c>
      <c r="FZ31" s="163">
        <v>4.2069000000000001</v>
      </c>
      <c r="GA31" s="163">
        <v>10.84</v>
      </c>
      <c r="GB31" s="163">
        <v>16.408999999999999</v>
      </c>
      <c r="GC31" s="163">
        <v>93.134</v>
      </c>
      <c r="GD31" s="163">
        <v>105.87</v>
      </c>
      <c r="GE31" s="163">
        <v>14.95</v>
      </c>
      <c r="GF31" s="163">
        <v>84.271000000000001</v>
      </c>
      <c r="GG31" s="163">
        <v>19.100000000000001</v>
      </c>
      <c r="GH31" s="163">
        <v>-29.885999999999999</v>
      </c>
      <c r="GI31" s="163">
        <v>3.0667</v>
      </c>
      <c r="GJ31" s="163">
        <v>-3.1804999999999999</v>
      </c>
      <c r="GK31" s="163">
        <v>1.7837000000000001</v>
      </c>
      <c r="GL31" s="163">
        <v>13.208</v>
      </c>
      <c r="GM31" s="163">
        <v>0</v>
      </c>
      <c r="GN31" s="163">
        <v>-14.025</v>
      </c>
      <c r="GO31" s="163">
        <v>-37.082000000000001</v>
      </c>
      <c r="GP31" s="163">
        <v>25.631</v>
      </c>
      <c r="GQ31" s="163">
        <v>57.898000000000003</v>
      </c>
      <c r="GR31" s="163">
        <v>102.46</v>
      </c>
      <c r="GS31" s="163">
        <v>54.531999999999996</v>
      </c>
      <c r="GT31" s="163">
        <v>-164.62</v>
      </c>
      <c r="GU31" s="163">
        <v>-20.202999999999999</v>
      </c>
      <c r="GV31" s="163">
        <v>37.603000000000002</v>
      </c>
      <c r="GW31" s="163">
        <v>-49.874000000000002</v>
      </c>
      <c r="GX31" s="163">
        <v>5.1390000000000002</v>
      </c>
      <c r="GY31" s="163">
        <v>0</v>
      </c>
      <c r="GZ31" s="163">
        <v>0</v>
      </c>
      <c r="HA31" s="163">
        <v>6.2389000000000001</v>
      </c>
      <c r="HB31" s="163">
        <v>120.82</v>
      </c>
      <c r="HC31" s="163">
        <v>118.4</v>
      </c>
      <c r="HD31" s="163">
        <v>267.8</v>
      </c>
      <c r="HE31" s="163">
        <v>-265.38</v>
      </c>
      <c r="HF31" s="163">
        <v>-287.94</v>
      </c>
      <c r="HG31" s="163">
        <v>289.77999999999997</v>
      </c>
      <c r="HH31" s="163">
        <v>320.95</v>
      </c>
      <c r="HI31" s="163">
        <v>-117.08</v>
      </c>
      <c r="HJ31" s="163">
        <v>-115.47</v>
      </c>
      <c r="HK31" s="163">
        <v>-50.026000000000003</v>
      </c>
      <c r="HL31" s="163">
        <v>-43.043999999999997</v>
      </c>
      <c r="HM31" s="163">
        <v>74.180000000000007</v>
      </c>
      <c r="HN31" s="163">
        <v>74.238</v>
      </c>
      <c r="HO31" s="163">
        <v>-72.515000000000001</v>
      </c>
      <c r="HP31" s="163">
        <v>-73.757999999999996</v>
      </c>
      <c r="HQ31" s="163">
        <v>25.995999999999999</v>
      </c>
      <c r="HR31" s="163">
        <v>25.248999999999999</v>
      </c>
      <c r="HS31" s="163">
        <v>38.238</v>
      </c>
      <c r="HT31" s="163">
        <v>37.408000000000001</v>
      </c>
      <c r="HU31" s="163">
        <v>116.44</v>
      </c>
      <c r="HV31" s="163">
        <v>115.98</v>
      </c>
      <c r="HW31" s="163">
        <v>46.7</v>
      </c>
      <c r="HX31" s="163">
        <v>46.9</v>
      </c>
      <c r="HY31" s="163">
        <v>21.904</v>
      </c>
      <c r="HZ31" s="163">
        <v>-70.08</v>
      </c>
      <c r="IA31" s="163">
        <v>-352.32</v>
      </c>
      <c r="IB31" s="163">
        <v>89.141999999999996</v>
      </c>
      <c r="IC31" s="163">
        <v>88.9</v>
      </c>
      <c r="ID31" s="163">
        <v>8.1998999999999995</v>
      </c>
      <c r="IE31" s="163">
        <v>7.3</v>
      </c>
      <c r="IF31" s="163">
        <v>-24</v>
      </c>
      <c r="IG31" s="163">
        <v>-23.298999999999999</v>
      </c>
      <c r="IH31" s="163">
        <v>1.3944000000000001</v>
      </c>
      <c r="II31" s="163">
        <v>1.0699000000000001</v>
      </c>
      <c r="IJ31" s="163">
        <v>-321.2</v>
      </c>
      <c r="IK31" s="163">
        <v>-140.37</v>
      </c>
      <c r="IL31" s="163">
        <v>289.22000000000003</v>
      </c>
      <c r="IM31" s="163">
        <v>206.75</v>
      </c>
      <c r="IN31" s="163">
        <v>36.808999999999997</v>
      </c>
      <c r="IO31" s="163">
        <v>-234.32</v>
      </c>
      <c r="IP31" s="163">
        <v>232.47</v>
      </c>
      <c r="IQ31" s="163">
        <v>-29.577999999999999</v>
      </c>
      <c r="IR31" s="163">
        <v>-125.73</v>
      </c>
      <c r="IS31" s="163">
        <v>-232.45</v>
      </c>
      <c r="IT31" s="163">
        <v>99.671000000000006</v>
      </c>
      <c r="IU31" s="163">
        <v>97.997</v>
      </c>
      <c r="IV31" s="163">
        <v>33.619999999999997</v>
      </c>
      <c r="IW31" s="163">
        <v>-280.91000000000003</v>
      </c>
      <c r="IX31" s="163">
        <v>123.93</v>
      </c>
      <c r="IY31" s="163">
        <v>-155.51</v>
      </c>
      <c r="IZ31" s="163">
        <v>155.44</v>
      </c>
      <c r="JA31" s="163">
        <v>-8.2247000000000003</v>
      </c>
      <c r="JB31" s="163">
        <v>30.954999999999998</v>
      </c>
      <c r="JC31" s="163">
        <v>29.04</v>
      </c>
      <c r="JD31" s="163">
        <v>0.85599999999999998</v>
      </c>
      <c r="JE31" s="163">
        <v>0.84599999999999997</v>
      </c>
      <c r="JF31" s="163">
        <v>-28.239000000000001</v>
      </c>
      <c r="JG31" s="163">
        <v>16</v>
      </c>
      <c r="JH31" s="163">
        <v>4.4153000000000002</v>
      </c>
      <c r="JI31" s="163">
        <v>-17.606999999999999</v>
      </c>
      <c r="JJ31" s="163">
        <v>-25.370999999999999</v>
      </c>
      <c r="JK31" s="163">
        <v>-20.917999999999999</v>
      </c>
      <c r="JL31" s="163">
        <v>46.798999999999999</v>
      </c>
      <c r="JM31" s="163">
        <v>53.889000000000003</v>
      </c>
      <c r="JN31" s="163">
        <v>49.500999999999998</v>
      </c>
      <c r="JO31" s="163">
        <v>0</v>
      </c>
      <c r="JP31" s="163">
        <v>0</v>
      </c>
      <c r="JQ31" s="163">
        <v>47.515999999999998</v>
      </c>
      <c r="JR31" s="163">
        <v>47.728999999999999</v>
      </c>
      <c r="JS31" s="163">
        <v>47.883000000000003</v>
      </c>
      <c r="JT31" s="164"/>
      <c r="JU31" s="163">
        <v>-6.0998999999999999</v>
      </c>
      <c r="JV31" s="163">
        <v>30.05</v>
      </c>
      <c r="JW31" s="163">
        <v>7.1098999999999997</v>
      </c>
      <c r="JX31" s="163">
        <v>8.6998999999999995</v>
      </c>
      <c r="JY31" s="163">
        <v>-39.832999999999998</v>
      </c>
      <c r="JZ31" s="163">
        <v>69.165999999999997</v>
      </c>
      <c r="KA31" s="163">
        <v>51.042999999999999</v>
      </c>
      <c r="KB31" s="163">
        <v>-39.704999999999998</v>
      </c>
      <c r="KC31" s="163">
        <v>-67.012</v>
      </c>
      <c r="KD31" s="163">
        <v>41.298999999999999</v>
      </c>
      <c r="KE31" s="163">
        <v>24.45</v>
      </c>
      <c r="KF31" s="163">
        <v>5.1999000000000004</v>
      </c>
      <c r="KG31" s="163">
        <v>-5.5998999999999999</v>
      </c>
      <c r="KH31" s="163">
        <v>32.259</v>
      </c>
      <c r="KI31" s="163">
        <v>104.65</v>
      </c>
    </row>
    <row r="32" spans="1:295" ht="18" customHeight="1" x14ac:dyDescent="0.25">
      <c r="A32" s="160" t="s">
        <v>39</v>
      </c>
      <c r="B32" s="160" t="s">
        <v>748</v>
      </c>
      <c r="C32" s="165">
        <v>0</v>
      </c>
      <c r="D32" s="165">
        <v>18.952000000000002</v>
      </c>
      <c r="E32" s="165">
        <v>-37.655000000000001</v>
      </c>
      <c r="F32" s="165">
        <v>-32.695</v>
      </c>
      <c r="G32" s="165">
        <v>28.577999999999999</v>
      </c>
      <c r="H32" s="165">
        <v>0</v>
      </c>
      <c r="I32" s="165">
        <v>56.106999999999999</v>
      </c>
      <c r="J32" s="165">
        <v>-66.903000000000006</v>
      </c>
      <c r="K32" s="165">
        <v>53.381</v>
      </c>
      <c r="L32" s="165">
        <v>27.055</v>
      </c>
      <c r="M32" s="165">
        <v>26.623000000000001</v>
      </c>
      <c r="N32" s="165">
        <v>-39.959000000000003</v>
      </c>
      <c r="O32" s="165">
        <v>-27.356999999999999</v>
      </c>
      <c r="P32" s="165">
        <v>22</v>
      </c>
      <c r="Q32" s="165">
        <v>10.763</v>
      </c>
      <c r="R32" s="165">
        <v>-22</v>
      </c>
      <c r="S32" s="165">
        <v>13.64</v>
      </c>
      <c r="T32" s="165">
        <v>133.52199999999999</v>
      </c>
      <c r="U32" s="165">
        <v>9.8758999999999997</v>
      </c>
      <c r="V32" s="165">
        <v>9.3826999999999998</v>
      </c>
      <c r="W32" s="165">
        <v>15.579000000000001</v>
      </c>
      <c r="X32" s="165">
        <v>0</v>
      </c>
      <c r="Y32" s="165">
        <v>17.161999999999999</v>
      </c>
      <c r="Z32" s="165">
        <v>7.0323000000000002</v>
      </c>
      <c r="AA32" s="166"/>
      <c r="AB32" s="165">
        <v>113</v>
      </c>
      <c r="AC32" s="165">
        <v>-111.13</v>
      </c>
      <c r="AD32" s="165">
        <v>-110.88</v>
      </c>
      <c r="AE32" s="165">
        <v>27.292000000000002</v>
      </c>
      <c r="AF32" s="165">
        <v>42.18</v>
      </c>
      <c r="AG32" s="165">
        <v>26.4</v>
      </c>
      <c r="AH32" s="165">
        <v>9.0439000000000007</v>
      </c>
      <c r="AI32" s="165">
        <v>0.14599999999999999</v>
      </c>
      <c r="AJ32" s="165">
        <v>-56.34</v>
      </c>
      <c r="AK32" s="165">
        <v>-58.158999999999999</v>
      </c>
      <c r="AL32" s="165">
        <v>-44.65</v>
      </c>
      <c r="AM32" s="165">
        <v>58.24</v>
      </c>
      <c r="AN32" s="165">
        <v>57.869</v>
      </c>
      <c r="AO32" s="165">
        <v>17.632000000000001</v>
      </c>
      <c r="AP32" s="165">
        <v>-0.67130000000000001</v>
      </c>
      <c r="AQ32" s="165">
        <v>64.650000000000006</v>
      </c>
      <c r="AR32" s="165">
        <v>66.513999999999996</v>
      </c>
      <c r="AS32" s="165">
        <v>30.635999999999999</v>
      </c>
      <c r="AT32" s="165">
        <v>-72.605000000000004</v>
      </c>
      <c r="AU32" s="165">
        <v>0</v>
      </c>
      <c r="AV32" s="165">
        <v>27.36</v>
      </c>
      <c r="AW32" s="165">
        <v>27.17</v>
      </c>
      <c r="AX32" s="165">
        <v>157.80000000000001</v>
      </c>
      <c r="AY32" s="165">
        <v>163.43</v>
      </c>
      <c r="AZ32" s="165">
        <v>0</v>
      </c>
      <c r="BA32" s="165">
        <v>-0.92600000000000005</v>
      </c>
      <c r="BB32" s="165">
        <v>-249.97</v>
      </c>
      <c r="BC32" s="165">
        <v>38.11</v>
      </c>
      <c r="BD32" s="165">
        <v>-18.699000000000002</v>
      </c>
      <c r="BE32" s="165">
        <v>-18.899000000000001</v>
      </c>
      <c r="BF32" s="165">
        <v>77.688999999999993</v>
      </c>
      <c r="BG32" s="165">
        <v>0</v>
      </c>
      <c r="BH32" s="165">
        <v>-4.9877000000000002</v>
      </c>
      <c r="BI32" s="165">
        <v>-67.102000000000004</v>
      </c>
      <c r="BJ32" s="165">
        <v>-57.982999999999997</v>
      </c>
      <c r="BK32" s="165">
        <v>4.2549999999999999</v>
      </c>
      <c r="BL32" s="165">
        <v>1.5716000000000001</v>
      </c>
      <c r="BM32" s="165">
        <v>3.2081</v>
      </c>
      <c r="BN32" s="165">
        <v>284.02999999999997</v>
      </c>
      <c r="BO32" s="165">
        <v>34.729999999999997</v>
      </c>
      <c r="BP32" s="165">
        <v>34.363</v>
      </c>
      <c r="BQ32" s="165">
        <v>-30.553999999999998</v>
      </c>
      <c r="BR32" s="165">
        <v>0</v>
      </c>
      <c r="BS32" s="165">
        <v>40.976999999999997</v>
      </c>
      <c r="BT32" s="165">
        <v>-128.97</v>
      </c>
      <c r="BU32" s="165">
        <v>135.87</v>
      </c>
      <c r="BV32" s="165">
        <v>77.161000000000001</v>
      </c>
      <c r="BW32" s="165">
        <v>21.53</v>
      </c>
      <c r="BX32" s="165">
        <v>22.059000000000001</v>
      </c>
      <c r="BY32" s="165">
        <v>59.38</v>
      </c>
      <c r="BZ32" s="165">
        <v>72</v>
      </c>
      <c r="CA32" s="165">
        <v>-27.858000000000001</v>
      </c>
      <c r="CB32" s="165">
        <v>-26.920999999999999</v>
      </c>
      <c r="CC32" s="165">
        <v>102.68</v>
      </c>
      <c r="CD32" s="165">
        <v>104.05</v>
      </c>
      <c r="CE32" s="165">
        <v>35.869999999999997</v>
      </c>
      <c r="CF32" s="165">
        <v>-127.79</v>
      </c>
      <c r="CG32" s="165">
        <v>-128.81</v>
      </c>
      <c r="CH32" s="165">
        <v>6.3898000000000001</v>
      </c>
      <c r="CI32" s="165">
        <v>-95.588999999999999</v>
      </c>
      <c r="CJ32" s="165">
        <v>19.57</v>
      </c>
      <c r="CK32" s="165">
        <v>25.984999999999999</v>
      </c>
      <c r="CL32" s="165">
        <v>-14.5</v>
      </c>
      <c r="CM32" s="165">
        <v>200.3</v>
      </c>
      <c r="CN32" s="165">
        <v>-15.46</v>
      </c>
      <c r="CO32" s="165">
        <v>0</v>
      </c>
      <c r="CP32" s="165">
        <v>0</v>
      </c>
      <c r="CQ32" s="165">
        <v>0</v>
      </c>
      <c r="CR32" s="165">
        <v>-32.557000000000002</v>
      </c>
      <c r="CS32" s="165">
        <v>-31.138000000000002</v>
      </c>
      <c r="CT32" s="165">
        <v>-20.366</v>
      </c>
      <c r="CU32" s="165">
        <v>-0.44890000000000002</v>
      </c>
      <c r="CV32" s="165">
        <v>9.9570000000000007</v>
      </c>
      <c r="CW32" s="165">
        <v>12.656000000000001</v>
      </c>
      <c r="CX32" s="165">
        <v>52.548999999999999</v>
      </c>
      <c r="CY32" s="165">
        <v>75.19</v>
      </c>
      <c r="CZ32" s="165">
        <v>60.944000000000003</v>
      </c>
      <c r="DA32" s="165">
        <v>57.426000000000002</v>
      </c>
      <c r="DB32" s="165">
        <v>-27.658999999999999</v>
      </c>
      <c r="DC32" s="165">
        <v>-1.8838999999999999</v>
      </c>
      <c r="DD32" s="165">
        <v>97.150999999999996</v>
      </c>
      <c r="DE32" s="165">
        <v>95.222999999999999</v>
      </c>
      <c r="DF32" s="165">
        <v>-147.88</v>
      </c>
      <c r="DG32" s="165">
        <v>1E-4</v>
      </c>
      <c r="DH32" s="165">
        <v>-16.972000000000001</v>
      </c>
      <c r="DI32" s="165">
        <v>-80.099000000000004</v>
      </c>
      <c r="DJ32" s="165">
        <v>-80.3</v>
      </c>
      <c r="DK32" s="165">
        <v>25.495999999999999</v>
      </c>
      <c r="DL32" s="165">
        <v>59.774000000000001</v>
      </c>
      <c r="DM32" s="165">
        <v>62.947000000000003</v>
      </c>
      <c r="DN32" s="165">
        <v>86.150999999999996</v>
      </c>
      <c r="DO32" s="165">
        <v>59.22</v>
      </c>
      <c r="DP32" s="165">
        <v>-7.41</v>
      </c>
      <c r="DQ32" s="165">
        <v>63.585000000000001</v>
      </c>
      <c r="DR32" s="165">
        <v>145.76</v>
      </c>
      <c r="DS32" s="165">
        <v>-24.52</v>
      </c>
      <c r="DT32" s="165">
        <v>-24.798999999999999</v>
      </c>
      <c r="DU32" s="165">
        <v>0</v>
      </c>
      <c r="DV32" s="165">
        <v>151.46</v>
      </c>
      <c r="DW32" s="165">
        <v>148.03</v>
      </c>
      <c r="DX32" s="165">
        <v>147.12</v>
      </c>
      <c r="DY32" s="165">
        <v>-5.3951000000000002</v>
      </c>
      <c r="DZ32" s="165">
        <v>-1.7544999999999999</v>
      </c>
      <c r="EA32" s="165">
        <v>251.11</v>
      </c>
      <c r="EB32" s="165">
        <v>198.97</v>
      </c>
      <c r="EC32" s="165">
        <v>193.37</v>
      </c>
      <c r="ED32" s="165">
        <v>193.5</v>
      </c>
      <c r="EE32" s="165">
        <v>120.82</v>
      </c>
      <c r="EF32" s="165">
        <v>99.114000000000004</v>
      </c>
      <c r="EG32" s="165">
        <v>-29.218</v>
      </c>
      <c r="EH32" s="165">
        <v>37.238999999999997</v>
      </c>
      <c r="EI32" s="165">
        <v>161.15</v>
      </c>
      <c r="EJ32" s="165">
        <v>0</v>
      </c>
      <c r="EK32" s="165">
        <v>-25.492000000000001</v>
      </c>
      <c r="EL32" s="165">
        <v>-22.617000000000001</v>
      </c>
      <c r="EM32" s="165">
        <v>-38.414999999999999</v>
      </c>
      <c r="EN32" s="165">
        <v>-41.112000000000002</v>
      </c>
      <c r="EO32" s="165">
        <v>-38.457999999999998</v>
      </c>
      <c r="EP32" s="165">
        <v>173.62</v>
      </c>
      <c r="EQ32" s="165">
        <v>-19.067</v>
      </c>
      <c r="ER32" s="165">
        <v>-19.783999999999999</v>
      </c>
      <c r="ES32" s="165">
        <v>-62.256999999999998</v>
      </c>
      <c r="ET32" s="165">
        <v>0</v>
      </c>
      <c r="EU32" s="165">
        <v>-12.759</v>
      </c>
      <c r="EV32" s="165">
        <v>122</v>
      </c>
      <c r="EW32" s="165">
        <v>0</v>
      </c>
      <c r="EX32" s="165">
        <v>-130.56</v>
      </c>
      <c r="EY32" s="165">
        <v>-38.162999999999997</v>
      </c>
      <c r="EZ32" s="165">
        <v>-37.002000000000002</v>
      </c>
      <c r="FA32" s="165">
        <v>9.4720999999999993</v>
      </c>
      <c r="FB32" s="165">
        <v>-97.256</v>
      </c>
      <c r="FC32" s="165">
        <v>27.56</v>
      </c>
      <c r="FD32" s="165">
        <v>24.309000000000001</v>
      </c>
      <c r="FE32" s="165">
        <v>0</v>
      </c>
      <c r="FF32" s="165">
        <v>0</v>
      </c>
      <c r="FG32" s="165">
        <v>38.624000000000002</v>
      </c>
      <c r="FH32" s="165">
        <v>38.478000000000002</v>
      </c>
      <c r="FI32" s="165">
        <v>38.777000000000001</v>
      </c>
      <c r="FJ32" s="165">
        <v>27.462</v>
      </c>
      <c r="FK32" s="165">
        <v>25.954999999999998</v>
      </c>
      <c r="FL32" s="165">
        <v>-152.55000000000001</v>
      </c>
      <c r="FM32" s="165">
        <v>6.5266000000000002</v>
      </c>
      <c r="FN32" s="165">
        <v>6.6561000000000003</v>
      </c>
      <c r="FO32" s="165">
        <v>-112.24</v>
      </c>
      <c r="FP32" s="165">
        <v>-95.695999999999998</v>
      </c>
      <c r="FQ32" s="165">
        <v>-55.845999999999997</v>
      </c>
      <c r="FR32" s="165">
        <v>-49.029000000000003</v>
      </c>
      <c r="FS32" s="165">
        <v>13.962999999999999</v>
      </c>
      <c r="FT32" s="165">
        <v>0.82189999999999996</v>
      </c>
      <c r="FU32" s="165">
        <v>-8.7798999999999996</v>
      </c>
      <c r="FV32" s="165">
        <v>14.55</v>
      </c>
      <c r="FW32" s="165">
        <v>-57.851999999999997</v>
      </c>
      <c r="FX32" s="165">
        <v>10.84</v>
      </c>
      <c r="FY32" s="165">
        <v>-14.677</v>
      </c>
      <c r="FZ32" s="165">
        <v>4.0780000000000003</v>
      </c>
      <c r="GA32" s="165">
        <v>10.891999999999999</v>
      </c>
      <c r="GB32" s="165">
        <v>15.05</v>
      </c>
      <c r="GC32" s="165">
        <v>96.126000000000005</v>
      </c>
      <c r="GD32" s="165">
        <v>107.79</v>
      </c>
      <c r="GE32" s="165">
        <v>14.95</v>
      </c>
      <c r="GF32" s="165">
        <v>83.081999999999994</v>
      </c>
      <c r="GG32" s="165">
        <v>19.2</v>
      </c>
      <c r="GH32" s="165">
        <v>-31.809000000000001</v>
      </c>
      <c r="GI32" s="165">
        <v>2.5560999999999998</v>
      </c>
      <c r="GJ32" s="165">
        <v>-2.6993999999999998</v>
      </c>
      <c r="GK32" s="165">
        <v>1.7793000000000001</v>
      </c>
      <c r="GL32" s="165">
        <v>13.273999999999999</v>
      </c>
      <c r="GM32" s="165">
        <v>0</v>
      </c>
      <c r="GN32" s="165">
        <v>-14.025</v>
      </c>
      <c r="GO32" s="165">
        <v>-39.238999999999997</v>
      </c>
      <c r="GP32" s="165">
        <v>25.146999999999998</v>
      </c>
      <c r="GQ32" s="165">
        <v>61.006999999999998</v>
      </c>
      <c r="GR32" s="165">
        <v>105.64</v>
      </c>
      <c r="GS32" s="165">
        <v>56.804000000000002</v>
      </c>
      <c r="GT32" s="165">
        <v>-169.03</v>
      </c>
      <c r="GU32" s="165">
        <v>-20.067</v>
      </c>
      <c r="GV32" s="165">
        <v>38.738999999999997</v>
      </c>
      <c r="GW32" s="165">
        <v>-48.225000000000001</v>
      </c>
      <c r="GX32" s="165">
        <v>4.8677999999999999</v>
      </c>
      <c r="GY32" s="165">
        <v>0.22459999999999999</v>
      </c>
      <c r="GZ32" s="165">
        <v>0</v>
      </c>
      <c r="HA32" s="165">
        <v>6.1454000000000004</v>
      </c>
      <c r="HB32" s="165">
        <v>116.67</v>
      </c>
      <c r="HC32" s="165">
        <v>118.06</v>
      </c>
      <c r="HD32" s="165">
        <v>274.89</v>
      </c>
      <c r="HE32" s="165">
        <v>-277.79000000000002</v>
      </c>
      <c r="HF32" s="165">
        <v>-286.94</v>
      </c>
      <c r="HG32" s="165">
        <v>288.37</v>
      </c>
      <c r="HH32" s="165">
        <v>318.5</v>
      </c>
      <c r="HI32" s="165">
        <v>-113.84</v>
      </c>
      <c r="HJ32" s="165">
        <v>-111.7</v>
      </c>
      <c r="HK32" s="165">
        <v>-60.348999999999997</v>
      </c>
      <c r="HL32" s="165">
        <v>-53.392000000000003</v>
      </c>
      <c r="HM32" s="165">
        <v>75.088999999999999</v>
      </c>
      <c r="HN32" s="165">
        <v>72.897000000000006</v>
      </c>
      <c r="HO32" s="165">
        <v>-72.515000000000001</v>
      </c>
      <c r="HP32" s="165">
        <v>-73.757999999999996</v>
      </c>
      <c r="HQ32" s="165">
        <v>40.444000000000003</v>
      </c>
      <c r="HR32" s="165">
        <v>39.554000000000002</v>
      </c>
      <c r="HS32" s="165">
        <v>35.877000000000002</v>
      </c>
      <c r="HT32" s="165">
        <v>35.854999999999997</v>
      </c>
      <c r="HU32" s="165">
        <v>118.66</v>
      </c>
      <c r="HV32" s="165">
        <v>117.27</v>
      </c>
      <c r="HW32" s="165">
        <v>43.9</v>
      </c>
      <c r="HX32" s="165">
        <v>44</v>
      </c>
      <c r="HY32" s="165">
        <v>22.09</v>
      </c>
      <c r="HZ32" s="165">
        <v>-74.08</v>
      </c>
      <c r="IA32" s="165">
        <v>-312.77</v>
      </c>
      <c r="IB32" s="165">
        <v>89.543999999999997</v>
      </c>
      <c r="IC32" s="165">
        <v>90.960999999999999</v>
      </c>
      <c r="ID32" s="165">
        <v>10.5</v>
      </c>
      <c r="IE32" s="165">
        <v>0.1</v>
      </c>
      <c r="IF32" s="165">
        <v>-38.598999999999997</v>
      </c>
      <c r="IG32" s="165">
        <v>-38.700000000000003</v>
      </c>
      <c r="IH32" s="165">
        <v>1.3763000000000001</v>
      </c>
      <c r="II32" s="165">
        <v>1.1756</v>
      </c>
      <c r="IJ32" s="165">
        <v>-313.69</v>
      </c>
      <c r="IK32" s="165">
        <v>-137.9</v>
      </c>
      <c r="IL32" s="165">
        <v>334.15</v>
      </c>
      <c r="IM32" s="165">
        <v>207.38</v>
      </c>
      <c r="IN32" s="165">
        <v>13.555999999999999</v>
      </c>
      <c r="IO32" s="165">
        <v>-275.06</v>
      </c>
      <c r="IP32" s="165">
        <v>272.99</v>
      </c>
      <c r="IQ32" s="165">
        <v>-68.355000000000004</v>
      </c>
      <c r="IR32" s="165">
        <v>-161.72</v>
      </c>
      <c r="IS32" s="165">
        <v>-276.69</v>
      </c>
      <c r="IT32" s="165">
        <v>100.41</v>
      </c>
      <c r="IU32" s="165">
        <v>100.29</v>
      </c>
      <c r="IV32" s="165">
        <v>72.775999999999996</v>
      </c>
      <c r="IW32" s="165">
        <v>-330.49</v>
      </c>
      <c r="IX32" s="165">
        <v>161.22</v>
      </c>
      <c r="IY32" s="165">
        <v>-167.45</v>
      </c>
      <c r="IZ32" s="165">
        <v>167.26</v>
      </c>
      <c r="JA32" s="165">
        <v>-9.7299000000000007</v>
      </c>
      <c r="JB32" s="165">
        <v>30.954999999999998</v>
      </c>
      <c r="JC32" s="165">
        <v>27.12</v>
      </c>
      <c r="JD32" s="165">
        <v>0.82599999999999996</v>
      </c>
      <c r="JE32" s="165">
        <v>0.83799999999999997</v>
      </c>
      <c r="JF32" s="165">
        <v>-26.719000000000001</v>
      </c>
      <c r="JG32" s="165">
        <v>14.72</v>
      </c>
      <c r="JH32" s="165">
        <v>4.1494</v>
      </c>
      <c r="JI32" s="165">
        <v>-15.497999999999999</v>
      </c>
      <c r="JJ32" s="165">
        <v>-30.675000000000001</v>
      </c>
      <c r="JK32" s="165">
        <v>-19.951000000000001</v>
      </c>
      <c r="JL32" s="165">
        <v>48.7</v>
      </c>
      <c r="JM32" s="165">
        <v>50.125</v>
      </c>
      <c r="JN32" s="165">
        <v>51.584000000000003</v>
      </c>
      <c r="JO32" s="165">
        <v>0</v>
      </c>
      <c r="JP32" s="165">
        <v>0</v>
      </c>
      <c r="JQ32" s="165">
        <v>46.808999999999997</v>
      </c>
      <c r="JR32" s="165">
        <v>48.055999999999997</v>
      </c>
      <c r="JS32" s="165">
        <v>48.216000000000001</v>
      </c>
      <c r="JT32" s="166"/>
      <c r="JU32" s="165">
        <v>1.5</v>
      </c>
      <c r="JV32" s="165">
        <v>30.914999999999999</v>
      </c>
      <c r="JW32" s="165">
        <v>7.23</v>
      </c>
      <c r="JX32" s="165">
        <v>8.6998999999999995</v>
      </c>
      <c r="JY32" s="165">
        <v>-57.55</v>
      </c>
      <c r="JZ32" s="165">
        <v>76.837999999999994</v>
      </c>
      <c r="KA32" s="165">
        <v>61.820999999999998</v>
      </c>
      <c r="KB32" s="165">
        <v>-55.968000000000004</v>
      </c>
      <c r="KC32" s="165">
        <v>-75.02</v>
      </c>
      <c r="KD32" s="165">
        <v>52.582000000000001</v>
      </c>
      <c r="KE32" s="165">
        <v>21.786999999999999</v>
      </c>
      <c r="KF32" s="165">
        <v>-1.6</v>
      </c>
      <c r="KG32" s="165">
        <v>1.5</v>
      </c>
      <c r="KH32" s="165">
        <v>29.297000000000001</v>
      </c>
      <c r="KI32" s="165">
        <v>109.67</v>
      </c>
    </row>
    <row r="33" spans="1:295" ht="18" customHeight="1" x14ac:dyDescent="0.25">
      <c r="A33" s="160" t="s">
        <v>39</v>
      </c>
      <c r="B33" s="160" t="s">
        <v>749</v>
      </c>
      <c r="C33" s="161">
        <v>0</v>
      </c>
      <c r="D33" s="161">
        <v>19.155999999999999</v>
      </c>
      <c r="E33" s="161">
        <v>-38.082000000000001</v>
      </c>
      <c r="F33" s="161">
        <v>-32.451000000000001</v>
      </c>
      <c r="G33" s="161">
        <v>28.79</v>
      </c>
      <c r="H33" s="161">
        <v>0</v>
      </c>
      <c r="I33" s="161">
        <v>56.612000000000002</v>
      </c>
      <c r="J33" s="161">
        <v>-69.936000000000007</v>
      </c>
      <c r="K33" s="161">
        <v>54.246000000000002</v>
      </c>
      <c r="L33" s="161">
        <v>27.387</v>
      </c>
      <c r="M33" s="161">
        <v>26.748000000000001</v>
      </c>
      <c r="N33" s="161">
        <v>-24.42</v>
      </c>
      <c r="O33" s="161">
        <v>-29.047999999999998</v>
      </c>
      <c r="P33" s="161">
        <v>24.2</v>
      </c>
      <c r="Q33" s="161">
        <v>10.763</v>
      </c>
      <c r="R33" s="161">
        <v>-24.2</v>
      </c>
      <c r="S33" s="161">
        <v>13.859</v>
      </c>
      <c r="T33" s="161">
        <v>141.64599999999999</v>
      </c>
      <c r="U33" s="161">
        <v>8.9983000000000004</v>
      </c>
      <c r="V33" s="161">
        <v>9.6417999999999999</v>
      </c>
      <c r="W33" s="161">
        <v>15.053000000000001</v>
      </c>
      <c r="X33" s="161">
        <v>0</v>
      </c>
      <c r="Y33" s="161">
        <v>17.068000000000001</v>
      </c>
      <c r="Z33" s="161">
        <v>3.9578000000000002</v>
      </c>
      <c r="AA33" s="162"/>
      <c r="AB33" s="161">
        <v>113</v>
      </c>
      <c r="AC33" s="161">
        <v>-98.888999999999996</v>
      </c>
      <c r="AD33" s="161">
        <v>-98.308999999999997</v>
      </c>
      <c r="AE33" s="161">
        <v>26.547000000000001</v>
      </c>
      <c r="AF33" s="161">
        <v>24.42</v>
      </c>
      <c r="AG33" s="161">
        <v>26.4</v>
      </c>
      <c r="AH33" s="161">
        <v>9.0439000000000007</v>
      </c>
      <c r="AI33" s="161">
        <v>0.14599999999999999</v>
      </c>
      <c r="AJ33" s="161">
        <v>-42.29</v>
      </c>
      <c r="AK33" s="161">
        <v>-43.709000000000003</v>
      </c>
      <c r="AL33" s="161">
        <v>-51.259</v>
      </c>
      <c r="AM33" s="161">
        <v>42.869</v>
      </c>
      <c r="AN33" s="161">
        <v>43.81</v>
      </c>
      <c r="AO33" s="161">
        <v>17.445</v>
      </c>
      <c r="AP33" s="161">
        <v>-0.40710000000000002</v>
      </c>
      <c r="AQ33" s="161">
        <v>63.472999999999999</v>
      </c>
      <c r="AR33" s="161">
        <v>67.028000000000006</v>
      </c>
      <c r="AS33" s="161">
        <v>21.085000000000001</v>
      </c>
      <c r="AT33" s="161">
        <v>-59.075000000000003</v>
      </c>
      <c r="AU33" s="161">
        <v>0</v>
      </c>
      <c r="AV33" s="161">
        <v>6.3811999999999998</v>
      </c>
      <c r="AW33" s="161">
        <v>6.1940999999999997</v>
      </c>
      <c r="AX33" s="161">
        <v>145.47</v>
      </c>
      <c r="AY33" s="161">
        <v>145.88</v>
      </c>
      <c r="AZ33" s="161">
        <v>-3.1406999999999998</v>
      </c>
      <c r="BA33" s="161">
        <v>-17.245999999999999</v>
      </c>
      <c r="BB33" s="161">
        <v>-195.6</v>
      </c>
      <c r="BC33" s="161">
        <v>37.966000000000001</v>
      </c>
      <c r="BD33" s="161">
        <v>-18.599</v>
      </c>
      <c r="BE33" s="161">
        <v>-18.599</v>
      </c>
      <c r="BF33" s="161">
        <v>62.53</v>
      </c>
      <c r="BG33" s="161">
        <v>0</v>
      </c>
      <c r="BH33" s="161">
        <v>-4.8189000000000002</v>
      </c>
      <c r="BI33" s="161">
        <v>-67.102000000000004</v>
      </c>
      <c r="BJ33" s="161">
        <v>-46.491999999999997</v>
      </c>
      <c r="BK33" s="161">
        <v>3.9548000000000001</v>
      </c>
      <c r="BL33" s="161">
        <v>0</v>
      </c>
      <c r="BM33" s="161">
        <v>2.8028</v>
      </c>
      <c r="BN33" s="161">
        <v>229.01</v>
      </c>
      <c r="BO33" s="161">
        <v>54.475000000000001</v>
      </c>
      <c r="BP33" s="161">
        <v>54.17</v>
      </c>
      <c r="BQ33" s="161">
        <v>-47.89</v>
      </c>
      <c r="BR33" s="161">
        <v>0</v>
      </c>
      <c r="BS33" s="161">
        <v>40.976999999999997</v>
      </c>
      <c r="BT33" s="161">
        <v>-123.73</v>
      </c>
      <c r="BU33" s="161">
        <v>124.84</v>
      </c>
      <c r="BV33" s="161">
        <v>79.805999999999997</v>
      </c>
      <c r="BW33" s="161">
        <v>21.7</v>
      </c>
      <c r="BX33" s="161">
        <v>22.2</v>
      </c>
      <c r="BY33" s="161">
        <v>59.99</v>
      </c>
      <c r="BZ33" s="161">
        <v>71.98</v>
      </c>
      <c r="CA33" s="161">
        <v>-30.404</v>
      </c>
      <c r="CB33" s="161">
        <v>-30.27</v>
      </c>
      <c r="CC33" s="161">
        <v>103.1</v>
      </c>
      <c r="CD33" s="161">
        <v>104.13</v>
      </c>
      <c r="CE33" s="161">
        <v>32.896000000000001</v>
      </c>
      <c r="CF33" s="161">
        <v>-126.7</v>
      </c>
      <c r="CG33" s="161">
        <v>-127.92</v>
      </c>
      <c r="CH33" s="161">
        <v>3.2597</v>
      </c>
      <c r="CI33" s="161">
        <v>-91.504000000000005</v>
      </c>
      <c r="CJ33" s="161">
        <v>19.57</v>
      </c>
      <c r="CK33" s="161">
        <v>25.984999999999999</v>
      </c>
      <c r="CL33" s="161">
        <v>5.3</v>
      </c>
      <c r="CM33" s="161">
        <v>185.6</v>
      </c>
      <c r="CN33" s="161">
        <v>-15.63</v>
      </c>
      <c r="CO33" s="161">
        <v>6.1203000000000003</v>
      </c>
      <c r="CP33" s="161">
        <v>5.9531999999999998</v>
      </c>
      <c r="CQ33" s="161">
        <v>5.1115000000000004</v>
      </c>
      <c r="CR33" s="161">
        <v>-18.295000000000002</v>
      </c>
      <c r="CS33" s="161">
        <v>-18.661000000000001</v>
      </c>
      <c r="CT33" s="161">
        <v>-27.704000000000001</v>
      </c>
      <c r="CU33" s="161">
        <v>-14.965999999999999</v>
      </c>
      <c r="CV33" s="161">
        <v>9.3497000000000003</v>
      </c>
      <c r="CW33" s="161">
        <v>13.182</v>
      </c>
      <c r="CX33" s="161">
        <v>52.4</v>
      </c>
      <c r="CY33" s="161">
        <v>72.75</v>
      </c>
      <c r="CZ33" s="161">
        <v>60.944000000000003</v>
      </c>
      <c r="DA33" s="161">
        <v>57.426000000000002</v>
      </c>
      <c r="DB33" s="161">
        <v>-27.658999999999999</v>
      </c>
      <c r="DC33" s="161">
        <v>-1.8838999999999999</v>
      </c>
      <c r="DD33" s="161">
        <v>90.718999999999994</v>
      </c>
      <c r="DE33" s="161">
        <v>90.385999999999996</v>
      </c>
      <c r="DF33" s="161">
        <v>-132.05000000000001</v>
      </c>
      <c r="DG33" s="161">
        <v>1E-4</v>
      </c>
      <c r="DH33" s="161">
        <v>-16.893000000000001</v>
      </c>
      <c r="DI33" s="161">
        <v>-84.9</v>
      </c>
      <c r="DJ33" s="161">
        <v>-85.3</v>
      </c>
      <c r="DK33" s="161">
        <v>25.32</v>
      </c>
      <c r="DL33" s="161">
        <v>60.652999999999999</v>
      </c>
      <c r="DM33" s="161">
        <v>63.415999999999997</v>
      </c>
      <c r="DN33" s="161">
        <v>87.322000000000003</v>
      </c>
      <c r="DO33" s="161">
        <v>59.76</v>
      </c>
      <c r="DP33" s="161">
        <v>-7.13</v>
      </c>
      <c r="DQ33" s="161">
        <v>61.207999999999998</v>
      </c>
      <c r="DR33" s="161">
        <v>143.4</v>
      </c>
      <c r="DS33" s="161">
        <v>-25.27</v>
      </c>
      <c r="DT33" s="161">
        <v>-25.54</v>
      </c>
      <c r="DU33" s="161">
        <v>0</v>
      </c>
      <c r="DV33" s="161">
        <v>151.07</v>
      </c>
      <c r="DW33" s="161">
        <v>131.38</v>
      </c>
      <c r="DX33" s="161">
        <v>133.27000000000001</v>
      </c>
      <c r="DY33" s="161">
        <v>-9.2955000000000005</v>
      </c>
      <c r="DZ33" s="161">
        <v>-8.0090000000000003</v>
      </c>
      <c r="EA33" s="161">
        <v>235.8</v>
      </c>
      <c r="EB33" s="161">
        <v>189.16</v>
      </c>
      <c r="EC33" s="161">
        <v>181.68</v>
      </c>
      <c r="ED33" s="161">
        <v>184.5</v>
      </c>
      <c r="EE33" s="161">
        <v>94.171000000000006</v>
      </c>
      <c r="EF33" s="161">
        <v>85.105999999999995</v>
      </c>
      <c r="EG33" s="161">
        <v>-29.7</v>
      </c>
      <c r="EH33" s="161">
        <v>57.18</v>
      </c>
      <c r="EI33" s="161">
        <v>114.16</v>
      </c>
      <c r="EJ33" s="161">
        <v>0</v>
      </c>
      <c r="EK33" s="161">
        <v>-24.773</v>
      </c>
      <c r="EL33" s="161">
        <v>-22.257000000000001</v>
      </c>
      <c r="EM33" s="161">
        <v>-14.709</v>
      </c>
      <c r="EN33" s="161">
        <v>-43.718000000000004</v>
      </c>
      <c r="EO33" s="161">
        <v>-39.761000000000003</v>
      </c>
      <c r="EP33" s="161">
        <v>133.69</v>
      </c>
      <c r="EQ33" s="161">
        <v>-11.348000000000001</v>
      </c>
      <c r="ER33" s="161">
        <v>-10.096</v>
      </c>
      <c r="ES33" s="161">
        <v>-41.843000000000004</v>
      </c>
      <c r="ET33" s="161">
        <v>0</v>
      </c>
      <c r="EU33" s="161">
        <v>-11.239000000000001</v>
      </c>
      <c r="EV33" s="161">
        <v>77</v>
      </c>
      <c r="EW33" s="161">
        <v>0</v>
      </c>
      <c r="EX33" s="161">
        <v>-144.49</v>
      </c>
      <c r="EY33" s="161">
        <v>-34.031999999999996</v>
      </c>
      <c r="EZ33" s="161">
        <v>-33.987000000000002</v>
      </c>
      <c r="FA33" s="161">
        <v>2.008</v>
      </c>
      <c r="FB33" s="161">
        <v>-81.721000000000004</v>
      </c>
      <c r="FC33" s="161">
        <v>66.245999999999995</v>
      </c>
      <c r="FD33" s="161">
        <v>24.018999999999998</v>
      </c>
      <c r="FE33" s="161">
        <v>0</v>
      </c>
      <c r="FF33" s="161">
        <v>0</v>
      </c>
      <c r="FG33" s="161">
        <v>39.908000000000001</v>
      </c>
      <c r="FH33" s="161">
        <v>40.408999999999999</v>
      </c>
      <c r="FI33" s="161">
        <v>39.436</v>
      </c>
      <c r="FJ33" s="161">
        <v>29.638999999999999</v>
      </c>
      <c r="FK33" s="161">
        <v>30.643999999999998</v>
      </c>
      <c r="FL33" s="161">
        <v>-155.56</v>
      </c>
      <c r="FM33" s="161">
        <v>11.307</v>
      </c>
      <c r="FN33" s="161">
        <v>11.244999999999999</v>
      </c>
      <c r="FO33" s="161">
        <v>-110.33</v>
      </c>
      <c r="FP33" s="161">
        <v>-92.024000000000001</v>
      </c>
      <c r="FQ33" s="161">
        <v>-56.124000000000002</v>
      </c>
      <c r="FR33" s="161">
        <v>-49.478999999999999</v>
      </c>
      <c r="FS33" s="161">
        <v>13.88</v>
      </c>
      <c r="FT33" s="161">
        <v>0.77669999999999995</v>
      </c>
      <c r="FU33" s="161">
        <v>-8.3798999999999992</v>
      </c>
      <c r="FV33" s="161">
        <v>15.04</v>
      </c>
      <c r="FW33" s="161">
        <v>-57.807000000000002</v>
      </c>
      <c r="FX33" s="161">
        <v>11.026</v>
      </c>
      <c r="FY33" s="161">
        <v>-14.77</v>
      </c>
      <c r="FZ33" s="161">
        <v>3.3610000000000002</v>
      </c>
      <c r="GA33" s="161">
        <v>10.696999999999999</v>
      </c>
      <c r="GB33" s="161">
        <v>12.27</v>
      </c>
      <c r="GC33" s="161">
        <v>105.8</v>
      </c>
      <c r="GD33" s="161">
        <v>112</v>
      </c>
      <c r="GE33" s="161">
        <v>14.46</v>
      </c>
      <c r="GF33" s="161">
        <v>78.004999999999995</v>
      </c>
      <c r="GG33" s="161">
        <v>17.899000000000001</v>
      </c>
      <c r="GH33" s="161">
        <v>-29.765999999999998</v>
      </c>
      <c r="GI33" s="161">
        <v>1.9819</v>
      </c>
      <c r="GJ33" s="161">
        <v>-2.0409999999999999</v>
      </c>
      <c r="GK33" s="161">
        <v>1.7242</v>
      </c>
      <c r="GL33" s="161">
        <v>13.29</v>
      </c>
      <c r="GM33" s="161">
        <v>0</v>
      </c>
      <c r="GN33" s="161">
        <v>-14.297000000000001</v>
      </c>
      <c r="GO33" s="161">
        <v>-37.33</v>
      </c>
      <c r="GP33" s="161">
        <v>23.82</v>
      </c>
      <c r="GQ33" s="161">
        <v>57.898000000000003</v>
      </c>
      <c r="GR33" s="161">
        <v>99.561999999999998</v>
      </c>
      <c r="GS33" s="161">
        <v>51.247</v>
      </c>
      <c r="GT33" s="161">
        <v>-157.22</v>
      </c>
      <c r="GU33" s="161">
        <v>-20.503</v>
      </c>
      <c r="GV33" s="161">
        <v>36.061</v>
      </c>
      <c r="GW33" s="161">
        <v>-47.61</v>
      </c>
      <c r="GX33" s="161">
        <v>4.5965999999999996</v>
      </c>
      <c r="GY33" s="161">
        <v>0.56640000000000001</v>
      </c>
      <c r="GZ33" s="161">
        <v>0</v>
      </c>
      <c r="HA33" s="161">
        <v>6</v>
      </c>
      <c r="HB33" s="161">
        <v>114.28</v>
      </c>
      <c r="HC33" s="161">
        <v>113.57</v>
      </c>
      <c r="HD33" s="161">
        <v>273.2</v>
      </c>
      <c r="HE33" s="161">
        <v>-267.06</v>
      </c>
      <c r="HF33" s="161">
        <v>-272.81</v>
      </c>
      <c r="HG33" s="161">
        <v>268.33999999999997</v>
      </c>
      <c r="HH33" s="161">
        <v>265.35000000000002</v>
      </c>
      <c r="HI33" s="161">
        <v>-110.21</v>
      </c>
      <c r="HJ33" s="161">
        <v>-108.91</v>
      </c>
      <c r="HK33" s="161">
        <v>-52.045000000000002</v>
      </c>
      <c r="HL33" s="161">
        <v>-43.77</v>
      </c>
      <c r="HM33" s="161">
        <v>78.638999999999996</v>
      </c>
      <c r="HN33" s="161">
        <v>78.679000000000002</v>
      </c>
      <c r="HO33" s="161">
        <v>-72.515000000000001</v>
      </c>
      <c r="HP33" s="161">
        <v>-77.236999999999995</v>
      </c>
      <c r="HQ33" s="161">
        <v>29.193000000000001</v>
      </c>
      <c r="HR33" s="161">
        <v>28.347000000000001</v>
      </c>
      <c r="HS33" s="161">
        <v>38.234000000000002</v>
      </c>
      <c r="HT33" s="161">
        <v>37.116</v>
      </c>
      <c r="HU33" s="161">
        <v>115.2</v>
      </c>
      <c r="HV33" s="161">
        <v>115.69</v>
      </c>
      <c r="HW33" s="161">
        <v>46.9</v>
      </c>
      <c r="HX33" s="161">
        <v>47.298999999999999</v>
      </c>
      <c r="HY33" s="161">
        <v>21.943999999999999</v>
      </c>
      <c r="HZ33" s="161">
        <v>-71.680000000000007</v>
      </c>
      <c r="IA33" s="161">
        <v>-300.14999999999998</v>
      </c>
      <c r="IB33" s="161">
        <v>89.224000000000004</v>
      </c>
      <c r="IC33" s="161">
        <v>90.111000000000004</v>
      </c>
      <c r="ID33" s="161">
        <v>9.3999000000000006</v>
      </c>
      <c r="IE33" s="161">
        <v>6.3</v>
      </c>
      <c r="IF33" s="161">
        <v>-25.7</v>
      </c>
      <c r="IG33" s="161">
        <v>-25</v>
      </c>
      <c r="IH33" s="161">
        <v>1.3763000000000001</v>
      </c>
      <c r="II33" s="161">
        <v>1.1756</v>
      </c>
      <c r="IJ33" s="161">
        <v>-261.87</v>
      </c>
      <c r="IK33" s="161">
        <v>-101.38</v>
      </c>
      <c r="IL33" s="161">
        <v>316.93</v>
      </c>
      <c r="IM33" s="161">
        <v>176.92</v>
      </c>
      <c r="IN33" s="161">
        <v>4.5254000000000003</v>
      </c>
      <c r="IO33" s="161">
        <v>-257.57</v>
      </c>
      <c r="IP33" s="161">
        <v>253.07</v>
      </c>
      <c r="IQ33" s="161">
        <v>-46.649000000000001</v>
      </c>
      <c r="IR33" s="161">
        <v>-138.19</v>
      </c>
      <c r="IS33" s="161">
        <v>-254.48</v>
      </c>
      <c r="IT33" s="161">
        <v>101.58</v>
      </c>
      <c r="IU33" s="161">
        <v>100.79</v>
      </c>
      <c r="IV33" s="161">
        <v>47.85</v>
      </c>
      <c r="IW33" s="161">
        <v>-307.27999999999997</v>
      </c>
      <c r="IX33" s="161">
        <v>135.72999999999999</v>
      </c>
      <c r="IY33" s="161">
        <v>-168.79</v>
      </c>
      <c r="IZ33" s="161">
        <v>168.75</v>
      </c>
      <c r="JA33" s="161">
        <v>-8.3043999999999993</v>
      </c>
      <c r="JB33" s="161">
        <v>30.954999999999998</v>
      </c>
      <c r="JC33" s="161">
        <v>28</v>
      </c>
      <c r="JD33" s="161">
        <v>0.97099999999999997</v>
      </c>
      <c r="JE33" s="161">
        <v>0.95</v>
      </c>
      <c r="JF33" s="161">
        <v>-27.68</v>
      </c>
      <c r="JG33" s="161">
        <v>16.158999999999999</v>
      </c>
      <c r="JH33" s="161">
        <v>4.2240000000000002</v>
      </c>
      <c r="JI33" s="161">
        <v>-17.167000000000002</v>
      </c>
      <c r="JJ33" s="161">
        <v>-25.193999999999999</v>
      </c>
      <c r="JK33" s="161">
        <v>-21.797000000000001</v>
      </c>
      <c r="JL33" s="161">
        <v>45</v>
      </c>
      <c r="JM33" s="161">
        <v>53.889000000000003</v>
      </c>
      <c r="JN33" s="161">
        <v>53.033999999999999</v>
      </c>
      <c r="JO33" s="161">
        <v>0</v>
      </c>
      <c r="JP33" s="161">
        <v>0</v>
      </c>
      <c r="JQ33" s="161">
        <v>52.029000000000003</v>
      </c>
      <c r="JR33" s="161">
        <v>51.889000000000003</v>
      </c>
      <c r="JS33" s="161">
        <v>51.634</v>
      </c>
      <c r="JT33" s="162"/>
      <c r="JU33" s="161">
        <v>-3.7999000000000001</v>
      </c>
      <c r="JV33" s="161">
        <v>29.754999999999999</v>
      </c>
      <c r="JW33" s="161">
        <v>7.3399000000000001</v>
      </c>
      <c r="JX33" s="161">
        <v>8.6998999999999995</v>
      </c>
      <c r="JY33" s="161">
        <v>-42.54</v>
      </c>
      <c r="JZ33" s="161">
        <v>69.188000000000002</v>
      </c>
      <c r="KA33" s="161">
        <v>53.165999999999997</v>
      </c>
      <c r="KB33" s="161">
        <v>-42.905999999999999</v>
      </c>
      <c r="KC33" s="161">
        <v>-67.554000000000002</v>
      </c>
      <c r="KD33" s="161">
        <v>45.250999999999998</v>
      </c>
      <c r="KE33" s="161">
        <v>23.695</v>
      </c>
      <c r="KF33" s="161">
        <v>3.5998999999999999</v>
      </c>
      <c r="KG33" s="161">
        <v>-4.5998999999999999</v>
      </c>
      <c r="KH33" s="161">
        <v>-3.0621999999999998</v>
      </c>
      <c r="KI33" s="161">
        <v>127.05</v>
      </c>
    </row>
    <row r="34" spans="1:295" ht="18" customHeight="1" x14ac:dyDescent="0.25">
      <c r="A34" s="160" t="s">
        <v>39</v>
      </c>
      <c r="B34" s="160" t="s">
        <v>750</v>
      </c>
      <c r="C34" s="163">
        <v>0</v>
      </c>
      <c r="D34" s="163">
        <v>19.155999999999999</v>
      </c>
      <c r="E34" s="163">
        <v>-38.082000000000001</v>
      </c>
      <c r="F34" s="163">
        <v>-31.64</v>
      </c>
      <c r="G34" s="163">
        <v>28.687000000000001</v>
      </c>
      <c r="H34" s="163">
        <v>0</v>
      </c>
      <c r="I34" s="163">
        <v>57.262999999999998</v>
      </c>
      <c r="J34" s="163">
        <v>-74.397000000000006</v>
      </c>
      <c r="K34" s="163">
        <v>54.777999999999999</v>
      </c>
      <c r="L34" s="163">
        <v>27.640999999999998</v>
      </c>
      <c r="M34" s="163">
        <v>26.657</v>
      </c>
      <c r="N34" s="163">
        <v>-22.2</v>
      </c>
      <c r="O34" s="163">
        <v>-28.207999999999998</v>
      </c>
      <c r="P34" s="163">
        <v>22</v>
      </c>
      <c r="Q34" s="163">
        <v>9.9359000000000002</v>
      </c>
      <c r="R34" s="163">
        <v>-22</v>
      </c>
      <c r="S34" s="163">
        <v>13.363</v>
      </c>
      <c r="T34" s="163">
        <v>153.07</v>
      </c>
      <c r="U34" s="163">
        <v>8.7141999999999999</v>
      </c>
      <c r="V34" s="163">
        <v>8.4667999999999992</v>
      </c>
      <c r="W34" s="163">
        <v>13.926</v>
      </c>
      <c r="X34" s="163">
        <v>0</v>
      </c>
      <c r="Y34" s="163">
        <v>16.852</v>
      </c>
      <c r="Z34" s="163">
        <v>3.2269999999999999</v>
      </c>
      <c r="AA34" s="164"/>
      <c r="AB34" s="163">
        <v>113</v>
      </c>
      <c r="AC34" s="163">
        <v>-100.02</v>
      </c>
      <c r="AD34" s="163">
        <v>-99.739000000000004</v>
      </c>
      <c r="AE34" s="163">
        <v>26.312999999999999</v>
      </c>
      <c r="AF34" s="163">
        <v>24.42</v>
      </c>
      <c r="AG34" s="163">
        <v>26.4</v>
      </c>
      <c r="AH34" s="163">
        <v>9.0439000000000007</v>
      </c>
      <c r="AI34" s="163">
        <v>0.14599999999999999</v>
      </c>
      <c r="AJ34" s="163">
        <v>-46.68</v>
      </c>
      <c r="AK34" s="163">
        <v>-46.45</v>
      </c>
      <c r="AL34" s="163">
        <v>-42.7</v>
      </c>
      <c r="AM34" s="163">
        <v>46.689</v>
      </c>
      <c r="AN34" s="163">
        <v>47.7</v>
      </c>
      <c r="AO34" s="163">
        <v>17.388999999999999</v>
      </c>
      <c r="AP34" s="163">
        <v>-0.53500000000000003</v>
      </c>
      <c r="AQ34" s="163">
        <v>64.593999999999994</v>
      </c>
      <c r="AR34" s="163">
        <v>66.262</v>
      </c>
      <c r="AS34" s="163">
        <v>18.084</v>
      </c>
      <c r="AT34" s="163">
        <v>-59.476999999999997</v>
      </c>
      <c r="AU34" s="163">
        <v>0</v>
      </c>
      <c r="AV34" s="163">
        <v>28.582999999999998</v>
      </c>
      <c r="AW34" s="163">
        <v>25.552</v>
      </c>
      <c r="AX34" s="163">
        <v>141.86000000000001</v>
      </c>
      <c r="AY34" s="163">
        <v>145.21</v>
      </c>
      <c r="AZ34" s="163">
        <v>-0.52349999999999997</v>
      </c>
      <c r="BA34" s="163">
        <v>-2.1949000000000001</v>
      </c>
      <c r="BB34" s="163">
        <v>-231.59</v>
      </c>
      <c r="BC34" s="163">
        <v>37.487000000000002</v>
      </c>
      <c r="BD34" s="163">
        <v>-18.599</v>
      </c>
      <c r="BE34" s="163">
        <v>-18.599</v>
      </c>
      <c r="BF34" s="163">
        <v>64.438999999999993</v>
      </c>
      <c r="BG34" s="163">
        <v>0</v>
      </c>
      <c r="BH34" s="163">
        <v>-4.8868</v>
      </c>
      <c r="BI34" s="163">
        <v>-67.102000000000004</v>
      </c>
      <c r="BJ34" s="163">
        <v>-41.414000000000001</v>
      </c>
      <c r="BK34" s="163">
        <v>3.5373000000000001</v>
      </c>
      <c r="BL34" s="163">
        <v>0</v>
      </c>
      <c r="BM34" s="163">
        <v>2.0145</v>
      </c>
      <c r="BN34" s="163">
        <v>255.4</v>
      </c>
      <c r="BO34" s="163">
        <v>51.545000000000002</v>
      </c>
      <c r="BP34" s="163">
        <v>51.606000000000002</v>
      </c>
      <c r="BQ34" s="163">
        <v>-42.872</v>
      </c>
      <c r="BR34" s="163">
        <v>0</v>
      </c>
      <c r="BS34" s="163">
        <v>40.976999999999997</v>
      </c>
      <c r="BT34" s="163">
        <v>-130.16999999999999</v>
      </c>
      <c r="BU34" s="163">
        <v>132</v>
      </c>
      <c r="BV34" s="163">
        <v>79.876000000000005</v>
      </c>
      <c r="BW34" s="163">
        <v>22.298999999999999</v>
      </c>
      <c r="BX34" s="163">
        <v>22.92</v>
      </c>
      <c r="BY34" s="163">
        <v>60.61</v>
      </c>
      <c r="BZ34" s="163">
        <v>73.44</v>
      </c>
      <c r="CA34" s="163">
        <v>-28.661999999999999</v>
      </c>
      <c r="CB34" s="163">
        <v>-29.198</v>
      </c>
      <c r="CC34" s="163">
        <v>104.02</v>
      </c>
      <c r="CD34" s="163">
        <v>105.49</v>
      </c>
      <c r="CE34" s="163">
        <v>35.316000000000003</v>
      </c>
      <c r="CF34" s="163">
        <v>-134.69</v>
      </c>
      <c r="CG34" s="163">
        <v>-135.22</v>
      </c>
      <c r="CH34" s="163">
        <v>-1.647</v>
      </c>
      <c r="CI34" s="163">
        <v>-94.474000000000004</v>
      </c>
      <c r="CJ34" s="163">
        <v>19.57</v>
      </c>
      <c r="CK34" s="163">
        <v>25.984999999999999</v>
      </c>
      <c r="CL34" s="163">
        <v>-2.5998999999999999</v>
      </c>
      <c r="CM34" s="163">
        <v>191.3</v>
      </c>
      <c r="CN34" s="163">
        <v>-15.85</v>
      </c>
      <c r="CO34" s="163">
        <v>1.2572000000000001</v>
      </c>
      <c r="CP34" s="163">
        <v>0</v>
      </c>
      <c r="CQ34" s="163">
        <v>3.3788999999999998</v>
      </c>
      <c r="CR34" s="163">
        <v>-25.577999999999999</v>
      </c>
      <c r="CS34" s="163">
        <v>-25.646000000000001</v>
      </c>
      <c r="CT34" s="163">
        <v>-24.379000000000001</v>
      </c>
      <c r="CU34" s="163">
        <v>-14.595000000000001</v>
      </c>
      <c r="CV34" s="163">
        <v>8.1415000000000006</v>
      </c>
      <c r="CW34" s="163">
        <v>13.218999999999999</v>
      </c>
      <c r="CX34" s="163">
        <v>54.79</v>
      </c>
      <c r="CY34" s="163">
        <v>74.98</v>
      </c>
      <c r="CZ34" s="163">
        <v>60.944000000000003</v>
      </c>
      <c r="DA34" s="163">
        <v>57.426000000000002</v>
      </c>
      <c r="DB34" s="163">
        <v>-28.359000000000002</v>
      </c>
      <c r="DC34" s="163">
        <v>-1.8838999999999999</v>
      </c>
      <c r="DD34" s="163">
        <v>94.488</v>
      </c>
      <c r="DE34" s="163">
        <v>93.771000000000001</v>
      </c>
      <c r="DF34" s="163">
        <v>-135.47</v>
      </c>
      <c r="DG34" s="163">
        <v>0</v>
      </c>
      <c r="DH34" s="163">
        <v>-17.169</v>
      </c>
      <c r="DI34" s="163">
        <v>-83.099000000000004</v>
      </c>
      <c r="DJ34" s="163">
        <v>-84.8</v>
      </c>
      <c r="DK34" s="163">
        <v>25.556000000000001</v>
      </c>
      <c r="DL34" s="163">
        <v>60.652999999999999</v>
      </c>
      <c r="DM34" s="163">
        <v>62.476999999999997</v>
      </c>
      <c r="DN34" s="163">
        <v>87.322000000000003</v>
      </c>
      <c r="DO34" s="163">
        <v>59.49</v>
      </c>
      <c r="DP34" s="163">
        <v>-6.85</v>
      </c>
      <c r="DQ34" s="163">
        <v>62.234999999999999</v>
      </c>
      <c r="DR34" s="163">
        <v>133.08000000000001</v>
      </c>
      <c r="DS34" s="163">
        <v>-24.03</v>
      </c>
      <c r="DT34" s="163">
        <v>-24.18</v>
      </c>
      <c r="DU34" s="163">
        <v>0</v>
      </c>
      <c r="DV34" s="163">
        <v>150.18</v>
      </c>
      <c r="DW34" s="163">
        <v>135.81</v>
      </c>
      <c r="DX34" s="163">
        <v>135</v>
      </c>
      <c r="DY34" s="163">
        <v>-8.4771999999999998</v>
      </c>
      <c r="DZ34" s="163">
        <v>-9.6908999999999992</v>
      </c>
      <c r="EA34" s="163">
        <v>238.2</v>
      </c>
      <c r="EB34" s="163">
        <v>191.49</v>
      </c>
      <c r="EC34" s="163">
        <v>183.35</v>
      </c>
      <c r="ED34" s="163">
        <v>186.07</v>
      </c>
      <c r="EE34" s="163">
        <v>104.01</v>
      </c>
      <c r="EF34" s="163">
        <v>82.869</v>
      </c>
      <c r="EG34" s="163">
        <v>-28.795000000000002</v>
      </c>
      <c r="EH34" s="163">
        <v>52.341999999999999</v>
      </c>
      <c r="EI34" s="163">
        <v>124</v>
      </c>
      <c r="EJ34" s="163">
        <v>0</v>
      </c>
      <c r="EK34" s="163">
        <v>-24.07</v>
      </c>
      <c r="EL34" s="163">
        <v>-22.106000000000002</v>
      </c>
      <c r="EM34" s="163">
        <v>-21.452000000000002</v>
      </c>
      <c r="EN34" s="163">
        <v>-55.503999999999998</v>
      </c>
      <c r="EO34" s="163">
        <v>-50.718000000000004</v>
      </c>
      <c r="EP34" s="163">
        <v>175.16</v>
      </c>
      <c r="EQ34" s="163">
        <v>-14.101000000000001</v>
      </c>
      <c r="ER34" s="163">
        <v>-14.132</v>
      </c>
      <c r="ES34" s="163">
        <v>-46.222999999999999</v>
      </c>
      <c r="ET34" s="163">
        <v>0</v>
      </c>
      <c r="EU34" s="163">
        <v>-13.13</v>
      </c>
      <c r="EV34" s="163">
        <v>115.9</v>
      </c>
      <c r="EW34" s="163">
        <v>0</v>
      </c>
      <c r="EX34" s="163">
        <v>-157.33000000000001</v>
      </c>
      <c r="EY34" s="163">
        <v>-35.548999999999999</v>
      </c>
      <c r="EZ34" s="163">
        <v>-34.658000000000001</v>
      </c>
      <c r="FA34" s="163">
        <v>6.9913999999999996</v>
      </c>
      <c r="FB34" s="163">
        <v>-75.72</v>
      </c>
      <c r="FC34" s="163">
        <v>50.746000000000002</v>
      </c>
      <c r="FD34" s="163">
        <v>23.131</v>
      </c>
      <c r="FE34" s="163">
        <v>0</v>
      </c>
      <c r="FF34" s="163">
        <v>0</v>
      </c>
      <c r="FG34" s="163">
        <v>41.015999999999998</v>
      </c>
      <c r="FH34" s="163">
        <v>41.206000000000003</v>
      </c>
      <c r="FI34" s="163">
        <v>40.356000000000002</v>
      </c>
      <c r="FJ34" s="163">
        <v>28.969000000000001</v>
      </c>
      <c r="FK34" s="163">
        <v>28.635000000000002</v>
      </c>
      <c r="FL34" s="163">
        <v>-160.41999999999999</v>
      </c>
      <c r="FM34" s="163">
        <v>11.023</v>
      </c>
      <c r="FN34" s="163">
        <v>10.996</v>
      </c>
      <c r="FO34" s="163">
        <v>-112.44</v>
      </c>
      <c r="FP34" s="163">
        <v>-97.808000000000007</v>
      </c>
      <c r="FQ34" s="163">
        <v>-57.031999999999996</v>
      </c>
      <c r="FR34" s="163">
        <v>-49.509</v>
      </c>
      <c r="FS34" s="163">
        <v>13.87</v>
      </c>
      <c r="FT34" s="163">
        <v>0.78639999999999999</v>
      </c>
      <c r="FU34" s="163">
        <v>-8.5599000000000007</v>
      </c>
      <c r="FV34" s="163">
        <v>14.75</v>
      </c>
      <c r="FW34" s="163">
        <v>-57.997</v>
      </c>
      <c r="FX34" s="163">
        <v>10.803000000000001</v>
      </c>
      <c r="FY34" s="163">
        <v>-14.62</v>
      </c>
      <c r="FZ34" s="163">
        <v>4.0570000000000004</v>
      </c>
      <c r="GA34" s="163">
        <v>10.986000000000001</v>
      </c>
      <c r="GB34" s="163">
        <v>13.829000000000001</v>
      </c>
      <c r="GC34" s="163">
        <v>97.884</v>
      </c>
      <c r="GD34" s="163">
        <v>114.38</v>
      </c>
      <c r="GE34" s="163">
        <v>14.46</v>
      </c>
      <c r="GF34" s="163">
        <v>81.123999999999995</v>
      </c>
      <c r="GG34" s="163">
        <v>18.7</v>
      </c>
      <c r="GH34" s="163">
        <v>-28.292999999999999</v>
      </c>
      <c r="GI34" s="163">
        <v>2.6032999999999999</v>
      </c>
      <c r="GJ34" s="163">
        <v>-2.62</v>
      </c>
      <c r="GK34" s="163">
        <v>1.7746999999999999</v>
      </c>
      <c r="GL34" s="163">
        <v>6.9000000000000006E-2</v>
      </c>
      <c r="GM34" s="163">
        <v>0</v>
      </c>
      <c r="GN34" s="163">
        <v>-13.698</v>
      </c>
      <c r="GO34" s="163">
        <v>-40.295999999999999</v>
      </c>
      <c r="GP34" s="163">
        <v>25.49</v>
      </c>
      <c r="GQ34" s="163">
        <v>62.350999999999999</v>
      </c>
      <c r="GR34" s="163">
        <v>102.51</v>
      </c>
      <c r="GS34" s="163">
        <v>55.325000000000003</v>
      </c>
      <c r="GT34" s="163">
        <v>-164.23</v>
      </c>
      <c r="GU34" s="163">
        <v>-20.5</v>
      </c>
      <c r="GV34" s="163">
        <v>35.792000000000002</v>
      </c>
      <c r="GW34" s="163">
        <v>-49.57</v>
      </c>
      <c r="GX34" s="163">
        <v>4.516</v>
      </c>
      <c r="GY34" s="163">
        <v>0.3906</v>
      </c>
      <c r="GZ34" s="163">
        <v>0</v>
      </c>
      <c r="HA34" s="163">
        <v>5.7030000000000003</v>
      </c>
      <c r="HB34" s="163">
        <v>114.5</v>
      </c>
      <c r="HC34" s="163">
        <v>112.81</v>
      </c>
      <c r="HD34" s="163">
        <v>266.10000000000002</v>
      </c>
      <c r="HE34" s="163">
        <v>-266.56</v>
      </c>
      <c r="HF34" s="163">
        <v>-264.97000000000003</v>
      </c>
      <c r="HG34" s="163">
        <v>269.36</v>
      </c>
      <c r="HH34" s="163">
        <v>280.64</v>
      </c>
      <c r="HI34" s="163">
        <v>-111.73</v>
      </c>
      <c r="HJ34" s="163">
        <v>-109.22</v>
      </c>
      <c r="HK34" s="163">
        <v>-55.911000000000001</v>
      </c>
      <c r="HL34" s="163">
        <v>-48.975000000000001</v>
      </c>
      <c r="HM34" s="163">
        <v>78.867000000000004</v>
      </c>
      <c r="HN34" s="163">
        <v>79.320999999999998</v>
      </c>
      <c r="HO34" s="163">
        <v>-65.772999999999996</v>
      </c>
      <c r="HP34" s="163">
        <v>-77.236999999999995</v>
      </c>
      <c r="HQ34" s="163">
        <v>31.972999999999999</v>
      </c>
      <c r="HR34" s="163">
        <v>31.885000000000002</v>
      </c>
      <c r="HS34" s="163">
        <v>39.93</v>
      </c>
      <c r="HT34" s="163">
        <v>40.402999999999999</v>
      </c>
      <c r="HU34" s="163">
        <v>119.11</v>
      </c>
      <c r="HV34" s="163">
        <v>117.98</v>
      </c>
      <c r="HW34" s="163">
        <v>42.7</v>
      </c>
      <c r="HX34" s="163">
        <v>42.098999999999997</v>
      </c>
      <c r="HY34" s="163">
        <v>21.699000000000002</v>
      </c>
      <c r="HZ34" s="163">
        <v>-74.638999999999996</v>
      </c>
      <c r="IA34" s="163">
        <v>-285.27</v>
      </c>
      <c r="IB34" s="163">
        <v>89.177000000000007</v>
      </c>
      <c r="IC34" s="163">
        <v>89.507000000000005</v>
      </c>
      <c r="ID34" s="163">
        <v>9.3999000000000006</v>
      </c>
      <c r="IE34" s="163">
        <v>2.0998999999999999</v>
      </c>
      <c r="IF34" s="163">
        <v>-30.899000000000001</v>
      </c>
      <c r="IG34" s="163">
        <v>-30.2</v>
      </c>
      <c r="IH34" s="163">
        <v>1.3763000000000001</v>
      </c>
      <c r="II34" s="163">
        <v>1.0497000000000001</v>
      </c>
      <c r="IJ34" s="163">
        <v>-275.94</v>
      </c>
      <c r="IK34" s="163">
        <v>-108.68</v>
      </c>
      <c r="IL34" s="163">
        <v>322.31</v>
      </c>
      <c r="IM34" s="163">
        <v>182.15</v>
      </c>
      <c r="IN34" s="163">
        <v>11.814</v>
      </c>
      <c r="IO34" s="163">
        <v>-263.3</v>
      </c>
      <c r="IP34" s="163">
        <v>259.08999999999997</v>
      </c>
      <c r="IQ34" s="163">
        <v>-59.991999999999997</v>
      </c>
      <c r="IR34" s="163">
        <v>-145.38</v>
      </c>
      <c r="IS34" s="163">
        <v>-256.76</v>
      </c>
      <c r="IT34" s="163">
        <v>99.840999999999994</v>
      </c>
      <c r="IU34" s="163">
        <v>98.105999999999995</v>
      </c>
      <c r="IV34" s="163">
        <v>59.042000000000002</v>
      </c>
      <c r="IW34" s="163">
        <v>-310.02</v>
      </c>
      <c r="IX34" s="163">
        <v>145.21</v>
      </c>
      <c r="IY34" s="163">
        <v>-165.88</v>
      </c>
      <c r="IZ34" s="163">
        <v>168.26</v>
      </c>
      <c r="JA34" s="163">
        <v>-8.8839000000000006</v>
      </c>
      <c r="JB34" s="163">
        <v>30.954999999999998</v>
      </c>
      <c r="JC34" s="163">
        <v>28.719000000000001</v>
      </c>
      <c r="JD34" s="163">
        <v>0.91800000000000004</v>
      </c>
      <c r="JE34" s="163">
        <v>0.89100000000000001</v>
      </c>
      <c r="JF34" s="163">
        <v>-27.84</v>
      </c>
      <c r="JG34" s="163">
        <v>16.478999999999999</v>
      </c>
      <c r="JH34" s="163">
        <v>4.0517000000000003</v>
      </c>
      <c r="JI34" s="163">
        <v>-16.523</v>
      </c>
      <c r="JJ34" s="163">
        <v>-26.454000000000001</v>
      </c>
      <c r="JK34" s="163">
        <v>-21.065000000000001</v>
      </c>
      <c r="JL34" s="163">
        <v>44.598999999999997</v>
      </c>
      <c r="JM34" s="163">
        <v>48.536999999999999</v>
      </c>
      <c r="JN34" s="163">
        <v>50.048999999999999</v>
      </c>
      <c r="JO34" s="163">
        <v>0</v>
      </c>
      <c r="JP34" s="163">
        <v>0</v>
      </c>
      <c r="JQ34" s="163">
        <v>52.433</v>
      </c>
      <c r="JR34" s="163">
        <v>51.145000000000003</v>
      </c>
      <c r="JS34" s="163">
        <v>52.006</v>
      </c>
      <c r="JT34" s="164"/>
      <c r="JU34" s="163">
        <v>-1.2999000000000001</v>
      </c>
      <c r="JV34" s="163">
        <v>29.396999999999998</v>
      </c>
      <c r="JW34" s="163">
        <v>7.2599</v>
      </c>
      <c r="JX34" s="163">
        <v>8.6998999999999995</v>
      </c>
      <c r="JY34" s="163">
        <v>-46.383000000000003</v>
      </c>
      <c r="JZ34" s="163">
        <v>71.34</v>
      </c>
      <c r="KA34" s="163">
        <v>56.920999999999999</v>
      </c>
      <c r="KB34" s="163">
        <v>-45.061999999999998</v>
      </c>
      <c r="KC34" s="163">
        <v>-70.78</v>
      </c>
      <c r="KD34" s="163">
        <v>48.774999999999999</v>
      </c>
      <c r="KE34" s="163">
        <v>21.693999999999999</v>
      </c>
      <c r="KF34" s="163">
        <v>1.8998999999999999</v>
      </c>
      <c r="KG34" s="163">
        <v>-1.2999000000000001</v>
      </c>
      <c r="KH34" s="163">
        <v>12.13</v>
      </c>
      <c r="KI34" s="163">
        <v>126.12</v>
      </c>
    </row>
    <row r="35" spans="1:295" ht="18" customHeight="1" x14ac:dyDescent="0.25">
      <c r="A35" s="160" t="s">
        <v>39</v>
      </c>
      <c r="B35" s="160" t="s">
        <v>751</v>
      </c>
      <c r="C35" s="163">
        <v>0</v>
      </c>
      <c r="D35" s="163">
        <v>18.95</v>
      </c>
      <c r="E35" s="163">
        <v>-38.040999999999997</v>
      </c>
      <c r="F35" s="163">
        <v>12.369</v>
      </c>
      <c r="G35" s="163">
        <v>28.338999999999999</v>
      </c>
      <c r="H35" s="163">
        <v>0</v>
      </c>
      <c r="I35" s="163">
        <v>56.485999999999997</v>
      </c>
      <c r="J35" s="163">
        <v>-99.474999999999994</v>
      </c>
      <c r="K35" s="163">
        <v>53.24</v>
      </c>
      <c r="L35" s="163">
        <v>27.030999999999999</v>
      </c>
      <c r="M35" s="163">
        <v>26.198</v>
      </c>
      <c r="N35" s="163">
        <v>-33.298999999999999</v>
      </c>
      <c r="O35" s="163">
        <v>-26.523</v>
      </c>
      <c r="P35" s="163">
        <v>22</v>
      </c>
      <c r="Q35" s="163">
        <v>9.9359000000000002</v>
      </c>
      <c r="R35" s="163">
        <v>-22</v>
      </c>
      <c r="S35" s="163">
        <v>13.298</v>
      </c>
      <c r="T35" s="163">
        <v>202.42</v>
      </c>
      <c r="U35" s="163">
        <v>8.2095000000000002</v>
      </c>
      <c r="V35" s="163">
        <v>8.1643000000000008</v>
      </c>
      <c r="W35" s="163">
        <v>13.951000000000001</v>
      </c>
      <c r="X35" s="163">
        <v>0</v>
      </c>
      <c r="Y35" s="163">
        <v>16.806000000000001</v>
      </c>
      <c r="Z35" s="163">
        <v>4.2735000000000003</v>
      </c>
      <c r="AA35" s="164"/>
      <c r="AB35" s="163">
        <v>113</v>
      </c>
      <c r="AC35" s="163">
        <v>-106.25</v>
      </c>
      <c r="AD35" s="163">
        <v>-106.01</v>
      </c>
      <c r="AE35" s="163">
        <v>25.768999999999998</v>
      </c>
      <c r="AF35" s="163">
        <v>33.298999999999999</v>
      </c>
      <c r="AG35" s="163">
        <v>26.4</v>
      </c>
      <c r="AH35" s="163">
        <v>9.0439000000000007</v>
      </c>
      <c r="AI35" s="163">
        <v>0.14599999999999999</v>
      </c>
      <c r="AJ35" s="163">
        <v>-53.418999999999997</v>
      </c>
      <c r="AK35" s="163">
        <v>-54.158999999999999</v>
      </c>
      <c r="AL35" s="163">
        <v>-43.31</v>
      </c>
      <c r="AM35" s="163">
        <v>54.2</v>
      </c>
      <c r="AN35" s="163">
        <v>54.319000000000003</v>
      </c>
      <c r="AO35" s="163">
        <v>16.686</v>
      </c>
      <c r="AP35" s="163">
        <v>0.1013</v>
      </c>
      <c r="AQ35" s="163">
        <v>63.767000000000003</v>
      </c>
      <c r="AR35" s="163">
        <v>66.328999999999994</v>
      </c>
      <c r="AS35" s="163">
        <v>24.125</v>
      </c>
      <c r="AT35" s="163">
        <v>-65.506</v>
      </c>
      <c r="AU35" s="163">
        <v>0</v>
      </c>
      <c r="AV35" s="163">
        <v>34.451000000000001</v>
      </c>
      <c r="AW35" s="163">
        <v>34.194000000000003</v>
      </c>
      <c r="AX35" s="163">
        <v>157.4</v>
      </c>
      <c r="AY35" s="163">
        <v>163.29</v>
      </c>
      <c r="AZ35" s="163">
        <v>0.53979999999999995</v>
      </c>
      <c r="BA35" s="163">
        <v>0.89570000000000005</v>
      </c>
      <c r="BB35" s="163">
        <v>-259.60000000000002</v>
      </c>
      <c r="BC35" s="163">
        <v>37.408999999999999</v>
      </c>
      <c r="BD35" s="163">
        <v>-18.498999999999999</v>
      </c>
      <c r="BE35" s="163">
        <v>-18.599</v>
      </c>
      <c r="BF35" s="163">
        <v>69.265000000000001</v>
      </c>
      <c r="BG35" s="163">
        <v>0</v>
      </c>
      <c r="BH35" s="163">
        <v>-4.8396999999999997</v>
      </c>
      <c r="BI35" s="163">
        <v>-67.102000000000004</v>
      </c>
      <c r="BJ35" s="163">
        <v>-44.491</v>
      </c>
      <c r="BK35" s="163">
        <v>3.375</v>
      </c>
      <c r="BL35" s="163">
        <v>0</v>
      </c>
      <c r="BM35" s="163">
        <v>2.2105999999999999</v>
      </c>
      <c r="BN35" s="163">
        <v>292.27</v>
      </c>
      <c r="BO35" s="163">
        <v>46.875999999999998</v>
      </c>
      <c r="BP35" s="163">
        <v>46.234999999999999</v>
      </c>
      <c r="BQ35" s="163">
        <v>-39.110999999999997</v>
      </c>
      <c r="BR35" s="163">
        <v>0</v>
      </c>
      <c r="BS35" s="163">
        <v>40.976999999999997</v>
      </c>
      <c r="BT35" s="163">
        <v>-130.86000000000001</v>
      </c>
      <c r="BU35" s="163">
        <v>136.15</v>
      </c>
      <c r="BV35" s="163">
        <v>78.519000000000005</v>
      </c>
      <c r="BW35" s="163">
        <v>22.079000000000001</v>
      </c>
      <c r="BX35" s="163">
        <v>22.818999999999999</v>
      </c>
      <c r="BY35" s="163">
        <v>60.61</v>
      </c>
      <c r="BZ35" s="163">
        <v>72.66</v>
      </c>
      <c r="CA35" s="163">
        <v>-28.527999999999999</v>
      </c>
      <c r="CB35" s="163">
        <v>-28.393999999999998</v>
      </c>
      <c r="CC35" s="163">
        <v>105.34</v>
      </c>
      <c r="CD35" s="163">
        <v>106.69</v>
      </c>
      <c r="CE35" s="163">
        <v>36.01</v>
      </c>
      <c r="CF35" s="163">
        <v>-139.32</v>
      </c>
      <c r="CG35" s="163">
        <v>-138.81</v>
      </c>
      <c r="CH35" s="163">
        <v>-2.4356</v>
      </c>
      <c r="CI35" s="163">
        <v>-98.304000000000002</v>
      </c>
      <c r="CJ35" s="163">
        <v>19.57</v>
      </c>
      <c r="CK35" s="163">
        <v>25.984999999999999</v>
      </c>
      <c r="CL35" s="163">
        <v>-7.3</v>
      </c>
      <c r="CM35" s="163">
        <v>197.39</v>
      </c>
      <c r="CN35" s="163">
        <v>-15.989000000000001</v>
      </c>
      <c r="CO35" s="163">
        <v>0</v>
      </c>
      <c r="CP35" s="163">
        <v>-2.3736999999999999</v>
      </c>
      <c r="CQ35" s="163">
        <v>0</v>
      </c>
      <c r="CR35" s="163">
        <v>-33.136000000000003</v>
      </c>
      <c r="CS35" s="163">
        <v>-30.689</v>
      </c>
      <c r="CT35" s="163">
        <v>-9.0246999999999993</v>
      </c>
      <c r="CU35" s="163">
        <v>-12.115</v>
      </c>
      <c r="CV35" s="163">
        <v>7.6478999999999999</v>
      </c>
      <c r="CW35" s="163">
        <v>13.170999999999999</v>
      </c>
      <c r="CX35" s="163">
        <v>52.06</v>
      </c>
      <c r="CY35" s="163">
        <v>75.23</v>
      </c>
      <c r="CZ35" s="163">
        <v>60.944000000000003</v>
      </c>
      <c r="DA35" s="163">
        <v>57.426000000000002</v>
      </c>
      <c r="DB35" s="163">
        <v>-27.849</v>
      </c>
      <c r="DC35" s="163">
        <v>-1.7583</v>
      </c>
      <c r="DD35" s="163">
        <v>99.245999999999995</v>
      </c>
      <c r="DE35" s="163">
        <v>97.212000000000003</v>
      </c>
      <c r="DF35" s="163">
        <v>-141.88999999999999</v>
      </c>
      <c r="DG35" s="163">
        <v>0</v>
      </c>
      <c r="DH35" s="163">
        <v>-16.922999999999998</v>
      </c>
      <c r="DI35" s="163">
        <v>-82.4</v>
      </c>
      <c r="DJ35" s="163">
        <v>-82.099000000000004</v>
      </c>
      <c r="DK35" s="163">
        <v>25.742999999999999</v>
      </c>
      <c r="DL35" s="163">
        <v>59.774000000000001</v>
      </c>
      <c r="DM35" s="163">
        <v>62.006999999999998</v>
      </c>
      <c r="DN35" s="163">
        <v>87.322000000000003</v>
      </c>
      <c r="DO35" s="163">
        <v>59.49</v>
      </c>
      <c r="DP35" s="163">
        <v>-6.65</v>
      </c>
      <c r="DQ35" s="163">
        <v>63.261000000000003</v>
      </c>
      <c r="DR35" s="163">
        <v>144.76</v>
      </c>
      <c r="DS35" s="163">
        <v>-24.04</v>
      </c>
      <c r="DT35" s="163">
        <v>-24.29</v>
      </c>
      <c r="DU35" s="163">
        <v>0</v>
      </c>
      <c r="DV35" s="163">
        <v>149.84</v>
      </c>
      <c r="DW35" s="163">
        <v>142.07</v>
      </c>
      <c r="DX35" s="163">
        <v>135.13999999999999</v>
      </c>
      <c r="DY35" s="163">
        <v>-8.7264999999999997</v>
      </c>
      <c r="DZ35" s="163">
        <v>-7.5636000000000001</v>
      </c>
      <c r="EA35" s="163">
        <v>244.32</v>
      </c>
      <c r="EB35" s="163">
        <v>192.69</v>
      </c>
      <c r="EC35" s="163">
        <v>187.06</v>
      </c>
      <c r="ED35" s="163">
        <v>190.69</v>
      </c>
      <c r="EE35" s="163">
        <v>96.936999999999998</v>
      </c>
      <c r="EF35" s="163">
        <v>70.713999999999999</v>
      </c>
      <c r="EG35" s="163">
        <v>-29.893999999999998</v>
      </c>
      <c r="EH35" s="163">
        <v>48.545000000000002</v>
      </c>
      <c r="EI35" s="163">
        <v>116.56</v>
      </c>
      <c r="EJ35" s="163">
        <v>0</v>
      </c>
      <c r="EK35" s="163">
        <v>-22.852</v>
      </c>
      <c r="EL35" s="163">
        <v>-20.763999999999999</v>
      </c>
      <c r="EM35" s="163">
        <v>-11.624000000000001</v>
      </c>
      <c r="EN35" s="163">
        <v>-55.41</v>
      </c>
      <c r="EO35" s="163">
        <v>-49.427999999999997</v>
      </c>
      <c r="EP35" s="163">
        <v>121.39</v>
      </c>
      <c r="EQ35" s="163">
        <v>-7.5673000000000004</v>
      </c>
      <c r="ER35" s="163">
        <v>-7.8977000000000004</v>
      </c>
      <c r="ES35" s="163">
        <v>-35.436999999999998</v>
      </c>
      <c r="ET35" s="163">
        <v>0</v>
      </c>
      <c r="EU35" s="163">
        <v>-12.869</v>
      </c>
      <c r="EV35" s="163">
        <v>87.5</v>
      </c>
      <c r="EW35" s="163">
        <v>0</v>
      </c>
      <c r="EX35" s="163">
        <v>-158.88</v>
      </c>
      <c r="EY35" s="163">
        <v>-34.978000000000002</v>
      </c>
      <c r="EZ35" s="163">
        <v>-34.738</v>
      </c>
      <c r="FA35" s="163">
        <v>5.7767999999999997</v>
      </c>
      <c r="FB35" s="163">
        <v>-72.998000000000005</v>
      </c>
      <c r="FC35" s="163">
        <v>48.146000000000001</v>
      </c>
      <c r="FD35" s="163">
        <v>23.695</v>
      </c>
      <c r="FE35" s="163">
        <v>0</v>
      </c>
      <c r="FF35" s="163">
        <v>0</v>
      </c>
      <c r="FG35" s="163">
        <v>39.744999999999997</v>
      </c>
      <c r="FH35" s="163">
        <v>41.298000000000002</v>
      </c>
      <c r="FI35" s="163">
        <v>38.981000000000002</v>
      </c>
      <c r="FJ35" s="163">
        <v>27.797000000000001</v>
      </c>
      <c r="FK35" s="163">
        <v>27.965</v>
      </c>
      <c r="FL35" s="163">
        <v>-151.54</v>
      </c>
      <c r="FM35" s="163">
        <v>9.5777999999999999</v>
      </c>
      <c r="FN35" s="163">
        <v>9.3606999999999996</v>
      </c>
      <c r="FO35" s="163">
        <v>-107.76</v>
      </c>
      <c r="FP35" s="163">
        <v>-89.72</v>
      </c>
      <c r="FQ35" s="163">
        <v>-54.292999999999999</v>
      </c>
      <c r="FR35" s="163">
        <v>-49.338999999999999</v>
      </c>
      <c r="FS35" s="163">
        <v>13.87</v>
      </c>
      <c r="FT35" s="163">
        <v>0.82189999999999996</v>
      </c>
      <c r="FU35" s="163">
        <v>-8.5799000000000003</v>
      </c>
      <c r="FV35" s="163">
        <v>16.18</v>
      </c>
      <c r="FW35" s="163">
        <v>-54.957000000000001</v>
      </c>
      <c r="FX35" s="163">
        <v>11.263</v>
      </c>
      <c r="FY35" s="163">
        <v>-14.834</v>
      </c>
      <c r="FZ35" s="163">
        <v>4.0159000000000002</v>
      </c>
      <c r="GA35" s="163">
        <v>11.02</v>
      </c>
      <c r="GB35" s="163">
        <v>15.939</v>
      </c>
      <c r="GC35" s="163">
        <v>92.858000000000004</v>
      </c>
      <c r="GD35" s="163">
        <v>112.06</v>
      </c>
      <c r="GE35" s="163">
        <v>14.78</v>
      </c>
      <c r="GF35" s="163">
        <v>84.459000000000003</v>
      </c>
      <c r="GG35" s="163">
        <v>19.2</v>
      </c>
      <c r="GH35" s="163">
        <v>-27.669</v>
      </c>
      <c r="GI35" s="163">
        <v>3.5520999999999998</v>
      </c>
      <c r="GJ35" s="163">
        <v>-3.3727999999999998</v>
      </c>
      <c r="GK35" s="163">
        <v>1.7444</v>
      </c>
      <c r="GL35" s="163">
        <v>6.9000000000000006E-2</v>
      </c>
      <c r="GM35" s="163">
        <v>0</v>
      </c>
      <c r="GN35" s="163">
        <v>-12.459</v>
      </c>
      <c r="GO35" s="163">
        <v>-42.939</v>
      </c>
      <c r="GP35" s="163">
        <v>25.727</v>
      </c>
      <c r="GQ35" s="163">
        <v>66.721000000000004</v>
      </c>
      <c r="GR35" s="163">
        <v>106.08</v>
      </c>
      <c r="GS35" s="163">
        <v>57.363</v>
      </c>
      <c r="GT35" s="163">
        <v>-167.9</v>
      </c>
      <c r="GU35" s="163">
        <v>-20.338000000000001</v>
      </c>
      <c r="GV35" s="163">
        <v>36.395000000000003</v>
      </c>
      <c r="GW35" s="163">
        <v>-50.838999999999999</v>
      </c>
      <c r="GX35" s="163">
        <v>4.9821999999999997</v>
      </c>
      <c r="GY35" s="163">
        <v>0</v>
      </c>
      <c r="GZ35" s="163">
        <v>0</v>
      </c>
      <c r="HA35" s="163">
        <v>5.9355000000000002</v>
      </c>
      <c r="HB35" s="163">
        <v>114.8</v>
      </c>
      <c r="HC35" s="163">
        <v>113.3</v>
      </c>
      <c r="HD35" s="163">
        <v>261.5</v>
      </c>
      <c r="HE35" s="163">
        <v>-259.77</v>
      </c>
      <c r="HF35" s="163">
        <v>-262.72000000000003</v>
      </c>
      <c r="HG35" s="163">
        <v>260.61</v>
      </c>
      <c r="HH35" s="163">
        <v>270.63</v>
      </c>
      <c r="HI35" s="163">
        <v>-111.04</v>
      </c>
      <c r="HJ35" s="163">
        <v>-108.92</v>
      </c>
      <c r="HK35" s="163">
        <v>-54.613</v>
      </c>
      <c r="HL35" s="163">
        <v>-48.311</v>
      </c>
      <c r="HM35" s="163">
        <v>75.98</v>
      </c>
      <c r="HN35" s="163">
        <v>75.548000000000002</v>
      </c>
      <c r="HO35" s="163">
        <v>-65.772999999999996</v>
      </c>
      <c r="HP35" s="163">
        <v>-74.491</v>
      </c>
      <c r="HQ35" s="163">
        <v>30.248000000000001</v>
      </c>
      <c r="HR35" s="163">
        <v>29.38</v>
      </c>
      <c r="HS35" s="163">
        <v>35.823</v>
      </c>
      <c r="HT35" s="163">
        <v>35.805999999999997</v>
      </c>
      <c r="HU35" s="163">
        <v>114.75</v>
      </c>
      <c r="HV35" s="163">
        <v>114.86</v>
      </c>
      <c r="HW35" s="163">
        <v>46.298999999999999</v>
      </c>
      <c r="HX35" s="163">
        <v>47.4</v>
      </c>
      <c r="HY35" s="163">
        <v>21.943999999999999</v>
      </c>
      <c r="HZ35" s="163">
        <v>-67.36</v>
      </c>
      <c r="IA35" s="163">
        <v>-280.61</v>
      </c>
      <c r="IB35" s="163">
        <v>83.021000000000001</v>
      </c>
      <c r="IC35" s="163">
        <v>83.475999999999999</v>
      </c>
      <c r="ID35" s="163">
        <v>9.3999000000000006</v>
      </c>
      <c r="IE35" s="163">
        <v>11.398999999999999</v>
      </c>
      <c r="IF35" s="163">
        <v>-29.2</v>
      </c>
      <c r="IG35" s="163">
        <v>-29.298999999999999</v>
      </c>
      <c r="IH35" s="163">
        <v>1.3763000000000001</v>
      </c>
      <c r="II35" s="163">
        <v>1.1798</v>
      </c>
      <c r="IJ35" s="163">
        <v>-264.33999999999997</v>
      </c>
      <c r="IK35" s="163">
        <v>-102.52</v>
      </c>
      <c r="IL35" s="163">
        <v>324.64999999999998</v>
      </c>
      <c r="IM35" s="163">
        <v>175.84</v>
      </c>
      <c r="IN35" s="163">
        <v>11.407</v>
      </c>
      <c r="IO35" s="163">
        <v>-263.04000000000002</v>
      </c>
      <c r="IP35" s="163">
        <v>263.36</v>
      </c>
      <c r="IQ35" s="163">
        <v>-54.895000000000003</v>
      </c>
      <c r="IR35" s="163">
        <v>-144.25</v>
      </c>
      <c r="IS35" s="163">
        <v>-259.7</v>
      </c>
      <c r="IT35" s="163">
        <v>100.27</v>
      </c>
      <c r="IU35" s="163">
        <v>98.248999999999995</v>
      </c>
      <c r="IV35" s="163">
        <v>58.436</v>
      </c>
      <c r="IW35" s="163">
        <v>-313.76</v>
      </c>
      <c r="IX35" s="163">
        <v>144.26</v>
      </c>
      <c r="IY35" s="163">
        <v>-169.78</v>
      </c>
      <c r="IZ35" s="163">
        <v>171.49</v>
      </c>
      <c r="JA35" s="163">
        <v>-9.8864000000000001</v>
      </c>
      <c r="JB35" s="163">
        <v>30.954999999999998</v>
      </c>
      <c r="JC35" s="163">
        <v>29.44</v>
      </c>
      <c r="JD35" s="163">
        <v>0.98</v>
      </c>
      <c r="JE35" s="163">
        <v>0.95099999999999996</v>
      </c>
      <c r="JF35" s="163">
        <v>-28.879000000000001</v>
      </c>
      <c r="JG35" s="163">
        <v>16.318000000000001</v>
      </c>
      <c r="JH35" s="163">
        <v>4.6726999999999999</v>
      </c>
      <c r="JI35" s="163">
        <v>-17.606999999999999</v>
      </c>
      <c r="JJ35" s="163">
        <v>-27.861000000000001</v>
      </c>
      <c r="JK35" s="163">
        <v>-18.135000000000002</v>
      </c>
      <c r="JL35" s="163">
        <v>43.9</v>
      </c>
      <c r="JM35" s="163">
        <v>53.055999999999997</v>
      </c>
      <c r="JN35" s="163">
        <v>50.966000000000001</v>
      </c>
      <c r="JO35" s="163">
        <v>0</v>
      </c>
      <c r="JP35" s="163">
        <v>0</v>
      </c>
      <c r="JQ35" s="163">
        <v>48.951000000000001</v>
      </c>
      <c r="JR35" s="163">
        <v>49.631</v>
      </c>
      <c r="JS35" s="163">
        <v>49.125</v>
      </c>
      <c r="JT35" s="164"/>
      <c r="JU35" s="163">
        <v>-10.8</v>
      </c>
      <c r="JV35" s="163">
        <v>22.760999999999999</v>
      </c>
      <c r="JW35" s="163">
        <v>7.19</v>
      </c>
      <c r="JX35" s="163">
        <v>8.6998999999999995</v>
      </c>
      <c r="JY35" s="163">
        <v>-42.334000000000003</v>
      </c>
      <c r="JZ35" s="163">
        <v>71.984999999999999</v>
      </c>
      <c r="KA35" s="163">
        <v>56.055999999999997</v>
      </c>
      <c r="KB35" s="163">
        <v>-41.844000000000001</v>
      </c>
      <c r="KC35" s="163">
        <v>-70.388999999999996</v>
      </c>
      <c r="KD35" s="163">
        <v>47.307000000000002</v>
      </c>
      <c r="KE35" s="163">
        <v>22.744</v>
      </c>
      <c r="KF35" s="163">
        <v>6.5998999999999999</v>
      </c>
      <c r="KG35" s="163">
        <v>-6.5</v>
      </c>
      <c r="KH35" s="163">
        <v>8.4472000000000005</v>
      </c>
      <c r="KI35" s="163">
        <v>128.6</v>
      </c>
    </row>
    <row r="36" spans="1:295" ht="18" customHeight="1" x14ac:dyDescent="0.25">
      <c r="A36" s="160" t="s">
        <v>39</v>
      </c>
      <c r="B36" s="160" t="s">
        <v>752</v>
      </c>
      <c r="C36" s="163">
        <v>0</v>
      </c>
      <c r="D36" s="163">
        <v>18.728999999999999</v>
      </c>
      <c r="E36" s="163">
        <v>-37.658000000000001</v>
      </c>
      <c r="F36" s="163">
        <v>12.180999999999999</v>
      </c>
      <c r="G36" s="163">
        <v>28.759</v>
      </c>
      <c r="H36" s="163">
        <v>0</v>
      </c>
      <c r="I36" s="163">
        <v>57.216999999999999</v>
      </c>
      <c r="J36" s="163">
        <v>-97.929000000000002</v>
      </c>
      <c r="K36" s="163">
        <v>52.033999999999999</v>
      </c>
      <c r="L36" s="163">
        <v>26.475000000000001</v>
      </c>
      <c r="M36" s="163">
        <v>25.881</v>
      </c>
      <c r="N36" s="163">
        <v>-4.4400000000000004</v>
      </c>
      <c r="O36" s="163">
        <v>-28.016999999999999</v>
      </c>
      <c r="P36" s="163">
        <v>24.2</v>
      </c>
      <c r="Q36" s="163">
        <v>9.9359000000000002</v>
      </c>
      <c r="R36" s="163">
        <v>-22</v>
      </c>
      <c r="S36" s="163">
        <v>13.384</v>
      </c>
      <c r="T36" s="163">
        <v>200.7</v>
      </c>
      <c r="U36" s="163">
        <v>8.4103999999999992</v>
      </c>
      <c r="V36" s="163">
        <v>8.1923999999999992</v>
      </c>
      <c r="W36" s="163">
        <v>13.497999999999999</v>
      </c>
      <c r="X36" s="163">
        <v>0</v>
      </c>
      <c r="Y36" s="163">
        <v>17.266999999999999</v>
      </c>
      <c r="Z36" s="163">
        <v>4.2504</v>
      </c>
      <c r="AA36" s="164"/>
      <c r="AB36" s="163">
        <v>113</v>
      </c>
      <c r="AC36" s="163">
        <v>-102.06</v>
      </c>
      <c r="AD36" s="163">
        <v>-101.3</v>
      </c>
      <c r="AE36" s="163">
        <v>26.146999999999998</v>
      </c>
      <c r="AF36" s="163">
        <v>4.4400000000000004</v>
      </c>
      <c r="AG36" s="163">
        <v>26.4</v>
      </c>
      <c r="AH36" s="163">
        <v>9.0439000000000007</v>
      </c>
      <c r="AI36" s="163">
        <v>0.14599999999999999</v>
      </c>
      <c r="AJ36" s="163">
        <v>-36.908999999999999</v>
      </c>
      <c r="AK36" s="163">
        <v>-37.158999999999999</v>
      </c>
      <c r="AL36" s="163">
        <v>-68.260000000000005</v>
      </c>
      <c r="AM36" s="163">
        <v>37.529000000000003</v>
      </c>
      <c r="AN36" s="163">
        <v>37.58</v>
      </c>
      <c r="AO36" s="163">
        <v>16.812000000000001</v>
      </c>
      <c r="AP36" s="163">
        <v>-8.7800000000000003E-2</v>
      </c>
      <c r="AQ36" s="163">
        <v>63.921999999999997</v>
      </c>
      <c r="AR36" s="163">
        <v>66.864000000000004</v>
      </c>
      <c r="AS36" s="163">
        <v>-3.7298</v>
      </c>
      <c r="AT36" s="163">
        <v>-38.58</v>
      </c>
      <c r="AU36" s="163">
        <v>0</v>
      </c>
      <c r="AV36" s="163">
        <v>8.1606000000000005</v>
      </c>
      <c r="AW36" s="163">
        <v>7.3979999999999997</v>
      </c>
      <c r="AX36" s="163">
        <v>206.83</v>
      </c>
      <c r="AY36" s="163">
        <v>0</v>
      </c>
      <c r="AZ36" s="163">
        <v>-1.5703</v>
      </c>
      <c r="BA36" s="163">
        <v>-9.7601999999999993</v>
      </c>
      <c r="BB36" s="163">
        <v>-149.99</v>
      </c>
      <c r="BC36" s="163">
        <v>37.185000000000002</v>
      </c>
      <c r="BD36" s="163">
        <v>-18.699000000000002</v>
      </c>
      <c r="BE36" s="163">
        <v>-18.699000000000002</v>
      </c>
      <c r="BF36" s="163">
        <v>42.543999999999997</v>
      </c>
      <c r="BG36" s="163">
        <v>0</v>
      </c>
      <c r="BH36" s="163">
        <v>-5.1859999999999999</v>
      </c>
      <c r="BI36" s="163">
        <v>-67.102000000000004</v>
      </c>
      <c r="BJ36" s="163">
        <v>-37.590000000000003</v>
      </c>
      <c r="BK36" s="163">
        <v>3.6638000000000002</v>
      </c>
      <c r="BL36" s="163">
        <v>0</v>
      </c>
      <c r="BM36" s="163">
        <v>0.65059999999999996</v>
      </c>
      <c r="BN36" s="163">
        <v>177.67</v>
      </c>
      <c r="BO36" s="163">
        <v>66.408000000000001</v>
      </c>
      <c r="BP36" s="163">
        <v>66.254999999999995</v>
      </c>
      <c r="BQ36" s="163">
        <v>-71.417000000000002</v>
      </c>
      <c r="BR36" s="163">
        <v>0</v>
      </c>
      <c r="BS36" s="163">
        <v>40.976999999999997</v>
      </c>
      <c r="BT36" s="163">
        <v>-113.02</v>
      </c>
      <c r="BU36" s="163">
        <v>116.81</v>
      </c>
      <c r="BV36" s="163">
        <v>80.144999999999996</v>
      </c>
      <c r="BW36" s="163">
        <v>21.6</v>
      </c>
      <c r="BX36" s="163">
        <v>22.17</v>
      </c>
      <c r="BY36" s="163">
        <v>59.978999999999999</v>
      </c>
      <c r="BZ36" s="163">
        <v>72.540000000000006</v>
      </c>
      <c r="CA36" s="163">
        <v>-24.643000000000001</v>
      </c>
      <c r="CB36" s="163">
        <v>-24.108000000000001</v>
      </c>
      <c r="CC36" s="163">
        <v>99.46</v>
      </c>
      <c r="CD36" s="163">
        <v>100.73</v>
      </c>
      <c r="CE36" s="163">
        <v>36.113999999999997</v>
      </c>
      <c r="CF36" s="163">
        <v>-122.57</v>
      </c>
      <c r="CG36" s="163">
        <v>-123.48</v>
      </c>
      <c r="CH36" s="163">
        <v>-2.0449000000000002</v>
      </c>
      <c r="CI36" s="163">
        <v>-89.923000000000002</v>
      </c>
      <c r="CJ36" s="163">
        <v>19.57</v>
      </c>
      <c r="CK36" s="163">
        <v>25.984999999999999</v>
      </c>
      <c r="CL36" s="163">
        <v>10.699</v>
      </c>
      <c r="CM36" s="163">
        <v>180.1</v>
      </c>
      <c r="CN36" s="163">
        <v>-16.12</v>
      </c>
      <c r="CO36" s="163">
        <v>9.8725000000000005</v>
      </c>
      <c r="CP36" s="163">
        <v>9.1805000000000003</v>
      </c>
      <c r="CQ36" s="163">
        <v>11.536</v>
      </c>
      <c r="CR36" s="163">
        <v>-10.089</v>
      </c>
      <c r="CS36" s="163">
        <v>-9.2853999999999992</v>
      </c>
      <c r="CT36" s="164"/>
      <c r="CU36" s="163">
        <v>-28.376000000000001</v>
      </c>
      <c r="CV36" s="163">
        <v>8.3467000000000002</v>
      </c>
      <c r="CW36" s="163">
        <v>13.058999999999999</v>
      </c>
      <c r="CX36" s="163">
        <v>50.18</v>
      </c>
      <c r="CY36" s="163">
        <v>69.62</v>
      </c>
      <c r="CZ36" s="163">
        <v>60.944000000000003</v>
      </c>
      <c r="DA36" s="163">
        <v>57.426000000000002</v>
      </c>
      <c r="DB36" s="163">
        <v>-27.969000000000001</v>
      </c>
      <c r="DC36" s="163">
        <v>-1.7583</v>
      </c>
      <c r="DD36" s="163">
        <v>90.308000000000007</v>
      </c>
      <c r="DE36" s="163">
        <v>89.126999999999995</v>
      </c>
      <c r="DF36" s="163">
        <v>-131.22</v>
      </c>
      <c r="DG36" s="163">
        <v>0</v>
      </c>
      <c r="DH36" s="163">
        <v>-16.939</v>
      </c>
      <c r="DI36" s="163">
        <v>-82.5</v>
      </c>
      <c r="DJ36" s="163">
        <v>-84.198999999999998</v>
      </c>
      <c r="DK36" s="163">
        <v>25.364000000000001</v>
      </c>
      <c r="DL36" s="163">
        <v>59.774000000000001</v>
      </c>
      <c r="DM36" s="163">
        <v>61.067999999999998</v>
      </c>
      <c r="DN36" s="163">
        <v>86.150999999999996</v>
      </c>
      <c r="DO36" s="163">
        <v>59.49</v>
      </c>
      <c r="DP36" s="163">
        <v>-6.57</v>
      </c>
      <c r="DQ36" s="163">
        <v>61.776000000000003</v>
      </c>
      <c r="DR36" s="163">
        <v>129.62</v>
      </c>
      <c r="DS36" s="163">
        <v>-24.68</v>
      </c>
      <c r="DT36" s="163">
        <v>-24.86</v>
      </c>
      <c r="DU36" s="163">
        <v>0</v>
      </c>
      <c r="DV36" s="163">
        <v>149.44999999999999</v>
      </c>
      <c r="DW36" s="163">
        <v>132.94</v>
      </c>
      <c r="DX36" s="163">
        <v>129.97</v>
      </c>
      <c r="DY36" s="163">
        <v>-4.7217000000000002</v>
      </c>
      <c r="DZ36" s="163">
        <v>-5.8818000000000001</v>
      </c>
      <c r="EA36" s="163">
        <v>237.73</v>
      </c>
      <c r="EB36" s="163">
        <v>188.46</v>
      </c>
      <c r="EC36" s="163">
        <v>182.99</v>
      </c>
      <c r="ED36" s="163">
        <v>186.12</v>
      </c>
      <c r="EE36" s="163">
        <v>70.44</v>
      </c>
      <c r="EF36" s="163">
        <v>46.658999999999999</v>
      </c>
      <c r="EG36" s="163">
        <v>-30.292999999999999</v>
      </c>
      <c r="EH36" s="163">
        <v>80.475999999999999</v>
      </c>
      <c r="EI36" s="163">
        <v>125</v>
      </c>
      <c r="EJ36" s="163">
        <v>0</v>
      </c>
      <c r="EK36" s="163">
        <v>-23.085000000000001</v>
      </c>
      <c r="EL36" s="163">
        <v>-20.975999999999999</v>
      </c>
      <c r="EM36" s="163">
        <v>10.005000000000001</v>
      </c>
      <c r="EN36" s="163">
        <v>-50.67</v>
      </c>
      <c r="EO36" s="163">
        <v>-47.703000000000003</v>
      </c>
      <c r="EP36" s="163">
        <v>38.448</v>
      </c>
      <c r="EQ36" s="163">
        <v>8.1117000000000008</v>
      </c>
      <c r="ER36" s="163">
        <v>7.9222999999999999</v>
      </c>
      <c r="ES36" s="163">
        <v>-12.333</v>
      </c>
      <c r="ET36" s="163">
        <v>0</v>
      </c>
      <c r="EU36" s="163">
        <v>-13.359</v>
      </c>
      <c r="EV36" s="163">
        <v>1.2</v>
      </c>
      <c r="EW36" s="163">
        <v>0</v>
      </c>
      <c r="EX36" s="163">
        <v>-148.71</v>
      </c>
      <c r="EY36" s="163">
        <v>-34.74</v>
      </c>
      <c r="EZ36" s="163">
        <v>-33.975000000000001</v>
      </c>
      <c r="FA36" s="163">
        <v>4.1268000000000002</v>
      </c>
      <c r="FB36" s="163">
        <v>-46.207999999999998</v>
      </c>
      <c r="FC36" s="163">
        <v>40.707999999999998</v>
      </c>
      <c r="FD36" s="163">
        <v>23.687000000000001</v>
      </c>
      <c r="FE36" s="163">
        <v>0</v>
      </c>
      <c r="FF36" s="163">
        <v>0</v>
      </c>
      <c r="FG36" s="163">
        <v>41.484000000000002</v>
      </c>
      <c r="FH36" s="163">
        <v>41.267000000000003</v>
      </c>
      <c r="FI36" s="163">
        <v>40.081000000000003</v>
      </c>
      <c r="FJ36" s="163">
        <v>23.777999999999999</v>
      </c>
      <c r="FK36" s="163">
        <v>24.113</v>
      </c>
      <c r="FL36" s="163">
        <v>-136.63999999999999</v>
      </c>
      <c r="FM36" s="163">
        <v>6.6764000000000001</v>
      </c>
      <c r="FN36" s="163">
        <v>6.3916000000000004</v>
      </c>
      <c r="FO36" s="163">
        <v>-96.225999999999999</v>
      </c>
      <c r="FP36" s="163">
        <v>-78.224999999999994</v>
      </c>
      <c r="FQ36" s="163">
        <v>-52.981999999999999</v>
      </c>
      <c r="FR36" s="163">
        <v>-47.518999999999998</v>
      </c>
      <c r="FS36" s="163">
        <v>13.776999999999999</v>
      </c>
      <c r="FT36" s="163">
        <v>0.74980000000000002</v>
      </c>
      <c r="FU36" s="163">
        <v>-8.4699000000000009</v>
      </c>
      <c r="FV36" s="163">
        <v>15.98</v>
      </c>
      <c r="FW36" s="163">
        <v>-53.161000000000001</v>
      </c>
      <c r="FX36" s="163">
        <v>10.879</v>
      </c>
      <c r="FY36" s="163">
        <v>-14.833</v>
      </c>
      <c r="FZ36" s="163">
        <v>4.09</v>
      </c>
      <c r="GA36" s="163">
        <v>10.983000000000001</v>
      </c>
      <c r="GB36" s="163">
        <v>13.869</v>
      </c>
      <c r="GC36" s="163">
        <v>81.850999999999999</v>
      </c>
      <c r="GD36" s="163">
        <v>99.807000000000002</v>
      </c>
      <c r="GE36" s="163">
        <v>14.68</v>
      </c>
      <c r="GF36" s="163">
        <v>79.486999999999995</v>
      </c>
      <c r="GG36" s="163">
        <v>20.100000000000001</v>
      </c>
      <c r="GH36" s="163">
        <v>-21.884</v>
      </c>
      <c r="GI36" s="163">
        <v>0.86009999999999998</v>
      </c>
      <c r="GJ36" s="163">
        <v>0</v>
      </c>
      <c r="GK36" s="163">
        <v>1.6758</v>
      </c>
      <c r="GL36" s="163">
        <v>6.9000000000000006E-2</v>
      </c>
      <c r="GM36" s="163">
        <v>0</v>
      </c>
      <c r="GN36" s="163">
        <v>-12.646000000000001</v>
      </c>
      <c r="GO36" s="163">
        <v>-35.628999999999998</v>
      </c>
      <c r="GP36" s="163">
        <v>26.658999999999999</v>
      </c>
      <c r="GQ36" s="163">
        <v>56.384999999999998</v>
      </c>
      <c r="GR36" s="163">
        <v>93.584000000000003</v>
      </c>
      <c r="GS36" s="163">
        <v>46.421999999999997</v>
      </c>
      <c r="GT36" s="163">
        <v>-144.51</v>
      </c>
      <c r="GU36" s="163">
        <v>-20.341999999999999</v>
      </c>
      <c r="GV36" s="163">
        <v>35.42</v>
      </c>
      <c r="GW36" s="163">
        <v>-45.566000000000003</v>
      </c>
      <c r="GX36" s="163">
        <v>3.2696999999999998</v>
      </c>
      <c r="GY36" s="163">
        <v>0</v>
      </c>
      <c r="GZ36" s="163">
        <v>0</v>
      </c>
      <c r="HA36" s="163">
        <v>4</v>
      </c>
      <c r="HB36" s="163">
        <v>124.28</v>
      </c>
      <c r="HC36" s="163">
        <v>122.8</v>
      </c>
      <c r="HD36" s="163">
        <v>250.19</v>
      </c>
      <c r="HE36" s="163">
        <v>-247.18</v>
      </c>
      <c r="HF36" s="163">
        <v>-246.86</v>
      </c>
      <c r="HG36" s="163">
        <v>248.22</v>
      </c>
      <c r="HH36" s="163">
        <v>266.52</v>
      </c>
      <c r="HI36" s="163">
        <v>-118.11</v>
      </c>
      <c r="HJ36" s="163">
        <v>-119.91</v>
      </c>
      <c r="HK36" s="163">
        <v>-50.832000000000001</v>
      </c>
      <c r="HL36" s="163">
        <v>-43.915999999999997</v>
      </c>
      <c r="HM36" s="163">
        <v>80.057000000000002</v>
      </c>
      <c r="HN36" s="163">
        <v>80.631</v>
      </c>
      <c r="HO36" s="163">
        <v>-68.563000000000002</v>
      </c>
      <c r="HP36" s="163">
        <v>-74.491</v>
      </c>
      <c r="HQ36" s="163">
        <v>36.313000000000002</v>
      </c>
      <c r="HR36" s="163">
        <v>36.027000000000001</v>
      </c>
      <c r="HS36" s="163">
        <v>32.784999999999997</v>
      </c>
      <c r="HT36" s="163">
        <v>32.344000000000001</v>
      </c>
      <c r="HU36" s="163">
        <v>112.79</v>
      </c>
      <c r="HV36" s="163">
        <v>111.97</v>
      </c>
      <c r="HW36" s="163">
        <v>48.4</v>
      </c>
      <c r="HX36" s="163">
        <v>48.598999999999997</v>
      </c>
      <c r="HY36" s="163">
        <v>21.884</v>
      </c>
      <c r="HZ36" s="163">
        <v>-66.16</v>
      </c>
      <c r="IA36" s="163">
        <v>-340.05</v>
      </c>
      <c r="IB36" s="163">
        <v>94.501999999999995</v>
      </c>
      <c r="IC36" s="163">
        <v>93.649000000000001</v>
      </c>
      <c r="ID36" s="163">
        <v>8.1998999999999995</v>
      </c>
      <c r="IE36" s="163">
        <v>14.1</v>
      </c>
      <c r="IF36" s="163">
        <v>-35.200000000000003</v>
      </c>
      <c r="IG36" s="163">
        <v>-35.298999999999999</v>
      </c>
      <c r="IH36" s="163">
        <v>1.2682</v>
      </c>
      <c r="II36" s="163">
        <v>1.1798</v>
      </c>
      <c r="IJ36" s="163">
        <v>-263.14</v>
      </c>
      <c r="IK36" s="163">
        <v>-116.23</v>
      </c>
      <c r="IL36" s="163">
        <v>347.25</v>
      </c>
      <c r="IM36" s="163">
        <v>183.61</v>
      </c>
      <c r="IN36" s="163">
        <v>6.9465000000000003</v>
      </c>
      <c r="IO36" s="163">
        <v>-276.93</v>
      </c>
      <c r="IP36" s="163">
        <v>281.06</v>
      </c>
      <c r="IQ36" s="163">
        <v>-69.608999999999995</v>
      </c>
      <c r="IR36" s="163">
        <v>-155.24</v>
      </c>
      <c r="IS36" s="163">
        <v>-276.87</v>
      </c>
      <c r="IT36" s="163">
        <v>102.78</v>
      </c>
      <c r="IU36" s="163">
        <v>102.92</v>
      </c>
      <c r="IV36" s="163">
        <v>69.825999999999993</v>
      </c>
      <c r="IW36" s="163">
        <v>-341.66</v>
      </c>
      <c r="IX36" s="163">
        <v>155.87</v>
      </c>
      <c r="IY36" s="163">
        <v>-185.27</v>
      </c>
      <c r="IZ36" s="163">
        <v>187.57</v>
      </c>
      <c r="JA36" s="163">
        <v>-9.7299000000000007</v>
      </c>
      <c r="JB36" s="163">
        <v>30.954999999999998</v>
      </c>
      <c r="JC36" s="163">
        <v>29.6</v>
      </c>
      <c r="JD36" s="163">
        <v>0.90600000000000003</v>
      </c>
      <c r="JE36" s="163">
        <v>0.89800000000000002</v>
      </c>
      <c r="JF36" s="163">
        <v>-28.798999999999999</v>
      </c>
      <c r="JG36" s="163">
        <v>16.079000000000001</v>
      </c>
      <c r="JH36" s="163">
        <v>5.2961999999999998</v>
      </c>
      <c r="JI36" s="163">
        <v>-16.989999999999998</v>
      </c>
      <c r="JJ36" s="163">
        <v>-27.626000000000001</v>
      </c>
      <c r="JK36" s="163">
        <v>-17.372</v>
      </c>
      <c r="JL36" s="163">
        <v>42.5</v>
      </c>
      <c r="JM36" s="163">
        <v>49.679000000000002</v>
      </c>
      <c r="JN36" s="163">
        <v>50.256999999999998</v>
      </c>
      <c r="JO36" s="163">
        <v>0</v>
      </c>
      <c r="JP36" s="163">
        <v>0</v>
      </c>
      <c r="JQ36" s="163">
        <v>51.131</v>
      </c>
      <c r="JR36" s="163">
        <v>50.262999999999998</v>
      </c>
      <c r="JS36" s="163">
        <v>50.921999999999997</v>
      </c>
      <c r="JT36" s="164"/>
      <c r="JU36" s="163">
        <v>-11.398999999999999</v>
      </c>
      <c r="JV36" s="163">
        <v>22.132999999999999</v>
      </c>
      <c r="JW36" s="163">
        <v>7.0499000000000001</v>
      </c>
      <c r="JX36" s="163">
        <v>8.6998999999999995</v>
      </c>
      <c r="JY36" s="163">
        <v>-41.854999999999997</v>
      </c>
      <c r="JZ36" s="163">
        <v>68.786000000000001</v>
      </c>
      <c r="KA36" s="163">
        <v>51.893000000000001</v>
      </c>
      <c r="KB36" s="163">
        <v>-41.228000000000002</v>
      </c>
      <c r="KC36" s="163">
        <v>-67.882000000000005</v>
      </c>
      <c r="KD36" s="163">
        <v>42.505000000000003</v>
      </c>
      <c r="KE36" s="163">
        <v>24.556999999999999</v>
      </c>
      <c r="KF36" s="163">
        <v>4.0998999999999999</v>
      </c>
      <c r="KG36" s="163">
        <v>-3.9</v>
      </c>
      <c r="KH36" s="163">
        <v>19.151</v>
      </c>
      <c r="KI36" s="163">
        <v>110.36</v>
      </c>
    </row>
    <row r="37" spans="1:295" ht="18" customHeight="1" x14ac:dyDescent="0.25">
      <c r="A37" s="160" t="s">
        <v>39</v>
      </c>
      <c r="B37" s="160" t="s">
        <v>753</v>
      </c>
      <c r="C37" s="163">
        <v>0</v>
      </c>
      <c r="D37" s="163">
        <v>18.728999999999999</v>
      </c>
      <c r="E37" s="163">
        <v>-37.633000000000003</v>
      </c>
      <c r="F37" s="163">
        <v>11.843999999999999</v>
      </c>
      <c r="G37" s="163">
        <v>28.725999999999999</v>
      </c>
      <c r="H37" s="163">
        <v>0</v>
      </c>
      <c r="I37" s="163">
        <v>57.279000000000003</v>
      </c>
      <c r="J37" s="163">
        <v>-97.61</v>
      </c>
      <c r="K37" s="163">
        <v>50.908000000000001</v>
      </c>
      <c r="L37" s="163">
        <v>25.895</v>
      </c>
      <c r="M37" s="163">
        <v>25.507000000000001</v>
      </c>
      <c r="N37" s="163">
        <v>-11.1</v>
      </c>
      <c r="O37" s="163">
        <v>-27.228999999999999</v>
      </c>
      <c r="P37" s="163">
        <v>22</v>
      </c>
      <c r="Q37" s="163">
        <v>9.9359000000000002</v>
      </c>
      <c r="R37" s="163">
        <v>-22</v>
      </c>
      <c r="S37" s="163">
        <v>13.406000000000001</v>
      </c>
      <c r="T37" s="163">
        <v>196.50399999999999</v>
      </c>
      <c r="U37" s="163">
        <v>8.0955999999999992</v>
      </c>
      <c r="V37" s="163">
        <v>8.2758000000000003</v>
      </c>
      <c r="W37" s="163">
        <v>13.706</v>
      </c>
      <c r="X37" s="163">
        <v>0</v>
      </c>
      <c r="Y37" s="163">
        <v>17.283999999999999</v>
      </c>
      <c r="Z37" s="163">
        <v>4.3087999999999997</v>
      </c>
      <c r="AA37" s="164"/>
      <c r="AB37" s="163">
        <v>113</v>
      </c>
      <c r="AC37" s="163">
        <v>-95.87</v>
      </c>
      <c r="AD37" s="163">
        <v>-95.239000000000004</v>
      </c>
      <c r="AE37" s="163">
        <v>27.437000000000001</v>
      </c>
      <c r="AF37" s="163">
        <v>8.8800000000000008</v>
      </c>
      <c r="AG37" s="163">
        <v>26.4</v>
      </c>
      <c r="AH37" s="163">
        <v>9.0439000000000007</v>
      </c>
      <c r="AI37" s="163">
        <v>0.14599999999999999</v>
      </c>
      <c r="AJ37" s="163">
        <v>-40.228999999999999</v>
      </c>
      <c r="AK37" s="163">
        <v>-40.380000000000003</v>
      </c>
      <c r="AL37" s="163">
        <v>-53.959000000000003</v>
      </c>
      <c r="AM37" s="163">
        <v>37.619</v>
      </c>
      <c r="AN37" s="163">
        <v>41.259</v>
      </c>
      <c r="AO37" s="163">
        <v>17.038</v>
      </c>
      <c r="AP37" s="163">
        <v>-0.17580000000000001</v>
      </c>
      <c r="AQ37" s="163">
        <v>59.470999999999997</v>
      </c>
      <c r="AR37" s="163">
        <v>62.743000000000002</v>
      </c>
      <c r="AS37" s="163">
        <v>14.545999999999999</v>
      </c>
      <c r="AT37" s="163">
        <v>-54.253</v>
      </c>
      <c r="AU37" s="163">
        <v>0</v>
      </c>
      <c r="AV37" s="163">
        <v>31.923999999999999</v>
      </c>
      <c r="AW37" s="163">
        <v>26.44</v>
      </c>
      <c r="AX37" s="163">
        <v>137.57</v>
      </c>
      <c r="AY37" s="163">
        <v>141.99</v>
      </c>
      <c r="AZ37" s="163">
        <v>-1.5703</v>
      </c>
      <c r="BA37" s="163">
        <v>-5.8765000000000001</v>
      </c>
      <c r="BB37" s="163">
        <v>-196.15</v>
      </c>
      <c r="BC37" s="163">
        <v>36.832999999999998</v>
      </c>
      <c r="BD37" s="163">
        <v>-18.399000000000001</v>
      </c>
      <c r="BE37" s="163">
        <v>-18.399000000000001</v>
      </c>
      <c r="BF37" s="163">
        <v>59.703000000000003</v>
      </c>
      <c r="BG37" s="163">
        <v>0</v>
      </c>
      <c r="BH37" s="163">
        <v>-5.2295999999999996</v>
      </c>
      <c r="BI37" s="163">
        <v>-67.102000000000004</v>
      </c>
      <c r="BJ37" s="163">
        <v>-36.154000000000003</v>
      </c>
      <c r="BK37" s="163">
        <v>3.4081000000000001</v>
      </c>
      <c r="BL37" s="163">
        <v>0</v>
      </c>
      <c r="BM37" s="163">
        <v>0.60880000000000001</v>
      </c>
      <c r="BN37" s="163">
        <v>234.26</v>
      </c>
      <c r="BO37" s="163">
        <v>56.366999999999997</v>
      </c>
      <c r="BP37" s="163">
        <v>55.36</v>
      </c>
      <c r="BQ37" s="163">
        <v>-54.99</v>
      </c>
      <c r="BR37" s="163">
        <v>0</v>
      </c>
      <c r="BS37" s="163">
        <v>40.976999999999997</v>
      </c>
      <c r="BT37" s="163">
        <v>-125.63</v>
      </c>
      <c r="BU37" s="163">
        <v>130.19</v>
      </c>
      <c r="BV37" s="163">
        <v>78.159000000000006</v>
      </c>
      <c r="BW37" s="163">
        <v>21.728999999999999</v>
      </c>
      <c r="BX37" s="163">
        <v>21.94</v>
      </c>
      <c r="BY37" s="163">
        <v>59.369</v>
      </c>
      <c r="BZ37" s="163">
        <v>71.760000000000005</v>
      </c>
      <c r="CA37" s="163">
        <v>-25.312999999999999</v>
      </c>
      <c r="CB37" s="163">
        <v>-25.045000000000002</v>
      </c>
      <c r="CC37" s="163">
        <v>102.28</v>
      </c>
      <c r="CD37" s="163">
        <v>102.06</v>
      </c>
      <c r="CE37" s="163">
        <v>37.656999999999996</v>
      </c>
      <c r="CF37" s="163">
        <v>-133.24</v>
      </c>
      <c r="CG37" s="163">
        <v>-133.34</v>
      </c>
      <c r="CH37" s="163">
        <v>-4.0723000000000003</v>
      </c>
      <c r="CI37" s="163">
        <v>-99.914000000000001</v>
      </c>
      <c r="CJ37" s="163">
        <v>19.57</v>
      </c>
      <c r="CK37" s="163">
        <v>25.984999999999999</v>
      </c>
      <c r="CL37" s="163">
        <v>-3.7999000000000001</v>
      </c>
      <c r="CM37" s="163">
        <v>192.69</v>
      </c>
      <c r="CN37" s="163">
        <v>-15.789</v>
      </c>
      <c r="CO37" s="163">
        <v>0</v>
      </c>
      <c r="CP37" s="163">
        <v>0</v>
      </c>
      <c r="CQ37" s="163">
        <v>0</v>
      </c>
      <c r="CR37" s="163">
        <v>-26.952000000000002</v>
      </c>
      <c r="CS37" s="163">
        <v>-26.521000000000001</v>
      </c>
      <c r="CT37" s="163">
        <v>-13.645</v>
      </c>
      <c r="CU37" s="163">
        <v>-10.712</v>
      </c>
      <c r="CV37" s="163">
        <v>7.5242000000000004</v>
      </c>
      <c r="CW37" s="163">
        <v>13.01</v>
      </c>
      <c r="CX37" s="163">
        <v>34.408999999999999</v>
      </c>
      <c r="CY37" s="163">
        <v>75.808999999999997</v>
      </c>
      <c r="CZ37" s="163">
        <v>60.944000000000003</v>
      </c>
      <c r="DA37" s="163">
        <v>57.426000000000002</v>
      </c>
      <c r="DB37" s="163">
        <v>-27.699000000000002</v>
      </c>
      <c r="DC37" s="163">
        <v>-1.7583</v>
      </c>
      <c r="DD37" s="163">
        <v>100.16</v>
      </c>
      <c r="DE37" s="163">
        <v>99.346999999999994</v>
      </c>
      <c r="DF37" s="163">
        <v>-144.15</v>
      </c>
      <c r="DG37" s="163">
        <v>1E-4</v>
      </c>
      <c r="DH37" s="163">
        <v>-16.797000000000001</v>
      </c>
      <c r="DI37" s="163">
        <v>-90.5</v>
      </c>
      <c r="DJ37" s="163">
        <v>-89.099000000000004</v>
      </c>
      <c r="DK37" s="163">
        <v>25.584</v>
      </c>
      <c r="DL37" s="163">
        <v>58.895000000000003</v>
      </c>
      <c r="DM37" s="163">
        <v>59.658999999999999</v>
      </c>
      <c r="DN37" s="163">
        <v>86.150999999999996</v>
      </c>
      <c r="DO37" s="163">
        <v>58.89</v>
      </c>
      <c r="DP37" s="163">
        <v>-6.21</v>
      </c>
      <c r="DQ37" s="163">
        <v>63.570999999999998</v>
      </c>
      <c r="DR37" s="163">
        <v>141.87</v>
      </c>
      <c r="DS37" s="163">
        <v>-20.38</v>
      </c>
      <c r="DT37" s="163">
        <v>-20.309000000000001</v>
      </c>
      <c r="DU37" s="163">
        <v>0</v>
      </c>
      <c r="DV37" s="163">
        <v>143.05000000000001</v>
      </c>
      <c r="DW37" s="163">
        <v>134.12</v>
      </c>
      <c r="DX37" s="163">
        <v>130.83000000000001</v>
      </c>
      <c r="DY37" s="163">
        <v>-4.5693000000000001</v>
      </c>
      <c r="DZ37" s="163">
        <v>-3.1362999999999999</v>
      </c>
      <c r="EA37" s="163">
        <v>242.75</v>
      </c>
      <c r="EB37" s="163">
        <v>193.93</v>
      </c>
      <c r="EC37" s="163">
        <v>186.73</v>
      </c>
      <c r="ED37" s="163">
        <v>188.88</v>
      </c>
      <c r="EE37" s="163">
        <v>75.906000000000006</v>
      </c>
      <c r="EF37" s="163">
        <v>52.488</v>
      </c>
      <c r="EG37" s="163">
        <v>-30.849</v>
      </c>
      <c r="EH37" s="163">
        <v>64.531999999999996</v>
      </c>
      <c r="EI37" s="163">
        <v>152.94999999999999</v>
      </c>
      <c r="EJ37" s="163">
        <v>0</v>
      </c>
      <c r="EK37" s="163">
        <v>-22.202999999999999</v>
      </c>
      <c r="EL37" s="163">
        <v>-20.699000000000002</v>
      </c>
      <c r="EM37" s="163">
        <v>0</v>
      </c>
      <c r="EN37" s="163">
        <v>-48.926000000000002</v>
      </c>
      <c r="EO37" s="163">
        <v>-45.493000000000002</v>
      </c>
      <c r="EP37" s="163">
        <v>159.80000000000001</v>
      </c>
      <c r="EQ37" s="163">
        <v>11.122999999999999</v>
      </c>
      <c r="ER37" s="163">
        <v>10.776</v>
      </c>
      <c r="ES37" s="163">
        <v>-16.745000000000001</v>
      </c>
      <c r="ET37" s="163">
        <v>0</v>
      </c>
      <c r="EU37" s="163">
        <v>-12.289</v>
      </c>
      <c r="EV37" s="163">
        <v>119.3</v>
      </c>
      <c r="EW37" s="163">
        <v>0</v>
      </c>
      <c r="EX37" s="163">
        <v>-140.65</v>
      </c>
      <c r="EY37" s="163">
        <v>-36.658999999999999</v>
      </c>
      <c r="EZ37" s="163">
        <v>-35.814</v>
      </c>
      <c r="FA37" s="163">
        <v>6.8907999999999996</v>
      </c>
      <c r="FB37" s="163">
        <v>-51.581000000000003</v>
      </c>
      <c r="FC37" s="163">
        <v>17.181999999999999</v>
      </c>
      <c r="FD37" s="163">
        <v>23.288</v>
      </c>
      <c r="FE37" s="163">
        <v>0</v>
      </c>
      <c r="FF37" s="163">
        <v>0</v>
      </c>
      <c r="FG37" s="163">
        <v>41.536000000000001</v>
      </c>
      <c r="FH37" s="163">
        <v>40.567</v>
      </c>
      <c r="FI37" s="163">
        <v>40.323999999999998</v>
      </c>
      <c r="FJ37" s="163">
        <v>25.285</v>
      </c>
      <c r="FK37" s="163">
        <v>25.285</v>
      </c>
      <c r="FL37" s="163">
        <v>-165.44</v>
      </c>
      <c r="FM37" s="163">
        <v>5.3914999999999997</v>
      </c>
      <c r="FN37" s="163">
        <v>4.1062000000000003</v>
      </c>
      <c r="FO37" s="163">
        <v>-113.41</v>
      </c>
      <c r="FP37" s="163">
        <v>-103.23</v>
      </c>
      <c r="FQ37" s="163">
        <v>-55.281999999999996</v>
      </c>
      <c r="FR37" s="163">
        <v>-50.709000000000003</v>
      </c>
      <c r="FS37" s="163">
        <v>13.776999999999999</v>
      </c>
      <c r="FT37" s="163">
        <v>0.79869999999999997</v>
      </c>
      <c r="FU37" s="163">
        <v>-8.5298999999999996</v>
      </c>
      <c r="FV37" s="163">
        <v>17</v>
      </c>
      <c r="FW37" s="163">
        <v>-53.283000000000001</v>
      </c>
      <c r="FX37" s="163">
        <v>11.079000000000001</v>
      </c>
      <c r="FY37" s="163">
        <v>-14.868</v>
      </c>
      <c r="FZ37" s="163">
        <v>4.3838999999999997</v>
      </c>
      <c r="GA37" s="163">
        <v>10.983000000000001</v>
      </c>
      <c r="GB37" s="163">
        <v>16.408999999999999</v>
      </c>
      <c r="GC37" s="163">
        <v>101.14</v>
      </c>
      <c r="GD37" s="163">
        <v>122.12</v>
      </c>
      <c r="GE37" s="163">
        <v>14.1</v>
      </c>
      <c r="GF37" s="163">
        <v>82.275999999999996</v>
      </c>
      <c r="GG37" s="163">
        <v>19.600000000000001</v>
      </c>
      <c r="GH37" s="163">
        <v>-18.542999999999999</v>
      </c>
      <c r="GI37" s="163">
        <v>-2.7444999999999999</v>
      </c>
      <c r="GJ37" s="163">
        <v>2.65</v>
      </c>
      <c r="GK37" s="163">
        <v>1.6580999999999999</v>
      </c>
      <c r="GL37" s="163">
        <v>6.9000000000000006E-2</v>
      </c>
      <c r="GM37" s="163">
        <v>0</v>
      </c>
      <c r="GN37" s="163">
        <v>-13.558</v>
      </c>
      <c r="GO37" s="163">
        <v>-32.945</v>
      </c>
      <c r="GP37" s="163">
        <v>28.495000000000001</v>
      </c>
      <c r="GQ37" s="163">
        <v>49.83</v>
      </c>
      <c r="GR37" s="163">
        <v>96.638999999999996</v>
      </c>
      <c r="GS37" s="163">
        <v>51.652000000000001</v>
      </c>
      <c r="GT37" s="163">
        <v>-153.13</v>
      </c>
      <c r="GU37" s="163">
        <v>-20.358000000000001</v>
      </c>
      <c r="GV37" s="163">
        <v>35.590000000000003</v>
      </c>
      <c r="GW37" s="163">
        <v>-38.871000000000002</v>
      </c>
      <c r="GX37" s="163">
        <v>3.9198</v>
      </c>
      <c r="GY37" s="163">
        <v>0</v>
      </c>
      <c r="GZ37" s="163">
        <v>0</v>
      </c>
      <c r="HA37" s="163">
        <v>4.8958000000000004</v>
      </c>
      <c r="HB37" s="163">
        <v>132.84</v>
      </c>
      <c r="HC37" s="163">
        <v>128.99</v>
      </c>
      <c r="HD37" s="163">
        <v>248.5</v>
      </c>
      <c r="HE37" s="163">
        <v>-251.85</v>
      </c>
      <c r="HF37" s="163">
        <v>-252.5</v>
      </c>
      <c r="HG37" s="163">
        <v>251.19</v>
      </c>
      <c r="HH37" s="163">
        <v>288.18</v>
      </c>
      <c r="HI37" s="163">
        <v>-129.18</v>
      </c>
      <c r="HJ37" s="163">
        <v>-125.96</v>
      </c>
      <c r="HK37" s="163">
        <v>-49.841999999999999</v>
      </c>
      <c r="HL37" s="163">
        <v>-43.677</v>
      </c>
      <c r="HM37" s="163">
        <v>79.926000000000002</v>
      </c>
      <c r="HN37" s="163">
        <v>77.747</v>
      </c>
      <c r="HO37" s="163">
        <v>-68.563000000000002</v>
      </c>
      <c r="HP37" s="163">
        <v>-74.491</v>
      </c>
      <c r="HQ37" s="163">
        <v>42.156999999999996</v>
      </c>
      <c r="HR37" s="163">
        <v>41.256999999999998</v>
      </c>
      <c r="HS37" s="163">
        <v>22.376000000000001</v>
      </c>
      <c r="HT37" s="163">
        <v>24.007999999999999</v>
      </c>
      <c r="HU37" s="163">
        <v>113.06</v>
      </c>
      <c r="HV37" s="163">
        <v>112.52</v>
      </c>
      <c r="HW37" s="163">
        <v>50.298999999999999</v>
      </c>
      <c r="HX37" s="163">
        <v>50.4</v>
      </c>
      <c r="HY37" s="163">
        <v>21.884</v>
      </c>
      <c r="HZ37" s="163">
        <v>-62.08</v>
      </c>
      <c r="IA37" s="163">
        <v>-334.83</v>
      </c>
      <c r="IB37" s="163">
        <v>93.281000000000006</v>
      </c>
      <c r="IC37" s="163">
        <v>93.366</v>
      </c>
      <c r="ID37" s="163">
        <v>7.6999000000000004</v>
      </c>
      <c r="IE37" s="163">
        <v>11.5</v>
      </c>
      <c r="IF37" s="163">
        <v>-41.098999999999997</v>
      </c>
      <c r="IG37" s="163">
        <v>-40.598999999999997</v>
      </c>
      <c r="IH37" s="163">
        <v>1.2682</v>
      </c>
      <c r="II37" s="163">
        <v>1.1798</v>
      </c>
      <c r="IJ37" s="163">
        <v>-280.7</v>
      </c>
      <c r="IK37" s="163">
        <v>-143.91</v>
      </c>
      <c r="IL37" s="163">
        <v>379.31</v>
      </c>
      <c r="IM37" s="163">
        <v>211.02</v>
      </c>
      <c r="IN37" s="163">
        <v>6.7092999999999998</v>
      </c>
      <c r="IO37" s="163">
        <v>-306.57</v>
      </c>
      <c r="IP37" s="163">
        <v>305.8</v>
      </c>
      <c r="IQ37" s="163">
        <v>-87.18</v>
      </c>
      <c r="IR37" s="163">
        <v>-172.93</v>
      </c>
      <c r="IS37" s="163">
        <v>-302.27999999999997</v>
      </c>
      <c r="IT37" s="163">
        <v>108.6</v>
      </c>
      <c r="IU37" s="163">
        <v>105.45</v>
      </c>
      <c r="IV37" s="163">
        <v>86.048000000000002</v>
      </c>
      <c r="IW37" s="163">
        <v>-372.76</v>
      </c>
      <c r="IX37" s="163">
        <v>170.82</v>
      </c>
      <c r="IY37" s="163">
        <v>-198.98</v>
      </c>
      <c r="IZ37" s="163">
        <v>199.91</v>
      </c>
      <c r="JA37" s="163">
        <v>-10.177</v>
      </c>
      <c r="JB37" s="163">
        <v>30.954999999999998</v>
      </c>
      <c r="JC37" s="163">
        <v>28</v>
      </c>
      <c r="JD37" s="163">
        <v>0.83099999999999996</v>
      </c>
      <c r="JE37" s="163">
        <v>0.83199999999999996</v>
      </c>
      <c r="JF37" s="163">
        <v>-27.36</v>
      </c>
      <c r="JG37" s="163">
        <v>14.88</v>
      </c>
      <c r="JH37" s="163">
        <v>4.9474</v>
      </c>
      <c r="JI37" s="163">
        <v>-15.584</v>
      </c>
      <c r="JJ37" s="163">
        <v>-30.204999999999998</v>
      </c>
      <c r="JK37" s="163">
        <v>-16.844000000000001</v>
      </c>
      <c r="JL37" s="163">
        <v>42.098999999999997</v>
      </c>
      <c r="JM37" s="163">
        <v>50.811999999999998</v>
      </c>
      <c r="JN37" s="163">
        <v>50.917999999999999</v>
      </c>
      <c r="JO37" s="163">
        <v>0</v>
      </c>
      <c r="JP37" s="163">
        <v>0</v>
      </c>
      <c r="JQ37" s="163">
        <v>51.231000000000002</v>
      </c>
      <c r="JR37" s="163">
        <v>50.252000000000002</v>
      </c>
      <c r="JS37" s="163">
        <v>51.173999999999999</v>
      </c>
      <c r="JT37" s="164"/>
      <c r="JU37" s="163">
        <v>-10.8</v>
      </c>
      <c r="JV37" s="163">
        <v>21.763999999999999</v>
      </c>
      <c r="JW37" s="163">
        <v>7.1398999999999999</v>
      </c>
      <c r="JX37" s="163">
        <v>8.6998999999999995</v>
      </c>
      <c r="JY37" s="163">
        <v>-41.621000000000002</v>
      </c>
      <c r="JZ37" s="163">
        <v>69.41</v>
      </c>
      <c r="KA37" s="163">
        <v>53.366999999999997</v>
      </c>
      <c r="KB37" s="163">
        <v>-40.704999999999998</v>
      </c>
      <c r="KC37" s="163">
        <v>-67.408000000000001</v>
      </c>
      <c r="KD37" s="163">
        <v>42.569000000000003</v>
      </c>
      <c r="KE37" s="163">
        <v>24.256</v>
      </c>
      <c r="KF37" s="163">
        <v>3.2</v>
      </c>
      <c r="KG37" s="163">
        <v>-4.3</v>
      </c>
      <c r="KH37" s="163">
        <v>34.232999999999997</v>
      </c>
      <c r="KI37" s="163">
        <v>102.15</v>
      </c>
    </row>
    <row r="38" spans="1:295" ht="18" customHeight="1" x14ac:dyDescent="0.25">
      <c r="A38" s="160" t="s">
        <v>39</v>
      </c>
      <c r="B38" s="160" t="s">
        <v>754</v>
      </c>
      <c r="C38" s="163">
        <v>0</v>
      </c>
      <c r="D38" s="163">
        <v>18.725000000000001</v>
      </c>
      <c r="E38" s="163">
        <v>-37.633000000000003</v>
      </c>
      <c r="F38" s="163">
        <v>12.007</v>
      </c>
      <c r="G38" s="163">
        <v>26.748000000000001</v>
      </c>
      <c r="H38" s="163">
        <v>0</v>
      </c>
      <c r="I38" s="163">
        <v>53.62</v>
      </c>
      <c r="J38" s="163">
        <v>-87.082999999999998</v>
      </c>
      <c r="K38" s="163">
        <v>50.338000000000001</v>
      </c>
      <c r="L38" s="163">
        <v>25.390999999999998</v>
      </c>
      <c r="M38" s="163">
        <v>24.965</v>
      </c>
      <c r="N38" s="163">
        <v>-19.978999999999999</v>
      </c>
      <c r="O38" s="163">
        <v>-25.15</v>
      </c>
      <c r="P38" s="163">
        <v>19.798999999999999</v>
      </c>
      <c r="Q38" s="163">
        <v>9.9359000000000002</v>
      </c>
      <c r="R38" s="163">
        <v>-19.798999999999999</v>
      </c>
      <c r="S38" s="163">
        <v>12.271000000000001</v>
      </c>
      <c r="T38" s="163">
        <v>175.39400000000001</v>
      </c>
      <c r="U38" s="163">
        <v>7.3674999999999997</v>
      </c>
      <c r="V38" s="163">
        <v>7.3498000000000001</v>
      </c>
      <c r="W38" s="163">
        <v>11.974</v>
      </c>
      <c r="X38" s="163">
        <v>0</v>
      </c>
      <c r="Y38" s="163">
        <v>16.669</v>
      </c>
      <c r="Z38" s="163">
        <v>2.5055000000000001</v>
      </c>
      <c r="AA38" s="164"/>
      <c r="AB38" s="163">
        <v>113</v>
      </c>
      <c r="AC38" s="163">
        <v>-101.47</v>
      </c>
      <c r="AD38" s="163">
        <v>-101.26</v>
      </c>
      <c r="AE38" s="163">
        <v>28.45</v>
      </c>
      <c r="AF38" s="163">
        <v>19.978999999999999</v>
      </c>
      <c r="AG38" s="163">
        <v>24.2</v>
      </c>
      <c r="AH38" s="163">
        <v>9.0439000000000007</v>
      </c>
      <c r="AI38" s="163">
        <v>0.14599999999999999</v>
      </c>
      <c r="AJ38" s="163">
        <v>-43.18</v>
      </c>
      <c r="AK38" s="163">
        <v>-43.478999999999999</v>
      </c>
      <c r="AL38" s="163">
        <v>-53.04</v>
      </c>
      <c r="AM38" s="163">
        <v>43.81</v>
      </c>
      <c r="AN38" s="163">
        <v>44.18</v>
      </c>
      <c r="AO38" s="163">
        <v>22.788</v>
      </c>
      <c r="AP38" s="163">
        <v>5.6927000000000003</v>
      </c>
      <c r="AQ38" s="163">
        <v>60.460999999999999</v>
      </c>
      <c r="AR38" s="163">
        <v>63.284999999999997</v>
      </c>
      <c r="AS38" s="163">
        <v>20.106999999999999</v>
      </c>
      <c r="AT38" s="163">
        <v>-59.343000000000004</v>
      </c>
      <c r="AU38" s="163">
        <v>0</v>
      </c>
      <c r="AV38" s="163">
        <v>30.045000000000002</v>
      </c>
      <c r="AW38" s="163">
        <v>33.875999999999998</v>
      </c>
      <c r="AX38" s="163">
        <v>140.25</v>
      </c>
      <c r="AY38" s="163">
        <v>146.55000000000001</v>
      </c>
      <c r="AZ38" s="163">
        <v>-1.5703</v>
      </c>
      <c r="BA38" s="163">
        <v>-7.2830000000000004</v>
      </c>
      <c r="BB38" s="163">
        <v>-211.68</v>
      </c>
      <c r="BC38" s="163">
        <v>36.822000000000003</v>
      </c>
      <c r="BD38" s="163">
        <v>-17.998999999999999</v>
      </c>
      <c r="BE38" s="163">
        <v>-18.298999999999999</v>
      </c>
      <c r="BF38" s="163">
        <v>64.405000000000001</v>
      </c>
      <c r="BG38" s="163">
        <v>0</v>
      </c>
      <c r="BH38" s="163">
        <v>-4.6639999999999997</v>
      </c>
      <c r="BI38" s="163">
        <v>-67.102000000000004</v>
      </c>
      <c r="BJ38" s="163">
        <v>-39.545000000000002</v>
      </c>
      <c r="BK38" s="163">
        <v>3.0413999999999999</v>
      </c>
      <c r="BL38" s="163">
        <v>0</v>
      </c>
      <c r="BM38" s="163">
        <v>0</v>
      </c>
      <c r="BN38" s="163">
        <v>242.71</v>
      </c>
      <c r="BO38" s="163">
        <v>49.652999999999999</v>
      </c>
      <c r="BP38" s="163">
        <v>49.347999999999999</v>
      </c>
      <c r="BQ38" s="163">
        <v>-52.427</v>
      </c>
      <c r="BR38" s="163">
        <v>0</v>
      </c>
      <c r="BS38" s="163">
        <v>40.976999999999997</v>
      </c>
      <c r="BT38" s="163">
        <v>-124.45</v>
      </c>
      <c r="BU38" s="163">
        <v>127.27</v>
      </c>
      <c r="BV38" s="163">
        <v>76.034000000000006</v>
      </c>
      <c r="BW38" s="163">
        <v>21.61</v>
      </c>
      <c r="BX38" s="163">
        <v>21.649000000000001</v>
      </c>
      <c r="BY38" s="163">
        <v>58.15</v>
      </c>
      <c r="BZ38" s="163">
        <v>71.05</v>
      </c>
      <c r="CA38" s="163">
        <v>-25.045000000000002</v>
      </c>
      <c r="CB38" s="163">
        <v>-24.376000000000001</v>
      </c>
      <c r="CC38" s="163">
        <v>104.18</v>
      </c>
      <c r="CD38" s="163">
        <v>105.26</v>
      </c>
      <c r="CE38" s="163">
        <v>37.877000000000002</v>
      </c>
      <c r="CF38" s="163">
        <v>-129.44</v>
      </c>
      <c r="CG38" s="163">
        <v>-129.68</v>
      </c>
      <c r="CH38" s="163">
        <v>-2.4634</v>
      </c>
      <c r="CI38" s="163">
        <v>-95.161000000000001</v>
      </c>
      <c r="CJ38" s="163">
        <v>19.57</v>
      </c>
      <c r="CK38" s="163">
        <v>25.984999999999999</v>
      </c>
      <c r="CL38" s="163">
        <v>-4.5</v>
      </c>
      <c r="CM38" s="163">
        <v>189.6</v>
      </c>
      <c r="CN38" s="163">
        <v>-15.06</v>
      </c>
      <c r="CO38" s="163">
        <v>2.4693000000000001</v>
      </c>
      <c r="CP38" s="163">
        <v>0</v>
      </c>
      <c r="CQ38" s="163">
        <v>2.6267999999999998</v>
      </c>
      <c r="CR38" s="163">
        <v>-28.303999999999998</v>
      </c>
      <c r="CS38" s="163">
        <v>-27.478000000000002</v>
      </c>
      <c r="CT38" s="163">
        <v>-13.2</v>
      </c>
      <c r="CU38" s="163">
        <v>-7.4772999999999996</v>
      </c>
      <c r="CV38" s="163">
        <v>7.0023999999999997</v>
      </c>
      <c r="CW38" s="163">
        <v>13.01</v>
      </c>
      <c r="CX38" s="163">
        <v>34.43</v>
      </c>
      <c r="CY38" s="163">
        <v>72.430000000000007</v>
      </c>
      <c r="CZ38" s="163">
        <v>60.944000000000003</v>
      </c>
      <c r="DA38" s="163">
        <v>57.426000000000002</v>
      </c>
      <c r="DB38" s="163">
        <v>-26.609000000000002</v>
      </c>
      <c r="DC38" s="163">
        <v>-1.7583</v>
      </c>
      <c r="DD38" s="163">
        <v>94.305999999999997</v>
      </c>
      <c r="DE38" s="163">
        <v>93.658000000000001</v>
      </c>
      <c r="DF38" s="163">
        <v>-132.16999999999999</v>
      </c>
      <c r="DG38" s="163">
        <v>1E-4</v>
      </c>
      <c r="DH38" s="163">
        <v>-16.096</v>
      </c>
      <c r="DI38" s="163">
        <v>-86.3</v>
      </c>
      <c r="DJ38" s="163">
        <v>-86.5</v>
      </c>
      <c r="DK38" s="163">
        <v>25.341999999999999</v>
      </c>
      <c r="DL38" s="163">
        <v>58.895000000000003</v>
      </c>
      <c r="DM38" s="163">
        <v>58.25</v>
      </c>
      <c r="DN38" s="163">
        <v>84.978999999999999</v>
      </c>
      <c r="DO38" s="163">
        <v>58.31</v>
      </c>
      <c r="DP38" s="163">
        <v>-5.87</v>
      </c>
      <c r="DQ38" s="163">
        <v>62.316000000000003</v>
      </c>
      <c r="DR38" s="163">
        <v>129.06</v>
      </c>
      <c r="DS38" s="163">
        <v>-18.059999999999999</v>
      </c>
      <c r="DT38" s="163">
        <v>-18.219000000000001</v>
      </c>
      <c r="DU38" s="163">
        <v>0</v>
      </c>
      <c r="DV38" s="163">
        <v>138.59</v>
      </c>
      <c r="DW38" s="163">
        <v>129.05000000000001</v>
      </c>
      <c r="DX38" s="163">
        <v>126.58</v>
      </c>
      <c r="DY38" s="163">
        <v>-6.6166999999999998</v>
      </c>
      <c r="DZ38" s="163">
        <v>-6.8818000000000001</v>
      </c>
      <c r="EA38" s="163">
        <v>229.24</v>
      </c>
      <c r="EB38" s="163">
        <v>183.3</v>
      </c>
      <c r="EC38" s="163">
        <v>176.48</v>
      </c>
      <c r="ED38" s="163">
        <v>179.09</v>
      </c>
      <c r="EE38" s="163">
        <v>98.831000000000003</v>
      </c>
      <c r="EF38" s="163">
        <v>73.058000000000007</v>
      </c>
      <c r="EG38" s="163">
        <v>-29.32</v>
      </c>
      <c r="EH38" s="163">
        <v>61</v>
      </c>
      <c r="EI38" s="163">
        <v>150.26</v>
      </c>
      <c r="EJ38" s="163">
        <v>0</v>
      </c>
      <c r="EK38" s="163">
        <v>-29.356999999999999</v>
      </c>
      <c r="EL38" s="163">
        <v>-28.472999999999999</v>
      </c>
      <c r="EM38" s="163">
        <v>-13.79</v>
      </c>
      <c r="EN38" s="163">
        <v>-58.506999999999998</v>
      </c>
      <c r="EO38" s="163">
        <v>-53.286999999999999</v>
      </c>
      <c r="EP38" s="163">
        <v>119.85</v>
      </c>
      <c r="EQ38" s="163">
        <v>-6.5064000000000002</v>
      </c>
      <c r="ER38" s="163">
        <v>-7.1067</v>
      </c>
      <c r="ES38" s="163">
        <v>-39.796999999999997</v>
      </c>
      <c r="ET38" s="163">
        <v>0</v>
      </c>
      <c r="EU38" s="163">
        <v>-11.539</v>
      </c>
      <c r="EV38" s="163">
        <v>87.7</v>
      </c>
      <c r="EW38" s="163">
        <v>0</v>
      </c>
      <c r="EX38" s="163">
        <v>-158.82</v>
      </c>
      <c r="EY38" s="163">
        <v>-37.869999999999997</v>
      </c>
      <c r="EZ38" s="163">
        <v>-36.909999999999997</v>
      </c>
      <c r="FA38" s="163">
        <v>7.3564999999999996</v>
      </c>
      <c r="FB38" s="163">
        <v>-76.108999999999995</v>
      </c>
      <c r="FC38" s="163">
        <v>48.655000000000001</v>
      </c>
      <c r="FD38" s="163">
        <v>24.55</v>
      </c>
      <c r="FE38" s="163">
        <v>0</v>
      </c>
      <c r="FF38" s="163">
        <v>0</v>
      </c>
      <c r="FG38" s="163">
        <v>40.527000000000001</v>
      </c>
      <c r="FH38" s="163">
        <v>41.63</v>
      </c>
      <c r="FI38" s="163">
        <v>39.396000000000001</v>
      </c>
      <c r="FJ38" s="163">
        <v>25.452999999999999</v>
      </c>
      <c r="FK38" s="163">
        <v>25.62</v>
      </c>
      <c r="FL38" s="163">
        <v>-163.6</v>
      </c>
      <c r="FM38" s="163">
        <v>7.7218</v>
      </c>
      <c r="FN38" s="163">
        <v>7.9720000000000004</v>
      </c>
      <c r="FO38" s="163">
        <v>-117.75</v>
      </c>
      <c r="FP38" s="163">
        <v>-103.57</v>
      </c>
      <c r="FQ38" s="163">
        <v>-55.427999999999997</v>
      </c>
      <c r="FR38" s="163">
        <v>-50.848999999999997</v>
      </c>
      <c r="FS38" s="163">
        <v>13.87</v>
      </c>
      <c r="FT38" s="163">
        <v>0.76329999999999998</v>
      </c>
      <c r="FU38" s="163">
        <v>-8.6499000000000006</v>
      </c>
      <c r="FV38" s="163">
        <v>17.170000000000002</v>
      </c>
      <c r="FW38" s="163">
        <v>-56.652999999999999</v>
      </c>
      <c r="FX38" s="163">
        <v>10.555</v>
      </c>
      <c r="FY38" s="163">
        <v>-14.885999999999999</v>
      </c>
      <c r="FZ38" s="163">
        <v>4.2229999999999999</v>
      </c>
      <c r="GA38" s="163">
        <v>11.084</v>
      </c>
      <c r="GB38" s="163">
        <v>14.01</v>
      </c>
      <c r="GC38" s="163">
        <v>105.83</v>
      </c>
      <c r="GD38" s="163">
        <v>118.72</v>
      </c>
      <c r="GE38" s="163">
        <v>14.16</v>
      </c>
      <c r="GF38" s="163">
        <v>80.363</v>
      </c>
      <c r="GG38" s="163">
        <v>20.5</v>
      </c>
      <c r="GH38" s="163">
        <v>-20.25</v>
      </c>
      <c r="GI38" s="163">
        <v>-2.6223999999999998</v>
      </c>
      <c r="GJ38" s="163">
        <v>2.8637999999999999</v>
      </c>
      <c r="GK38" s="163">
        <v>1.6451</v>
      </c>
      <c r="GL38" s="163">
        <v>6.9000000000000006E-2</v>
      </c>
      <c r="GM38" s="163">
        <v>0</v>
      </c>
      <c r="GN38" s="163">
        <v>-13.558</v>
      </c>
      <c r="GO38" s="163">
        <v>-33.256</v>
      </c>
      <c r="GP38" s="163">
        <v>26.166</v>
      </c>
      <c r="GQ38" s="163">
        <v>51.427</v>
      </c>
      <c r="GR38" s="163">
        <v>98.337000000000003</v>
      </c>
      <c r="GS38" s="163">
        <v>52.366999999999997</v>
      </c>
      <c r="GT38" s="163">
        <v>-157.36000000000001</v>
      </c>
      <c r="GU38" s="163">
        <v>-20.135999999999999</v>
      </c>
      <c r="GV38" s="163">
        <v>37.119999999999997</v>
      </c>
      <c r="GW38" s="163">
        <v>-37.878999999999998</v>
      </c>
      <c r="GX38" s="163">
        <v>4.2826000000000004</v>
      </c>
      <c r="GY38" s="163">
        <v>0</v>
      </c>
      <c r="GZ38" s="163">
        <v>0</v>
      </c>
      <c r="HA38" s="163">
        <v>5.6516000000000002</v>
      </c>
      <c r="HB38" s="163">
        <v>128.94</v>
      </c>
      <c r="HC38" s="163">
        <v>128.94</v>
      </c>
      <c r="HD38" s="163">
        <v>256.5</v>
      </c>
      <c r="HE38" s="163">
        <v>-254.63</v>
      </c>
      <c r="HF38" s="163">
        <v>-253.56</v>
      </c>
      <c r="HG38" s="163">
        <v>252.39</v>
      </c>
      <c r="HH38" s="163">
        <v>288.94</v>
      </c>
      <c r="HI38" s="163">
        <v>-124.95</v>
      </c>
      <c r="HJ38" s="163">
        <v>-121.87</v>
      </c>
      <c r="HK38" s="163">
        <v>-53.88</v>
      </c>
      <c r="HL38" s="163">
        <v>-46.987000000000002</v>
      </c>
      <c r="HM38" s="163">
        <v>79.391999999999996</v>
      </c>
      <c r="HN38" s="163">
        <v>77.986999999999995</v>
      </c>
      <c r="HO38" s="163">
        <v>-75.762</v>
      </c>
      <c r="HP38" s="163">
        <v>-79.253</v>
      </c>
      <c r="HQ38" s="163">
        <v>40.454999999999998</v>
      </c>
      <c r="HR38" s="163">
        <v>40.4</v>
      </c>
      <c r="HS38" s="163">
        <v>23.824000000000002</v>
      </c>
      <c r="HT38" s="163">
        <v>23.055</v>
      </c>
      <c r="HU38" s="163">
        <v>111.7</v>
      </c>
      <c r="HV38" s="163">
        <v>112.3</v>
      </c>
      <c r="HW38" s="163">
        <v>48.5</v>
      </c>
      <c r="HX38" s="163">
        <v>48.5</v>
      </c>
      <c r="HY38" s="163">
        <v>21.884</v>
      </c>
      <c r="HZ38" s="163">
        <v>-60</v>
      </c>
      <c r="IA38" s="163">
        <v>-331.97</v>
      </c>
      <c r="IB38" s="163">
        <v>89.406000000000006</v>
      </c>
      <c r="IC38" s="163">
        <v>89.188999999999993</v>
      </c>
      <c r="ID38" s="163">
        <v>10.5</v>
      </c>
      <c r="IE38" s="163">
        <v>11.6</v>
      </c>
      <c r="IF38" s="163">
        <v>-38.598999999999997</v>
      </c>
      <c r="IG38" s="163">
        <v>-38.700000000000003</v>
      </c>
      <c r="IH38" s="163">
        <v>1.4117</v>
      </c>
      <c r="II38" s="163">
        <v>1.0871999999999999</v>
      </c>
      <c r="IJ38" s="163">
        <v>-285.02999999999997</v>
      </c>
      <c r="IK38" s="163">
        <v>-132.69</v>
      </c>
      <c r="IL38" s="163">
        <v>367.74</v>
      </c>
      <c r="IM38" s="163">
        <v>204.36</v>
      </c>
      <c r="IN38" s="163">
        <v>5.4177</v>
      </c>
      <c r="IO38" s="163">
        <v>-299.38</v>
      </c>
      <c r="IP38" s="163">
        <v>297.76</v>
      </c>
      <c r="IQ38" s="163">
        <v>-83.051000000000002</v>
      </c>
      <c r="IR38" s="163">
        <v>-169.1</v>
      </c>
      <c r="IS38" s="163">
        <v>-295.83999999999997</v>
      </c>
      <c r="IT38" s="163">
        <v>104.78</v>
      </c>
      <c r="IU38" s="163">
        <v>104.85</v>
      </c>
      <c r="IV38" s="163">
        <v>79.513000000000005</v>
      </c>
      <c r="IW38" s="163">
        <v>-363.24</v>
      </c>
      <c r="IX38" s="163">
        <v>167.7</v>
      </c>
      <c r="IY38" s="163">
        <v>-194.01</v>
      </c>
      <c r="IZ38" s="163">
        <v>194.97</v>
      </c>
      <c r="JA38" s="163">
        <v>-10.836</v>
      </c>
      <c r="JB38" s="163">
        <v>30.954999999999998</v>
      </c>
      <c r="JC38" s="163">
        <v>26.959</v>
      </c>
      <c r="JD38" s="163">
        <v>0.82799999999999996</v>
      </c>
      <c r="JE38" s="163">
        <v>0.81100000000000005</v>
      </c>
      <c r="JF38" s="163">
        <v>-26.478999999999999</v>
      </c>
      <c r="JG38" s="163">
        <v>13.6</v>
      </c>
      <c r="JH38" s="163">
        <v>5.0529000000000002</v>
      </c>
      <c r="JI38" s="163">
        <v>-14.473000000000001</v>
      </c>
      <c r="JJ38" s="163">
        <v>-30.907</v>
      </c>
      <c r="JK38" s="163">
        <v>-17.256</v>
      </c>
      <c r="JL38" s="163">
        <v>42.5</v>
      </c>
      <c r="JM38" s="163">
        <v>49.145000000000003</v>
      </c>
      <c r="JN38" s="163">
        <v>48.363</v>
      </c>
      <c r="JO38" s="163">
        <v>0</v>
      </c>
      <c r="JP38" s="163">
        <v>0</v>
      </c>
      <c r="JQ38" s="163">
        <v>50.774000000000001</v>
      </c>
      <c r="JR38" s="163">
        <v>51.167000000000002</v>
      </c>
      <c r="JS38" s="163">
        <v>49.63</v>
      </c>
      <c r="JT38" s="164"/>
      <c r="JU38" s="163">
        <v>-10.5</v>
      </c>
      <c r="JV38" s="163">
        <v>22.358000000000001</v>
      </c>
      <c r="JW38" s="163">
        <v>6.9298999999999999</v>
      </c>
      <c r="JX38" s="163">
        <v>8.6998999999999995</v>
      </c>
      <c r="JY38" s="163">
        <v>-44.417000000000002</v>
      </c>
      <c r="JZ38" s="163">
        <v>70.084000000000003</v>
      </c>
      <c r="KA38" s="163">
        <v>54.39</v>
      </c>
      <c r="KB38" s="163">
        <v>-44.719000000000001</v>
      </c>
      <c r="KC38" s="163">
        <v>-68.808000000000007</v>
      </c>
      <c r="KD38" s="163">
        <v>46.024999999999999</v>
      </c>
      <c r="KE38" s="163">
        <v>22.64</v>
      </c>
      <c r="KF38" s="163">
        <v>2.9</v>
      </c>
      <c r="KG38" s="163">
        <v>-2.7</v>
      </c>
      <c r="KH38" s="163">
        <v>38.695</v>
      </c>
      <c r="KI38" s="163">
        <v>98.593000000000004</v>
      </c>
    </row>
    <row r="39" spans="1:295" ht="18" customHeight="1" x14ac:dyDescent="0.25">
      <c r="A39" s="160" t="s">
        <v>39</v>
      </c>
      <c r="B39" s="160" t="s">
        <v>755</v>
      </c>
      <c r="C39" s="163">
        <v>0</v>
      </c>
      <c r="D39" s="163">
        <v>17.428999999999998</v>
      </c>
      <c r="E39" s="163">
        <v>-35.215000000000003</v>
      </c>
      <c r="F39" s="163">
        <v>11.872999999999999</v>
      </c>
      <c r="G39" s="163">
        <v>27.373000000000001</v>
      </c>
      <c r="H39" s="163">
        <v>0</v>
      </c>
      <c r="I39" s="163">
        <v>54.219000000000001</v>
      </c>
      <c r="J39" s="163">
        <v>-87.21</v>
      </c>
      <c r="K39" s="163">
        <v>49.737000000000002</v>
      </c>
      <c r="L39" s="163">
        <v>25.132999999999999</v>
      </c>
      <c r="M39" s="163">
        <v>24.609000000000002</v>
      </c>
      <c r="N39" s="163">
        <v>-22.2</v>
      </c>
      <c r="O39" s="163">
        <v>-25.605</v>
      </c>
      <c r="P39" s="163">
        <v>19.798999999999999</v>
      </c>
      <c r="Q39" s="163">
        <v>9.9359000000000002</v>
      </c>
      <c r="R39" s="163">
        <v>-19.798999999999999</v>
      </c>
      <c r="S39" s="163">
        <v>13.459</v>
      </c>
      <c r="T39" s="163">
        <v>175.542</v>
      </c>
      <c r="U39" s="163">
        <v>7.4146999999999998</v>
      </c>
      <c r="V39" s="163">
        <v>7.5484</v>
      </c>
      <c r="W39" s="163">
        <v>12.327</v>
      </c>
      <c r="X39" s="163">
        <v>0</v>
      </c>
      <c r="Y39" s="163">
        <v>17.504000000000001</v>
      </c>
      <c r="Z39" s="163">
        <v>2.4605000000000001</v>
      </c>
      <c r="AA39" s="164"/>
      <c r="AB39" s="163">
        <v>113</v>
      </c>
      <c r="AC39" s="163">
        <v>-100.04</v>
      </c>
      <c r="AD39" s="163">
        <v>-100.62</v>
      </c>
      <c r="AE39" s="163">
        <v>26.934999999999999</v>
      </c>
      <c r="AF39" s="163">
        <v>24.42</v>
      </c>
      <c r="AG39" s="163">
        <v>24.2</v>
      </c>
      <c r="AH39" s="163">
        <v>9.0439000000000007</v>
      </c>
      <c r="AI39" s="163">
        <v>0.14599999999999999</v>
      </c>
      <c r="AJ39" s="163">
        <v>-38.759</v>
      </c>
      <c r="AK39" s="163">
        <v>-40.939</v>
      </c>
      <c r="AL39" s="163">
        <v>-55.38</v>
      </c>
      <c r="AM39" s="163">
        <v>40.06</v>
      </c>
      <c r="AN39" s="163">
        <v>41.259</v>
      </c>
      <c r="AO39" s="163">
        <v>17.54</v>
      </c>
      <c r="AP39" s="163">
        <v>-0.46229999999999999</v>
      </c>
      <c r="AQ39" s="163">
        <v>60.104999999999997</v>
      </c>
      <c r="AR39" s="163">
        <v>63.337000000000003</v>
      </c>
      <c r="AS39" s="163">
        <v>22.039000000000001</v>
      </c>
      <c r="AT39" s="163">
        <v>-55.86</v>
      </c>
      <c r="AU39" s="163">
        <v>0</v>
      </c>
      <c r="AV39" s="163">
        <v>28.196000000000002</v>
      </c>
      <c r="AW39" s="163">
        <v>30.472999999999999</v>
      </c>
      <c r="AX39" s="163">
        <v>143.47</v>
      </c>
      <c r="AY39" s="163">
        <v>150.16</v>
      </c>
      <c r="AZ39" s="163">
        <v>-1.0468999999999999</v>
      </c>
      <c r="BA39" s="163">
        <v>-13.035</v>
      </c>
      <c r="BB39" s="163">
        <v>-233.45</v>
      </c>
      <c r="BC39" s="163">
        <v>36.950000000000003</v>
      </c>
      <c r="BD39" s="163">
        <v>-18.199000000000002</v>
      </c>
      <c r="BE39" s="163">
        <v>-18.199000000000002</v>
      </c>
      <c r="BF39" s="163">
        <v>64.477999999999994</v>
      </c>
      <c r="BG39" s="163">
        <v>0</v>
      </c>
      <c r="BH39" s="163">
        <v>-4.5388999999999999</v>
      </c>
      <c r="BI39" s="163">
        <v>-67.102000000000004</v>
      </c>
      <c r="BJ39" s="163">
        <v>-41.91</v>
      </c>
      <c r="BK39" s="163">
        <v>2.9994999999999998</v>
      </c>
      <c r="BL39" s="163">
        <v>0</v>
      </c>
      <c r="BM39" s="163">
        <v>0</v>
      </c>
      <c r="BN39" s="163">
        <v>249.76</v>
      </c>
      <c r="BO39" s="163">
        <v>48.615000000000002</v>
      </c>
      <c r="BP39" s="163">
        <v>48.463000000000001</v>
      </c>
      <c r="BQ39" s="163">
        <v>-61.871000000000002</v>
      </c>
      <c r="BR39" s="163">
        <v>0</v>
      </c>
      <c r="BS39" s="163">
        <v>40.976999999999997</v>
      </c>
      <c r="BT39" s="163">
        <v>-113.19</v>
      </c>
      <c r="BU39" s="163">
        <v>115.63</v>
      </c>
      <c r="BV39" s="163">
        <v>75.894000000000005</v>
      </c>
      <c r="BW39" s="163">
        <v>21.408999999999999</v>
      </c>
      <c r="BX39" s="163">
        <v>21.51</v>
      </c>
      <c r="BY39" s="163">
        <v>58.15</v>
      </c>
      <c r="BZ39" s="163">
        <v>70.260000000000005</v>
      </c>
      <c r="CA39" s="163">
        <v>-15.936</v>
      </c>
      <c r="CB39" s="163">
        <v>-17.141999999999999</v>
      </c>
      <c r="CC39" s="163">
        <v>99.075000000000003</v>
      </c>
      <c r="CD39" s="163">
        <v>100.69</v>
      </c>
      <c r="CE39" s="163">
        <v>39.027999999999999</v>
      </c>
      <c r="CF39" s="163">
        <v>-131.34</v>
      </c>
      <c r="CG39" s="163">
        <v>-131.75</v>
      </c>
      <c r="CH39" s="163">
        <v>-2.0406</v>
      </c>
      <c r="CI39" s="163">
        <v>-96.096999999999994</v>
      </c>
      <c r="CJ39" s="163">
        <v>19.57</v>
      </c>
      <c r="CK39" s="163">
        <v>25.984999999999999</v>
      </c>
      <c r="CL39" s="163">
        <v>-8.6</v>
      </c>
      <c r="CM39" s="163">
        <v>193.1</v>
      </c>
      <c r="CN39" s="163">
        <v>-15.05</v>
      </c>
      <c r="CO39" s="163">
        <v>0</v>
      </c>
      <c r="CP39" s="163">
        <v>-2.0306000000000002</v>
      </c>
      <c r="CQ39" s="163">
        <v>0</v>
      </c>
      <c r="CR39" s="163">
        <v>-32.639000000000003</v>
      </c>
      <c r="CS39" s="163">
        <v>-31.446000000000002</v>
      </c>
      <c r="CT39" s="163">
        <v>-15.840999999999999</v>
      </c>
      <c r="CU39" s="163">
        <v>-6.6334</v>
      </c>
      <c r="CV39" s="163">
        <v>5.1841999999999997</v>
      </c>
      <c r="CW39" s="163">
        <v>13.068</v>
      </c>
      <c r="CX39" s="163">
        <v>32.840000000000003</v>
      </c>
      <c r="CY39" s="163">
        <v>73.239000000000004</v>
      </c>
      <c r="CZ39" s="163">
        <v>60.944000000000003</v>
      </c>
      <c r="DA39" s="163">
        <v>57.426000000000002</v>
      </c>
      <c r="DB39" s="163">
        <v>-26.439</v>
      </c>
      <c r="DC39" s="163">
        <v>-1.7583</v>
      </c>
      <c r="DD39" s="163">
        <v>95.481999999999999</v>
      </c>
      <c r="DE39" s="163">
        <v>95.506</v>
      </c>
      <c r="DF39" s="163">
        <v>-135.76</v>
      </c>
      <c r="DG39" s="163">
        <v>0</v>
      </c>
      <c r="DH39" s="163">
        <v>-16.079000000000001</v>
      </c>
      <c r="DI39" s="163">
        <v>-86.4</v>
      </c>
      <c r="DJ39" s="163">
        <v>-86.5</v>
      </c>
      <c r="DK39" s="163">
        <v>24.940999999999999</v>
      </c>
      <c r="DL39" s="163">
        <v>58.895000000000003</v>
      </c>
      <c r="DM39" s="163">
        <v>57.780999999999999</v>
      </c>
      <c r="DN39" s="163">
        <v>84.978999999999999</v>
      </c>
      <c r="DO39" s="163">
        <v>58.31</v>
      </c>
      <c r="DP39" s="163">
        <v>-5.91</v>
      </c>
      <c r="DQ39" s="163">
        <v>60.52</v>
      </c>
      <c r="DR39" s="163">
        <v>134.76</v>
      </c>
      <c r="DS39" s="163">
        <v>-15.39</v>
      </c>
      <c r="DT39" s="163">
        <v>-15.728999999999999</v>
      </c>
      <c r="DU39" s="163">
        <v>0</v>
      </c>
      <c r="DV39" s="163">
        <v>133.44</v>
      </c>
      <c r="DW39" s="163">
        <v>132.94</v>
      </c>
      <c r="DX39" s="163">
        <v>131.81</v>
      </c>
      <c r="DY39" s="163">
        <v>1.4537</v>
      </c>
      <c r="DZ39" s="163">
        <v>0.96360000000000001</v>
      </c>
      <c r="EA39" s="163">
        <v>235.92</v>
      </c>
      <c r="EB39" s="163">
        <v>188.37</v>
      </c>
      <c r="EC39" s="163">
        <v>180.01</v>
      </c>
      <c r="ED39" s="163">
        <v>184.19</v>
      </c>
      <c r="EE39" s="163">
        <v>78.974999999999994</v>
      </c>
      <c r="EF39" s="163">
        <v>56.088999999999999</v>
      </c>
      <c r="EG39" s="163">
        <v>-30.344000000000001</v>
      </c>
      <c r="EH39" s="163">
        <v>70.527000000000001</v>
      </c>
      <c r="EI39" s="163">
        <v>160.83000000000001</v>
      </c>
      <c r="EJ39" s="163">
        <v>0</v>
      </c>
      <c r="EK39" s="163">
        <v>-28.898</v>
      </c>
      <c r="EL39" s="163">
        <v>-27.263999999999999</v>
      </c>
      <c r="EM39" s="163">
        <v>0</v>
      </c>
      <c r="EN39" s="163">
        <v>-52.320999999999998</v>
      </c>
      <c r="EO39" s="163">
        <v>-48.621000000000002</v>
      </c>
      <c r="EP39" s="163">
        <v>39.984000000000002</v>
      </c>
      <c r="EQ39" s="163">
        <v>10.515000000000001</v>
      </c>
      <c r="ER39" s="163">
        <v>10.132</v>
      </c>
      <c r="ES39" s="163">
        <v>-20.93</v>
      </c>
      <c r="ET39" s="163">
        <v>0</v>
      </c>
      <c r="EU39" s="163">
        <v>-13.148999999999999</v>
      </c>
      <c r="EV39" s="163">
        <v>1</v>
      </c>
      <c r="EW39" s="163">
        <v>11.202999999999999</v>
      </c>
      <c r="EX39" s="163">
        <v>-145.77000000000001</v>
      </c>
      <c r="EY39" s="163">
        <v>-37.246000000000002</v>
      </c>
      <c r="EZ39" s="163">
        <v>-36.262999999999998</v>
      </c>
      <c r="FA39" s="163">
        <v>6.2923999999999998</v>
      </c>
      <c r="FB39" s="163">
        <v>-54.314</v>
      </c>
      <c r="FC39" s="163">
        <v>47.793999999999997</v>
      </c>
      <c r="FD39" s="163">
        <v>24.276</v>
      </c>
      <c r="FE39" s="163">
        <v>0</v>
      </c>
      <c r="FF39" s="163">
        <v>0</v>
      </c>
      <c r="FG39" s="163">
        <v>40.607999999999997</v>
      </c>
      <c r="FH39" s="163">
        <v>40.988999999999997</v>
      </c>
      <c r="FI39" s="163">
        <v>39.866</v>
      </c>
      <c r="FJ39" s="163">
        <v>15.238</v>
      </c>
      <c r="FK39" s="163">
        <v>15.071</v>
      </c>
      <c r="FL39" s="163">
        <v>-134.96</v>
      </c>
      <c r="FM39" s="163">
        <v>-1.4500000000000001E-2</v>
      </c>
      <c r="FN39" s="163">
        <v>-0.314</v>
      </c>
      <c r="FO39" s="163">
        <v>-98.1</v>
      </c>
      <c r="FP39" s="163">
        <v>-79.575000000000003</v>
      </c>
      <c r="FQ39" s="163">
        <v>-52.564</v>
      </c>
      <c r="FR39" s="163">
        <v>-47.558999999999997</v>
      </c>
      <c r="FS39" s="163">
        <v>13.965</v>
      </c>
      <c r="FT39" s="163">
        <v>0.78639999999999999</v>
      </c>
      <c r="FU39" s="163">
        <v>-8.4598999999999993</v>
      </c>
      <c r="FV39" s="163">
        <v>16.43</v>
      </c>
      <c r="FW39" s="163">
        <v>-53.180999999999997</v>
      </c>
      <c r="FX39" s="163">
        <v>10.423</v>
      </c>
      <c r="FY39" s="163">
        <v>-14.989000000000001</v>
      </c>
      <c r="FZ39" s="163">
        <v>4.157</v>
      </c>
      <c r="GA39" s="163">
        <v>10.965</v>
      </c>
      <c r="GB39" s="163">
        <v>13.978999999999999</v>
      </c>
      <c r="GC39" s="163">
        <v>80.971000000000004</v>
      </c>
      <c r="GD39" s="163">
        <v>97.962000000000003</v>
      </c>
      <c r="GE39" s="163">
        <v>14.51</v>
      </c>
      <c r="GF39" s="163">
        <v>78.587999999999994</v>
      </c>
      <c r="GG39" s="163">
        <v>21.798999999999999</v>
      </c>
      <c r="GH39" s="163">
        <v>-18.274000000000001</v>
      </c>
      <c r="GI39" s="163">
        <v>-2.1718000000000002</v>
      </c>
      <c r="GJ39" s="163">
        <v>2.4039000000000001</v>
      </c>
      <c r="GK39" s="163">
        <v>1.6349</v>
      </c>
      <c r="GL39" s="163">
        <v>6.9000000000000006E-2</v>
      </c>
      <c r="GM39" s="163">
        <v>0</v>
      </c>
      <c r="GN39" s="163">
        <v>-13.26</v>
      </c>
      <c r="GO39" s="163">
        <v>-31.004000000000001</v>
      </c>
      <c r="GP39" s="163">
        <v>26.016999999999999</v>
      </c>
      <c r="GQ39" s="163">
        <v>48.99</v>
      </c>
      <c r="GR39" s="163">
        <v>94.070999999999998</v>
      </c>
      <c r="GS39" s="163">
        <v>51.512999999999998</v>
      </c>
      <c r="GT39" s="163">
        <v>-144.07</v>
      </c>
      <c r="GU39" s="163">
        <v>-20.081</v>
      </c>
      <c r="GV39" s="163">
        <v>36.314</v>
      </c>
      <c r="GW39" s="163">
        <v>-39.023000000000003</v>
      </c>
      <c r="GX39" s="163">
        <v>4.6371000000000002</v>
      </c>
      <c r="GY39" s="163">
        <v>0</v>
      </c>
      <c r="GZ39" s="163">
        <v>0</v>
      </c>
      <c r="HA39" s="163">
        <v>5.7423000000000002</v>
      </c>
      <c r="HB39" s="163">
        <v>139.69999999999999</v>
      </c>
      <c r="HC39" s="163">
        <v>138.53</v>
      </c>
      <c r="HD39" s="163">
        <v>251</v>
      </c>
      <c r="HE39" s="163">
        <v>-248.45</v>
      </c>
      <c r="HF39" s="163">
        <v>-245.57</v>
      </c>
      <c r="HG39" s="163">
        <v>248.24</v>
      </c>
      <c r="HH39" s="163">
        <v>296</v>
      </c>
      <c r="HI39" s="163">
        <v>-134.05000000000001</v>
      </c>
      <c r="HJ39" s="163">
        <v>-132.91999999999999</v>
      </c>
      <c r="HK39" s="163">
        <v>-52.854999999999997</v>
      </c>
      <c r="HL39" s="163">
        <v>-45.567999999999998</v>
      </c>
      <c r="HM39" s="163">
        <v>80.307000000000002</v>
      </c>
      <c r="HN39" s="163">
        <v>78.700999999999993</v>
      </c>
      <c r="HO39" s="163">
        <v>-75.762</v>
      </c>
      <c r="HP39" s="163">
        <v>-79.253</v>
      </c>
      <c r="HQ39" s="163">
        <v>42.07</v>
      </c>
      <c r="HR39" s="163">
        <v>41.268000000000001</v>
      </c>
      <c r="HS39" s="163">
        <v>1.0310999999999999</v>
      </c>
      <c r="HT39" s="163">
        <v>1.5935999999999999</v>
      </c>
      <c r="HU39" s="163">
        <v>104</v>
      </c>
      <c r="HV39" s="163">
        <v>103.75</v>
      </c>
      <c r="HW39" s="163">
        <v>51.4</v>
      </c>
      <c r="HX39" s="163">
        <v>50.098999999999997</v>
      </c>
      <c r="HY39" s="163">
        <v>21.943999999999999</v>
      </c>
      <c r="HZ39" s="163">
        <v>-23.12</v>
      </c>
      <c r="IA39" s="163">
        <v>-331.6</v>
      </c>
      <c r="IB39" s="163">
        <v>93.191000000000003</v>
      </c>
      <c r="IC39" s="163">
        <v>92.974000000000004</v>
      </c>
      <c r="ID39" s="163">
        <v>8.1998999999999995</v>
      </c>
      <c r="IE39" s="163">
        <v>12.5</v>
      </c>
      <c r="IF39" s="163">
        <v>-40.298999999999999</v>
      </c>
      <c r="IG39" s="163">
        <v>-40.5</v>
      </c>
      <c r="IH39" s="163">
        <v>1.4117</v>
      </c>
      <c r="II39" s="163">
        <v>1.0871999999999999</v>
      </c>
      <c r="IJ39" s="163">
        <v>-286.7</v>
      </c>
      <c r="IK39" s="163">
        <v>-147.01</v>
      </c>
      <c r="IL39" s="163">
        <v>409.71</v>
      </c>
      <c r="IM39" s="163">
        <v>214.21</v>
      </c>
      <c r="IN39" s="163">
        <v>-6.9696999999999996</v>
      </c>
      <c r="IO39" s="163">
        <v>-323.68</v>
      </c>
      <c r="IP39" s="163">
        <v>321.31</v>
      </c>
      <c r="IQ39" s="163">
        <v>-91.83</v>
      </c>
      <c r="IR39" s="163">
        <v>-178.21</v>
      </c>
      <c r="IS39" s="163">
        <v>-320.77</v>
      </c>
      <c r="IT39" s="163">
        <v>112.54</v>
      </c>
      <c r="IU39" s="163">
        <v>109.46</v>
      </c>
      <c r="IV39" s="163">
        <v>91.619</v>
      </c>
      <c r="IW39" s="163">
        <v>-398.13</v>
      </c>
      <c r="IX39" s="163">
        <v>178.83</v>
      </c>
      <c r="IY39" s="163">
        <v>-218.05</v>
      </c>
      <c r="IZ39" s="163">
        <v>219.08</v>
      </c>
      <c r="JA39" s="163">
        <v>-9.3344000000000005</v>
      </c>
      <c r="JB39" s="163">
        <v>30.954999999999998</v>
      </c>
      <c r="JC39" s="163">
        <v>25.6</v>
      </c>
      <c r="JD39" s="163">
        <v>0.70499999999999996</v>
      </c>
      <c r="JE39" s="163">
        <v>0.69699999999999995</v>
      </c>
      <c r="JF39" s="163">
        <v>-25.2</v>
      </c>
      <c r="JG39" s="163">
        <v>12.88</v>
      </c>
      <c r="JH39" s="163">
        <v>5.0149999999999997</v>
      </c>
      <c r="JI39" s="163">
        <v>-12.48</v>
      </c>
      <c r="JJ39" s="163">
        <v>-32.198</v>
      </c>
      <c r="JK39" s="163">
        <v>-17.634</v>
      </c>
      <c r="JL39" s="163">
        <v>44</v>
      </c>
      <c r="JM39" s="163">
        <v>52.484000000000002</v>
      </c>
      <c r="JN39" s="163">
        <v>49.665999999999997</v>
      </c>
      <c r="JO39" s="163">
        <v>0</v>
      </c>
      <c r="JP39" s="163">
        <v>0</v>
      </c>
      <c r="JQ39" s="163">
        <v>50.802999999999997</v>
      </c>
      <c r="JR39" s="163">
        <v>51.24</v>
      </c>
      <c r="JS39" s="163">
        <v>51.676000000000002</v>
      </c>
      <c r="JT39" s="164"/>
      <c r="JU39" s="163">
        <v>-12.3</v>
      </c>
      <c r="JV39" s="163">
        <v>21.994</v>
      </c>
      <c r="JW39" s="163">
        <v>7.0799000000000003</v>
      </c>
      <c r="JX39" s="163">
        <v>8.6998999999999995</v>
      </c>
      <c r="JY39" s="163">
        <v>-43.329000000000001</v>
      </c>
      <c r="JZ39" s="163">
        <v>69.094999999999999</v>
      </c>
      <c r="KA39" s="163">
        <v>53.354999999999997</v>
      </c>
      <c r="KB39" s="163">
        <v>-43.765000000000001</v>
      </c>
      <c r="KC39" s="163">
        <v>-68.448999999999998</v>
      </c>
      <c r="KD39" s="163">
        <v>44.423000000000002</v>
      </c>
      <c r="KE39" s="163">
        <v>23.462</v>
      </c>
      <c r="KF39" s="163">
        <v>2.4</v>
      </c>
      <c r="KG39" s="163">
        <v>-4.3</v>
      </c>
      <c r="KH39" s="163">
        <v>49.536000000000001</v>
      </c>
      <c r="KI39" s="163">
        <v>85.06</v>
      </c>
    </row>
    <row r="40" spans="1:295" ht="18" customHeight="1" x14ac:dyDescent="0.25">
      <c r="A40" s="160" t="s">
        <v>39</v>
      </c>
      <c r="B40" s="160" t="s">
        <v>756</v>
      </c>
      <c r="C40" s="165">
        <v>0</v>
      </c>
      <c r="D40" s="165">
        <v>18.388000000000002</v>
      </c>
      <c r="E40" s="165">
        <v>-36.753999999999998</v>
      </c>
      <c r="F40" s="165">
        <v>12.032999999999999</v>
      </c>
      <c r="G40" s="165">
        <v>27.196000000000002</v>
      </c>
      <c r="H40" s="165">
        <v>0</v>
      </c>
      <c r="I40" s="165">
        <v>54.213000000000001</v>
      </c>
      <c r="J40" s="165">
        <v>-92.344999999999999</v>
      </c>
      <c r="K40" s="165">
        <v>48.927</v>
      </c>
      <c r="L40" s="165">
        <v>24.582999999999998</v>
      </c>
      <c r="M40" s="165">
        <v>24.05</v>
      </c>
      <c r="N40" s="165">
        <v>-28.86</v>
      </c>
      <c r="O40" s="165">
        <v>-25.555</v>
      </c>
      <c r="P40" s="165">
        <v>22</v>
      </c>
      <c r="Q40" s="165">
        <v>9.1079000000000008</v>
      </c>
      <c r="R40" s="165">
        <v>-19.798999999999999</v>
      </c>
      <c r="S40" s="165">
        <v>13.358000000000001</v>
      </c>
      <c r="T40" s="165">
        <v>186.108</v>
      </c>
      <c r="U40" s="165">
        <v>6.3627000000000002</v>
      </c>
      <c r="V40" s="165">
        <v>6.548</v>
      </c>
      <c r="W40" s="165">
        <v>10.568</v>
      </c>
      <c r="X40" s="165">
        <v>0</v>
      </c>
      <c r="Y40" s="165">
        <v>13.526999999999999</v>
      </c>
      <c r="Z40" s="165">
        <v>2.4685999999999999</v>
      </c>
      <c r="AA40" s="166"/>
      <c r="AB40" s="165">
        <v>113</v>
      </c>
      <c r="AC40" s="165">
        <v>-101.02</v>
      </c>
      <c r="AD40" s="165">
        <v>-101.94</v>
      </c>
      <c r="AE40" s="165">
        <v>26.361000000000001</v>
      </c>
      <c r="AF40" s="165">
        <v>28.86</v>
      </c>
      <c r="AG40" s="165">
        <v>24.2</v>
      </c>
      <c r="AH40" s="165">
        <v>9.0439000000000007</v>
      </c>
      <c r="AI40" s="165">
        <v>0.14599999999999999</v>
      </c>
      <c r="AJ40" s="165">
        <v>-38.069000000000003</v>
      </c>
      <c r="AK40" s="165">
        <v>-38.33</v>
      </c>
      <c r="AL40" s="165">
        <v>-65.08</v>
      </c>
      <c r="AM40" s="165">
        <v>38.36</v>
      </c>
      <c r="AN40" s="165">
        <v>38.709000000000003</v>
      </c>
      <c r="AO40" s="165">
        <v>17.420000000000002</v>
      </c>
      <c r="AP40" s="165">
        <v>-0.53149999999999997</v>
      </c>
      <c r="AQ40" s="165">
        <v>61.465000000000003</v>
      </c>
      <c r="AR40" s="165">
        <v>63.204000000000001</v>
      </c>
      <c r="AS40" s="165">
        <v>21.876000000000001</v>
      </c>
      <c r="AT40" s="165">
        <v>-60.146999999999998</v>
      </c>
      <c r="AU40" s="165">
        <v>0</v>
      </c>
      <c r="AV40" s="165">
        <v>8.7601999999999993</v>
      </c>
      <c r="AW40" s="165">
        <v>8.8001000000000005</v>
      </c>
      <c r="AX40" s="165">
        <v>149.76</v>
      </c>
      <c r="AY40" s="165">
        <v>155.38999999999999</v>
      </c>
      <c r="AZ40" s="165">
        <v>-4.7111000000000001</v>
      </c>
      <c r="BA40" s="165">
        <v>-25.602</v>
      </c>
      <c r="BB40" s="165">
        <v>-196.55</v>
      </c>
      <c r="BC40" s="165">
        <v>36.942</v>
      </c>
      <c r="BD40" s="165">
        <v>-18.298999999999999</v>
      </c>
      <c r="BE40" s="165">
        <v>-18.298999999999999</v>
      </c>
      <c r="BF40" s="165">
        <v>64.149000000000001</v>
      </c>
      <c r="BG40" s="165">
        <v>0</v>
      </c>
      <c r="BH40" s="165">
        <v>-4.0308000000000002</v>
      </c>
      <c r="BI40" s="165">
        <v>-67.102000000000004</v>
      </c>
      <c r="BJ40" s="165">
        <v>-50.521000000000001</v>
      </c>
      <c r="BK40" s="165">
        <v>3.7416999999999998</v>
      </c>
      <c r="BL40" s="165">
        <v>0</v>
      </c>
      <c r="BM40" s="165">
        <v>0.62790000000000001</v>
      </c>
      <c r="BN40" s="165">
        <v>225.59</v>
      </c>
      <c r="BO40" s="165">
        <v>103.39</v>
      </c>
      <c r="BP40" s="165">
        <v>103.24</v>
      </c>
      <c r="BQ40" s="165">
        <v>-322.55</v>
      </c>
      <c r="BR40" s="165">
        <v>305.86</v>
      </c>
      <c r="BS40" s="165">
        <v>40.976999999999997</v>
      </c>
      <c r="BT40" s="165">
        <v>-121.23</v>
      </c>
      <c r="BU40" s="165">
        <v>122.97</v>
      </c>
      <c r="BV40" s="165">
        <v>80.105000000000004</v>
      </c>
      <c r="BW40" s="165">
        <v>19.75</v>
      </c>
      <c r="BX40" s="165">
        <v>19.87</v>
      </c>
      <c r="BY40" s="165">
        <v>58.15</v>
      </c>
      <c r="BZ40" s="165">
        <v>70.23</v>
      </c>
      <c r="CA40" s="165">
        <v>-13.391</v>
      </c>
      <c r="CB40" s="165">
        <v>-13.391</v>
      </c>
      <c r="CC40" s="165">
        <v>95.093999999999994</v>
      </c>
      <c r="CD40" s="165">
        <v>95.932000000000002</v>
      </c>
      <c r="CE40" s="165">
        <v>35.024999999999999</v>
      </c>
      <c r="CF40" s="165">
        <v>-95.076999999999998</v>
      </c>
      <c r="CG40" s="165">
        <v>-95.027000000000001</v>
      </c>
      <c r="CH40" s="165">
        <v>4.1002000000000001</v>
      </c>
      <c r="CI40" s="165">
        <v>-68.89</v>
      </c>
      <c r="CJ40" s="165">
        <v>19.57</v>
      </c>
      <c r="CK40" s="165">
        <v>25.984999999999999</v>
      </c>
      <c r="CL40" s="165">
        <v>41.5</v>
      </c>
      <c r="CM40" s="165">
        <v>138.5</v>
      </c>
      <c r="CN40" s="165">
        <v>-14.89</v>
      </c>
      <c r="CO40" s="165">
        <v>28.538</v>
      </c>
      <c r="CP40" s="165">
        <v>27.317</v>
      </c>
      <c r="CQ40" s="165">
        <v>28.792000000000002</v>
      </c>
      <c r="CR40" s="165">
        <v>24.498000000000001</v>
      </c>
      <c r="CS40" s="165">
        <v>25.021000000000001</v>
      </c>
      <c r="CT40" s="165">
        <v>1</v>
      </c>
      <c r="CU40" s="165">
        <v>-48.106999999999999</v>
      </c>
      <c r="CV40" s="165">
        <v>8.4624000000000006</v>
      </c>
      <c r="CW40" s="165">
        <v>13.016</v>
      </c>
      <c r="CX40" s="165">
        <v>34.840000000000003</v>
      </c>
      <c r="CY40" s="165">
        <v>61.56</v>
      </c>
      <c r="CZ40" s="165">
        <v>60.944000000000003</v>
      </c>
      <c r="DA40" s="165">
        <v>57.426000000000002</v>
      </c>
      <c r="DB40" s="165">
        <v>-26.699000000000002</v>
      </c>
      <c r="DC40" s="165">
        <v>-1.7583</v>
      </c>
      <c r="DD40" s="165">
        <v>69.677000000000007</v>
      </c>
      <c r="DE40" s="165">
        <v>69.266999999999996</v>
      </c>
      <c r="DF40" s="165">
        <v>-98.531000000000006</v>
      </c>
      <c r="DG40" s="165">
        <v>1E-4</v>
      </c>
      <c r="DH40" s="165">
        <v>-16.085000000000001</v>
      </c>
      <c r="DI40" s="165">
        <v>-91.4</v>
      </c>
      <c r="DJ40" s="165">
        <v>-91.599000000000004</v>
      </c>
      <c r="DK40" s="165">
        <v>27.754000000000001</v>
      </c>
      <c r="DL40" s="165">
        <v>58.015999999999998</v>
      </c>
      <c r="DM40" s="165">
        <v>56.841000000000001</v>
      </c>
      <c r="DN40" s="165">
        <v>83.807000000000002</v>
      </c>
      <c r="DO40" s="165">
        <v>57.72</v>
      </c>
      <c r="DP40" s="165">
        <v>-5.36</v>
      </c>
      <c r="DQ40" s="165">
        <v>61.140999999999998</v>
      </c>
      <c r="DR40" s="165">
        <v>97.692999999999998</v>
      </c>
      <c r="DS40" s="165">
        <v>-15.37</v>
      </c>
      <c r="DT40" s="165">
        <v>-15.56</v>
      </c>
      <c r="DU40" s="165">
        <v>0</v>
      </c>
      <c r="DV40" s="165">
        <v>135.32</v>
      </c>
      <c r="DW40" s="165">
        <v>96.781000000000006</v>
      </c>
      <c r="DX40" s="165">
        <v>94.8</v>
      </c>
      <c r="DY40" s="165">
        <v>-4.6059000000000001</v>
      </c>
      <c r="DZ40" s="165">
        <v>-5.4180999999999999</v>
      </c>
      <c r="EA40" s="165">
        <v>211.61</v>
      </c>
      <c r="EB40" s="165">
        <v>163.08000000000001</v>
      </c>
      <c r="EC40" s="165">
        <v>158.52000000000001</v>
      </c>
      <c r="ED40" s="165">
        <v>160.97</v>
      </c>
      <c r="EE40" s="165">
        <v>106.86</v>
      </c>
      <c r="EF40" s="165">
        <v>85.266999999999996</v>
      </c>
      <c r="EG40" s="165">
        <v>-28.106999999999999</v>
      </c>
      <c r="EH40" s="165">
        <v>328.59</v>
      </c>
      <c r="EI40" s="165">
        <v>225.99</v>
      </c>
      <c r="EJ40" s="165">
        <v>0</v>
      </c>
      <c r="EK40" s="165">
        <v>-28.352</v>
      </c>
      <c r="EL40" s="165">
        <v>-26.581</v>
      </c>
      <c r="EM40" s="165">
        <v>-24.885000000000002</v>
      </c>
      <c r="EN40" s="165">
        <v>-63.061</v>
      </c>
      <c r="EO40" s="165">
        <v>-56.969000000000001</v>
      </c>
      <c r="EP40" s="165">
        <v>155.19</v>
      </c>
      <c r="EQ40" s="165">
        <v>-10.281000000000001</v>
      </c>
      <c r="ER40" s="165">
        <v>-10.314</v>
      </c>
      <c r="ES40" s="165">
        <v>-50.362000000000002</v>
      </c>
      <c r="ET40" s="165">
        <v>0</v>
      </c>
      <c r="EU40" s="165">
        <v>-12.21</v>
      </c>
      <c r="EV40" s="165">
        <v>123.59</v>
      </c>
      <c r="EW40" s="165">
        <v>11.026</v>
      </c>
      <c r="EX40" s="165">
        <v>-167.09</v>
      </c>
      <c r="EY40" s="165">
        <v>-38.485999999999997</v>
      </c>
      <c r="EZ40" s="165">
        <v>-37.981000000000002</v>
      </c>
      <c r="FA40" s="165">
        <v>10.863</v>
      </c>
      <c r="FB40" s="165">
        <v>-79.662000000000006</v>
      </c>
      <c r="FC40" s="165">
        <v>22.803999999999998</v>
      </c>
      <c r="FD40" s="165">
        <v>24.350999999999999</v>
      </c>
      <c r="FE40" s="165">
        <v>0</v>
      </c>
      <c r="FF40" s="165">
        <v>0</v>
      </c>
      <c r="FG40" s="165">
        <v>41.41</v>
      </c>
      <c r="FH40" s="165">
        <v>41.281999999999996</v>
      </c>
      <c r="FI40" s="165">
        <v>39.546999999999997</v>
      </c>
      <c r="FJ40" s="165">
        <v>13.563000000000001</v>
      </c>
      <c r="FK40" s="165">
        <v>13.396000000000001</v>
      </c>
      <c r="FL40" s="165">
        <v>-165.61</v>
      </c>
      <c r="FM40" s="165">
        <v>7.0095000000000001</v>
      </c>
      <c r="FN40" s="165">
        <v>6.8959000000000001</v>
      </c>
      <c r="FO40" s="165">
        <v>-121.04</v>
      </c>
      <c r="FP40" s="165">
        <v>-105.9</v>
      </c>
      <c r="FQ40" s="165">
        <v>-55.084000000000003</v>
      </c>
      <c r="FR40" s="165">
        <v>-50.959000000000003</v>
      </c>
      <c r="FS40" s="165">
        <v>13.872</v>
      </c>
      <c r="FT40" s="165">
        <v>0.85729999999999995</v>
      </c>
      <c r="FU40" s="165">
        <v>-8.6399000000000008</v>
      </c>
      <c r="FV40" s="165">
        <v>16.18</v>
      </c>
      <c r="FW40" s="165">
        <v>-57.515000000000001</v>
      </c>
      <c r="FX40" s="165">
        <v>10.468</v>
      </c>
      <c r="FY40" s="165">
        <v>-14.862</v>
      </c>
      <c r="FZ40" s="165">
        <v>4.1669</v>
      </c>
      <c r="GA40" s="165">
        <v>10.786</v>
      </c>
      <c r="GB40" s="165">
        <v>14.8</v>
      </c>
      <c r="GC40" s="165">
        <v>107.46</v>
      </c>
      <c r="GD40" s="165">
        <v>124.22</v>
      </c>
      <c r="GE40" s="165">
        <v>13.89</v>
      </c>
      <c r="GF40" s="165">
        <v>80.450999999999993</v>
      </c>
      <c r="GG40" s="165">
        <v>20.2</v>
      </c>
      <c r="GH40" s="165">
        <v>-16.28</v>
      </c>
      <c r="GI40" s="165">
        <v>-1.5751999999999999</v>
      </c>
      <c r="GJ40" s="165">
        <v>1.7117</v>
      </c>
      <c r="GK40" s="165">
        <v>1.6198999999999999</v>
      </c>
      <c r="GL40" s="165">
        <v>6.9000000000000006E-2</v>
      </c>
      <c r="GM40" s="165">
        <v>0</v>
      </c>
      <c r="GN40" s="165">
        <v>-13.929</v>
      </c>
      <c r="GO40" s="165">
        <v>-29.024000000000001</v>
      </c>
      <c r="GP40" s="165">
        <v>25.824000000000002</v>
      </c>
      <c r="GQ40" s="165">
        <v>45.377000000000002</v>
      </c>
      <c r="GR40" s="165">
        <v>92.369</v>
      </c>
      <c r="GS40" s="165">
        <v>52.744999999999997</v>
      </c>
      <c r="GT40" s="165">
        <v>-133.07</v>
      </c>
      <c r="GU40" s="165">
        <v>-20.251999999999999</v>
      </c>
      <c r="GV40" s="165">
        <v>35.85</v>
      </c>
      <c r="GW40" s="165">
        <v>-40.036000000000001</v>
      </c>
      <c r="GX40" s="165">
        <v>6.149</v>
      </c>
      <c r="GY40" s="165">
        <v>0</v>
      </c>
      <c r="GZ40" s="165">
        <v>0</v>
      </c>
      <c r="HA40" s="165">
        <v>6.992</v>
      </c>
      <c r="HB40" s="165">
        <v>145.37</v>
      </c>
      <c r="HC40" s="165">
        <v>144.97</v>
      </c>
      <c r="HD40" s="165">
        <v>250.19</v>
      </c>
      <c r="HE40" s="165">
        <v>-249.71</v>
      </c>
      <c r="HF40" s="165">
        <v>-245.02</v>
      </c>
      <c r="HG40" s="165">
        <v>246.29</v>
      </c>
      <c r="HH40" s="165">
        <v>312.91000000000003</v>
      </c>
      <c r="HI40" s="165">
        <v>-139.41999999999999</v>
      </c>
      <c r="HJ40" s="165">
        <v>-138.74</v>
      </c>
      <c r="HK40" s="165">
        <v>-52.03</v>
      </c>
      <c r="HL40" s="165">
        <v>-44.1</v>
      </c>
      <c r="HM40" s="165">
        <v>77.007000000000005</v>
      </c>
      <c r="HN40" s="165">
        <v>75.519000000000005</v>
      </c>
      <c r="HO40" s="165">
        <v>-91.304000000000002</v>
      </c>
      <c r="HP40" s="165">
        <v>-96.600999999999999</v>
      </c>
      <c r="HQ40" s="165">
        <v>46.518999999999998</v>
      </c>
      <c r="HR40" s="165">
        <v>46.618000000000002</v>
      </c>
      <c r="HS40" s="165">
        <v>-13.881</v>
      </c>
      <c r="HT40" s="165">
        <v>-13.317</v>
      </c>
      <c r="HU40" s="165">
        <v>101.91</v>
      </c>
      <c r="HV40" s="165">
        <v>102.75</v>
      </c>
      <c r="HW40" s="165">
        <v>54.2</v>
      </c>
      <c r="HX40" s="165">
        <v>52.5</v>
      </c>
      <c r="HY40" s="165">
        <v>21.617000000000001</v>
      </c>
      <c r="HZ40" s="165">
        <v>7.0399000000000003</v>
      </c>
      <c r="IA40" s="165">
        <v>-344.36</v>
      </c>
      <c r="IB40" s="165">
        <v>99.245999999999995</v>
      </c>
      <c r="IC40" s="165">
        <v>99.012</v>
      </c>
      <c r="ID40" s="165">
        <v>12.8</v>
      </c>
      <c r="IE40" s="165">
        <v>12</v>
      </c>
      <c r="IF40" s="165">
        <v>-44.598999999999997</v>
      </c>
      <c r="IG40" s="165">
        <v>-44.7</v>
      </c>
      <c r="IH40" s="165">
        <v>1.4117</v>
      </c>
      <c r="II40" s="165">
        <v>1.0871999999999999</v>
      </c>
      <c r="IJ40" s="165">
        <v>-306.75</v>
      </c>
      <c r="IK40" s="165">
        <v>-206.21</v>
      </c>
      <c r="IL40" s="165">
        <v>442.43</v>
      </c>
      <c r="IM40" s="165">
        <v>253.2</v>
      </c>
      <c r="IN40" s="165">
        <v>-1.7085999999999999</v>
      </c>
      <c r="IO40" s="165">
        <v>-350.67</v>
      </c>
      <c r="IP40" s="165">
        <v>351.05</v>
      </c>
      <c r="IQ40" s="165">
        <v>-106.7</v>
      </c>
      <c r="IR40" s="165">
        <v>-189.83</v>
      </c>
      <c r="IS40" s="165">
        <v>-349.72</v>
      </c>
      <c r="IT40" s="165">
        <v>119.63</v>
      </c>
      <c r="IU40" s="165">
        <v>116.47</v>
      </c>
      <c r="IV40" s="165">
        <v>107.47</v>
      </c>
      <c r="IW40" s="165">
        <v>-431.36</v>
      </c>
      <c r="IX40" s="165">
        <v>191.77</v>
      </c>
      <c r="IY40" s="165">
        <v>-236.3</v>
      </c>
      <c r="IZ40" s="165">
        <v>239.26</v>
      </c>
      <c r="JA40" s="165">
        <v>-9.5431000000000008</v>
      </c>
      <c r="JB40" s="165">
        <v>30.954999999999998</v>
      </c>
      <c r="JC40" s="165">
        <v>24.079000000000001</v>
      </c>
      <c r="JD40" s="165">
        <v>0.55900000000000005</v>
      </c>
      <c r="JE40" s="165">
        <v>0.53600000000000003</v>
      </c>
      <c r="JF40" s="165">
        <v>-23.44</v>
      </c>
      <c r="JG40" s="165">
        <v>11.6</v>
      </c>
      <c r="JH40" s="165">
        <v>4.4785000000000004</v>
      </c>
      <c r="JI40" s="165">
        <v>-11.542999999999999</v>
      </c>
      <c r="JJ40" s="165">
        <v>-33.311</v>
      </c>
      <c r="JK40" s="165">
        <v>-17.46</v>
      </c>
      <c r="JL40" s="165">
        <v>42.7</v>
      </c>
      <c r="JM40" s="165">
        <v>52.427999999999997</v>
      </c>
      <c r="JN40" s="165">
        <v>49.500999999999998</v>
      </c>
      <c r="JO40" s="165">
        <v>0</v>
      </c>
      <c r="JP40" s="165">
        <v>0</v>
      </c>
      <c r="JQ40" s="165">
        <v>48.966000000000001</v>
      </c>
      <c r="JR40" s="165">
        <v>50.392000000000003</v>
      </c>
      <c r="JS40" s="165">
        <v>51.003</v>
      </c>
      <c r="JT40" s="166"/>
      <c r="JU40" s="165">
        <v>-13.199</v>
      </c>
      <c r="JV40" s="165">
        <v>22.042000000000002</v>
      </c>
      <c r="JW40" s="165">
        <v>7.0998999999999999</v>
      </c>
      <c r="JX40" s="165">
        <v>8.6998999999999995</v>
      </c>
      <c r="JY40" s="165">
        <v>-41.45</v>
      </c>
      <c r="JZ40" s="165">
        <v>70.161000000000001</v>
      </c>
      <c r="KA40" s="165">
        <v>52.719000000000001</v>
      </c>
      <c r="KB40" s="165">
        <v>-41.582000000000001</v>
      </c>
      <c r="KC40" s="165">
        <v>-69.144999999999996</v>
      </c>
      <c r="KD40" s="165">
        <v>43.332999999999998</v>
      </c>
      <c r="KE40" s="165">
        <v>24.91</v>
      </c>
      <c r="KF40" s="165">
        <v>3.7999000000000001</v>
      </c>
      <c r="KG40" s="165">
        <v>-4.5998999999999999</v>
      </c>
      <c r="KH40" s="165">
        <v>68.620999999999995</v>
      </c>
      <c r="KI40" s="165">
        <v>76.581999999999994</v>
      </c>
    </row>
    <row r="41" spans="1:295" ht="18" customHeight="1" x14ac:dyDescent="0.25">
      <c r="A41" s="160" t="s">
        <v>39</v>
      </c>
      <c r="B41" s="160" t="s">
        <v>757</v>
      </c>
      <c r="C41" s="161">
        <v>0</v>
      </c>
      <c r="D41" s="161">
        <v>18.626999999999999</v>
      </c>
      <c r="E41" s="161">
        <v>-37.128999999999998</v>
      </c>
      <c r="F41" s="161">
        <v>12.212</v>
      </c>
      <c r="G41" s="161">
        <v>26.974</v>
      </c>
      <c r="H41" s="161">
        <v>0</v>
      </c>
      <c r="I41" s="161">
        <v>53.743000000000002</v>
      </c>
      <c r="J41" s="161">
        <v>-97.727000000000004</v>
      </c>
      <c r="K41" s="161">
        <v>48.835000000000001</v>
      </c>
      <c r="L41" s="161">
        <v>24.611000000000001</v>
      </c>
      <c r="M41" s="161">
        <v>24.082000000000001</v>
      </c>
      <c r="N41" s="161">
        <v>-35.520000000000003</v>
      </c>
      <c r="O41" s="161">
        <v>-25.311</v>
      </c>
      <c r="P41" s="161">
        <v>19.798999999999999</v>
      </c>
      <c r="Q41" s="161">
        <v>9.9359000000000002</v>
      </c>
      <c r="R41" s="161">
        <v>-19.798999999999999</v>
      </c>
      <c r="S41" s="161">
        <v>13.994</v>
      </c>
      <c r="T41" s="161">
        <v>200.74</v>
      </c>
      <c r="U41" s="161">
        <v>7.6829999999999998</v>
      </c>
      <c r="V41" s="161">
        <v>7.82</v>
      </c>
      <c r="W41" s="161">
        <v>12.218</v>
      </c>
      <c r="X41" s="161">
        <v>0</v>
      </c>
      <c r="Y41" s="161">
        <v>17.498000000000001</v>
      </c>
      <c r="Z41" s="161">
        <v>2.5245000000000002</v>
      </c>
      <c r="AA41" s="162"/>
      <c r="AB41" s="161">
        <v>113</v>
      </c>
      <c r="AC41" s="161">
        <v>-105.27</v>
      </c>
      <c r="AD41" s="161">
        <v>-104.87</v>
      </c>
      <c r="AE41" s="161">
        <v>26.100999999999999</v>
      </c>
      <c r="AF41" s="161">
        <v>35.520000000000003</v>
      </c>
      <c r="AG41" s="161">
        <v>24.2</v>
      </c>
      <c r="AH41" s="161">
        <v>9.0439000000000007</v>
      </c>
      <c r="AI41" s="161">
        <v>0.14599999999999999</v>
      </c>
      <c r="AJ41" s="161">
        <v>-40.478999999999999</v>
      </c>
      <c r="AK41" s="161">
        <v>-41.2</v>
      </c>
      <c r="AL41" s="161">
        <v>-66.209000000000003</v>
      </c>
      <c r="AM41" s="161">
        <v>41.529000000000003</v>
      </c>
      <c r="AN41" s="161">
        <v>41.83</v>
      </c>
      <c r="AO41" s="161">
        <v>17.324000000000002</v>
      </c>
      <c r="AP41" s="161">
        <v>-0.71519999999999995</v>
      </c>
      <c r="AQ41" s="161">
        <v>60.844000000000001</v>
      </c>
      <c r="AR41" s="161">
        <v>63.39</v>
      </c>
      <c r="AS41" s="161">
        <v>23.965</v>
      </c>
      <c r="AT41" s="161">
        <v>-61.353000000000002</v>
      </c>
      <c r="AU41" s="161">
        <v>0</v>
      </c>
      <c r="AV41" s="161">
        <v>7.8143000000000002</v>
      </c>
      <c r="AW41" s="161">
        <v>7.1976000000000004</v>
      </c>
      <c r="AX41" s="161">
        <v>157.26</v>
      </c>
      <c r="AY41" s="161">
        <v>160.75</v>
      </c>
      <c r="AZ41" s="161">
        <v>-5.2344999999999997</v>
      </c>
      <c r="BA41" s="161">
        <v>-27.795000000000002</v>
      </c>
      <c r="BB41" s="161">
        <v>-205.8</v>
      </c>
      <c r="BC41" s="161">
        <v>36.581000000000003</v>
      </c>
      <c r="BD41" s="161">
        <v>-18.298999999999999</v>
      </c>
      <c r="BE41" s="161">
        <v>-18.199000000000002</v>
      </c>
      <c r="BF41" s="161">
        <v>65.599000000000004</v>
      </c>
      <c r="BG41" s="161">
        <v>0</v>
      </c>
      <c r="BH41" s="161">
        <v>-4.0831999999999997</v>
      </c>
      <c r="BI41" s="161">
        <v>-67.102000000000004</v>
      </c>
      <c r="BJ41" s="161">
        <v>-50.646000000000001</v>
      </c>
      <c r="BK41" s="161">
        <v>3.1303000000000001</v>
      </c>
      <c r="BL41" s="161">
        <v>0</v>
      </c>
      <c r="BM41" s="161">
        <v>0</v>
      </c>
      <c r="BN41" s="161">
        <v>229.92</v>
      </c>
      <c r="BO41" s="161">
        <v>100.58</v>
      </c>
      <c r="BP41" s="161">
        <v>101.22</v>
      </c>
      <c r="BQ41" s="161">
        <v>-321.79000000000002</v>
      </c>
      <c r="BR41" s="161">
        <v>306.94</v>
      </c>
      <c r="BS41" s="161">
        <v>40.976999999999997</v>
      </c>
      <c r="BT41" s="161">
        <v>-125.45</v>
      </c>
      <c r="BU41" s="161">
        <v>127.98</v>
      </c>
      <c r="BV41" s="161">
        <v>79.066999999999993</v>
      </c>
      <c r="BW41" s="161">
        <v>19.5</v>
      </c>
      <c r="BX41" s="161">
        <v>19.53</v>
      </c>
      <c r="BY41" s="161">
        <v>57.548999999999999</v>
      </c>
      <c r="BZ41" s="161">
        <v>69.510000000000005</v>
      </c>
      <c r="CA41" s="161">
        <v>-16.07</v>
      </c>
      <c r="CB41" s="161">
        <v>-15.936</v>
      </c>
      <c r="CC41" s="161">
        <v>94.569000000000003</v>
      </c>
      <c r="CD41" s="161">
        <v>95.043999999999997</v>
      </c>
      <c r="CE41" s="161">
        <v>35.784999999999997</v>
      </c>
      <c r="CF41" s="161">
        <v>-94.694999999999993</v>
      </c>
      <c r="CG41" s="161">
        <v>-95.391999999999996</v>
      </c>
      <c r="CH41" s="161">
        <v>4.6864999999999997</v>
      </c>
      <c r="CI41" s="161">
        <v>-67.323999999999998</v>
      </c>
      <c r="CJ41" s="161">
        <v>19.57</v>
      </c>
      <c r="CK41" s="161">
        <v>25.984999999999999</v>
      </c>
      <c r="CL41" s="161">
        <v>42.5</v>
      </c>
      <c r="CM41" s="161">
        <v>134.5</v>
      </c>
      <c r="CN41" s="161">
        <v>-15.06</v>
      </c>
      <c r="CO41" s="161">
        <v>28.86</v>
      </c>
      <c r="CP41" s="161">
        <v>27.988</v>
      </c>
      <c r="CQ41" s="161">
        <v>29.091000000000001</v>
      </c>
      <c r="CR41" s="161">
        <v>24.312999999999999</v>
      </c>
      <c r="CS41" s="161">
        <v>24.806000000000001</v>
      </c>
      <c r="CT41" s="161">
        <v>-45.011000000000003</v>
      </c>
      <c r="CU41" s="161">
        <v>-46.081000000000003</v>
      </c>
      <c r="CV41" s="161">
        <v>7.2845000000000004</v>
      </c>
      <c r="CW41" s="161">
        <v>12.827</v>
      </c>
      <c r="CX41" s="161">
        <v>37.15</v>
      </c>
      <c r="CY41" s="161">
        <v>61</v>
      </c>
      <c r="CZ41" s="161">
        <v>60.944000000000003</v>
      </c>
      <c r="DA41" s="161">
        <v>57.426000000000002</v>
      </c>
      <c r="DB41" s="161">
        <v>-26.289000000000001</v>
      </c>
      <c r="DC41" s="161">
        <v>-1.7583</v>
      </c>
      <c r="DD41" s="161">
        <v>67.043000000000006</v>
      </c>
      <c r="DE41" s="161">
        <v>67.120999999999995</v>
      </c>
      <c r="DF41" s="161">
        <v>-91.445999999999998</v>
      </c>
      <c r="DG41" s="161">
        <v>1E-4</v>
      </c>
      <c r="DH41" s="161">
        <v>-16.02</v>
      </c>
      <c r="DI41" s="161">
        <v>-93.198999999999998</v>
      </c>
      <c r="DJ41" s="161">
        <v>-93.5</v>
      </c>
      <c r="DK41" s="161">
        <v>27.181999999999999</v>
      </c>
      <c r="DL41" s="161">
        <v>57.430999999999997</v>
      </c>
      <c r="DM41" s="161">
        <v>54.963000000000001</v>
      </c>
      <c r="DN41" s="161">
        <v>83.807000000000002</v>
      </c>
      <c r="DO41" s="161">
        <v>57.14</v>
      </c>
      <c r="DP41" s="161">
        <v>-4.75</v>
      </c>
      <c r="DQ41" s="161">
        <v>59.076000000000001</v>
      </c>
      <c r="DR41" s="161">
        <v>99.525000000000006</v>
      </c>
      <c r="DS41" s="161">
        <v>-14.56</v>
      </c>
      <c r="DT41" s="161">
        <v>-14.72</v>
      </c>
      <c r="DU41" s="161">
        <v>0</v>
      </c>
      <c r="DV41" s="161">
        <v>134.76</v>
      </c>
      <c r="DW41" s="161">
        <v>90.144999999999996</v>
      </c>
      <c r="DX41" s="161">
        <v>90.198999999999998</v>
      </c>
      <c r="DY41" s="161">
        <v>-8.0359999999999996</v>
      </c>
      <c r="DZ41" s="161">
        <v>-9.0635999999999992</v>
      </c>
      <c r="EA41" s="161">
        <v>205.58</v>
      </c>
      <c r="EB41" s="161">
        <v>158.44999999999999</v>
      </c>
      <c r="EC41" s="161">
        <v>151.51</v>
      </c>
      <c r="ED41" s="161">
        <v>154.24</v>
      </c>
      <c r="EE41" s="161">
        <v>107.18</v>
      </c>
      <c r="EF41" s="161">
        <v>86.391999999999996</v>
      </c>
      <c r="EG41" s="161">
        <v>-28.109000000000002</v>
      </c>
      <c r="EH41" s="161">
        <v>329.31</v>
      </c>
      <c r="EI41" s="161">
        <v>219.74</v>
      </c>
      <c r="EJ41" s="161">
        <v>0</v>
      </c>
      <c r="EK41" s="161">
        <v>-28.614999999999998</v>
      </c>
      <c r="EL41" s="161">
        <v>-26.77</v>
      </c>
      <c r="EM41" s="161">
        <v>-28.045000000000002</v>
      </c>
      <c r="EN41" s="161">
        <v>-65.831999999999994</v>
      </c>
      <c r="EO41" s="161">
        <v>-61.137</v>
      </c>
      <c r="EP41" s="161">
        <v>176.69</v>
      </c>
      <c r="EQ41" s="161">
        <v>-14.452</v>
      </c>
      <c r="ER41" s="161">
        <v>-15.541</v>
      </c>
      <c r="ES41" s="161">
        <v>-50.515999999999998</v>
      </c>
      <c r="ET41" s="161">
        <v>16.690000000000001</v>
      </c>
      <c r="EU41" s="161">
        <v>-13.228999999999999</v>
      </c>
      <c r="EV41" s="161">
        <v>124.7</v>
      </c>
      <c r="EW41" s="161">
        <v>10.920999999999999</v>
      </c>
      <c r="EX41" s="161">
        <v>-173.81</v>
      </c>
      <c r="EY41" s="161">
        <v>-36.722999999999999</v>
      </c>
      <c r="EZ41" s="161">
        <v>-36.04</v>
      </c>
      <c r="FA41" s="161">
        <v>7.8194999999999997</v>
      </c>
      <c r="FB41" s="161">
        <v>-81.644999999999996</v>
      </c>
      <c r="FC41" s="161">
        <v>52.631999999999998</v>
      </c>
      <c r="FD41" s="161">
        <v>24.052</v>
      </c>
      <c r="FE41" s="161">
        <v>0</v>
      </c>
      <c r="FF41" s="161">
        <v>0</v>
      </c>
      <c r="FG41" s="161">
        <v>40.262999999999998</v>
      </c>
      <c r="FH41" s="161">
        <v>40.551000000000002</v>
      </c>
      <c r="FI41" s="161">
        <v>39.935000000000002</v>
      </c>
      <c r="FJ41" s="161">
        <v>16.577999999999999</v>
      </c>
      <c r="FK41" s="161">
        <v>14.903</v>
      </c>
      <c r="FL41" s="161">
        <v>-166.28</v>
      </c>
      <c r="FM41" s="161">
        <v>11.079000000000001</v>
      </c>
      <c r="FN41" s="161">
        <v>10.786</v>
      </c>
      <c r="FO41" s="161">
        <v>-126.71</v>
      </c>
      <c r="FP41" s="161">
        <v>-108.89</v>
      </c>
      <c r="FQ41" s="161">
        <v>-56.124000000000002</v>
      </c>
      <c r="FR41" s="161">
        <v>-51.759</v>
      </c>
      <c r="FS41" s="161">
        <v>13.965</v>
      </c>
      <c r="FT41" s="161">
        <v>0.84499999999999997</v>
      </c>
      <c r="FU41" s="161">
        <v>-8.6998999999999995</v>
      </c>
      <c r="FV41" s="161">
        <v>16.579999999999998</v>
      </c>
      <c r="FW41" s="161">
        <v>-56.396999999999998</v>
      </c>
      <c r="FX41" s="161">
        <v>10.61</v>
      </c>
      <c r="FY41" s="161">
        <v>-14.88</v>
      </c>
      <c r="FZ41" s="161">
        <v>4.4108999999999998</v>
      </c>
      <c r="GA41" s="161">
        <v>11.202999999999999</v>
      </c>
      <c r="GB41" s="161">
        <v>15.43</v>
      </c>
      <c r="GC41" s="161">
        <v>111.39</v>
      </c>
      <c r="GD41" s="161">
        <v>125.09</v>
      </c>
      <c r="GE41" s="161">
        <v>14.22</v>
      </c>
      <c r="GF41" s="161">
        <v>81.816000000000003</v>
      </c>
      <c r="GG41" s="161">
        <v>18.298999999999999</v>
      </c>
      <c r="GH41" s="161">
        <v>-16.643000000000001</v>
      </c>
      <c r="GI41" s="161">
        <v>-1.2386999999999999</v>
      </c>
      <c r="GJ41" s="161">
        <v>0</v>
      </c>
      <c r="GK41" s="161">
        <v>1.6476</v>
      </c>
      <c r="GL41" s="161">
        <v>6.9000000000000006E-2</v>
      </c>
      <c r="GM41" s="161">
        <v>0</v>
      </c>
      <c r="GN41" s="161">
        <v>-14.632</v>
      </c>
      <c r="GO41" s="161">
        <v>-29.329000000000001</v>
      </c>
      <c r="GP41" s="161">
        <v>25.550999999999998</v>
      </c>
      <c r="GQ41" s="161">
        <v>45.796999999999997</v>
      </c>
      <c r="GR41" s="161">
        <v>94.953999999999994</v>
      </c>
      <c r="GS41" s="161">
        <v>54.643999999999998</v>
      </c>
      <c r="GT41" s="161">
        <v>-136.19</v>
      </c>
      <c r="GU41" s="161">
        <v>-19.724</v>
      </c>
      <c r="GV41" s="161">
        <v>37.344999999999999</v>
      </c>
      <c r="GW41" s="161">
        <v>-40.014000000000003</v>
      </c>
      <c r="GX41" s="161">
        <v>5.3124000000000002</v>
      </c>
      <c r="GY41" s="161">
        <v>0.37109999999999999</v>
      </c>
      <c r="GZ41" s="161">
        <v>0</v>
      </c>
      <c r="HA41" s="161">
        <v>6.5228000000000002</v>
      </c>
      <c r="HB41" s="161">
        <v>144.66</v>
      </c>
      <c r="HC41" s="161">
        <v>143.59</v>
      </c>
      <c r="HD41" s="161">
        <v>254</v>
      </c>
      <c r="HE41" s="161">
        <v>-251.96</v>
      </c>
      <c r="HF41" s="161">
        <v>-250.46</v>
      </c>
      <c r="HG41" s="161">
        <v>249.08</v>
      </c>
      <c r="HH41" s="161">
        <v>309.52999999999997</v>
      </c>
      <c r="HI41" s="161">
        <v>-139.87</v>
      </c>
      <c r="HJ41" s="161">
        <v>-139.28</v>
      </c>
      <c r="HK41" s="161">
        <v>-52.603999999999999</v>
      </c>
      <c r="HL41" s="161">
        <v>-45.494</v>
      </c>
      <c r="HM41" s="161">
        <v>78.769000000000005</v>
      </c>
      <c r="HN41" s="161">
        <v>79.05</v>
      </c>
      <c r="HO41" s="161">
        <v>-91.304000000000002</v>
      </c>
      <c r="HP41" s="161">
        <v>-96.600999999999999</v>
      </c>
      <c r="HQ41" s="161">
        <v>48.09</v>
      </c>
      <c r="HR41" s="161">
        <v>47.210999999999999</v>
      </c>
      <c r="HS41" s="161">
        <v>-10.003</v>
      </c>
      <c r="HT41" s="161">
        <v>-10.621</v>
      </c>
      <c r="HU41" s="161">
        <v>100.75</v>
      </c>
      <c r="HV41" s="161">
        <v>101.31</v>
      </c>
      <c r="HW41" s="161">
        <v>51.4</v>
      </c>
      <c r="HX41" s="161">
        <v>51.9</v>
      </c>
      <c r="HY41" s="161">
        <v>21.699000000000002</v>
      </c>
      <c r="HZ41" s="161">
        <v>2</v>
      </c>
      <c r="IA41" s="161">
        <v>-340.25</v>
      </c>
      <c r="IB41" s="161">
        <v>99.352999999999994</v>
      </c>
      <c r="IC41" s="161">
        <v>100.04</v>
      </c>
      <c r="ID41" s="161">
        <v>11.1</v>
      </c>
      <c r="IE41" s="161">
        <v>12</v>
      </c>
      <c r="IF41" s="161">
        <v>-45.298999999999999</v>
      </c>
      <c r="IG41" s="161">
        <v>-44.798999999999999</v>
      </c>
      <c r="IH41" s="161">
        <v>1.4117</v>
      </c>
      <c r="II41" s="161">
        <v>1.1682999999999999</v>
      </c>
      <c r="IJ41" s="161">
        <v>-301.64</v>
      </c>
      <c r="IK41" s="161">
        <v>-202.91</v>
      </c>
      <c r="IL41" s="161">
        <v>439.31</v>
      </c>
      <c r="IM41" s="161">
        <v>253.14</v>
      </c>
      <c r="IN41" s="161">
        <v>-2.6876000000000002</v>
      </c>
      <c r="IO41" s="161">
        <v>-342.87</v>
      </c>
      <c r="IP41" s="161">
        <v>349.13</v>
      </c>
      <c r="IQ41" s="161">
        <v>-108.68</v>
      </c>
      <c r="IR41" s="161">
        <v>-195</v>
      </c>
      <c r="IS41" s="161">
        <v>-345.38</v>
      </c>
      <c r="IT41" s="161">
        <v>116.3</v>
      </c>
      <c r="IU41" s="161">
        <v>114.13</v>
      </c>
      <c r="IV41" s="161">
        <v>108.49</v>
      </c>
      <c r="IW41" s="161">
        <v>-425.36</v>
      </c>
      <c r="IX41" s="161">
        <v>194.98</v>
      </c>
      <c r="IY41" s="161">
        <v>-234.82</v>
      </c>
      <c r="IZ41" s="161">
        <v>234.54</v>
      </c>
      <c r="JA41" s="161">
        <v>-9.9138999999999999</v>
      </c>
      <c r="JB41" s="161">
        <v>30.954999999999998</v>
      </c>
      <c r="JC41" s="161">
        <v>24.318999999999999</v>
      </c>
      <c r="JD41" s="161">
        <v>0.46500000000000002</v>
      </c>
      <c r="JE41" s="161">
        <v>0.45</v>
      </c>
      <c r="JF41" s="161">
        <v>-24.318999999999999</v>
      </c>
      <c r="JG41" s="161">
        <v>11.68</v>
      </c>
      <c r="JH41" s="161">
        <v>4.6894999999999998</v>
      </c>
      <c r="JI41" s="161">
        <v>-12.507</v>
      </c>
      <c r="JJ41" s="161">
        <v>-33.25</v>
      </c>
      <c r="JK41" s="161">
        <v>-17.225000000000001</v>
      </c>
      <c r="JL41" s="161">
        <v>42.9</v>
      </c>
      <c r="JM41" s="161">
        <v>51.290999999999997</v>
      </c>
      <c r="JN41" s="161">
        <v>51.587000000000003</v>
      </c>
      <c r="JO41" s="161">
        <v>0</v>
      </c>
      <c r="JP41" s="161">
        <v>0</v>
      </c>
      <c r="JQ41" s="161">
        <v>51.890999999999998</v>
      </c>
      <c r="JR41" s="161">
        <v>50.529000000000003</v>
      </c>
      <c r="JS41" s="161">
        <v>51.737000000000002</v>
      </c>
      <c r="JT41" s="162"/>
      <c r="JU41" s="161">
        <v>-11.398999999999999</v>
      </c>
      <c r="JV41" s="161">
        <v>22.021000000000001</v>
      </c>
      <c r="JW41" s="161">
        <v>7.0598999999999998</v>
      </c>
      <c r="JX41" s="161">
        <v>8.6998999999999995</v>
      </c>
      <c r="JY41" s="161">
        <v>-41.222999999999999</v>
      </c>
      <c r="JZ41" s="161">
        <v>71.381</v>
      </c>
      <c r="KA41" s="161">
        <v>54.814999999999998</v>
      </c>
      <c r="KB41" s="161">
        <v>-41.369</v>
      </c>
      <c r="KC41" s="161">
        <v>-69.936000000000007</v>
      </c>
      <c r="KD41" s="161">
        <v>44.393000000000001</v>
      </c>
      <c r="KE41" s="161">
        <v>25.071999999999999</v>
      </c>
      <c r="KF41" s="161">
        <v>3.2</v>
      </c>
      <c r="KG41" s="161">
        <v>-3.5</v>
      </c>
      <c r="KH41" s="161">
        <v>62.225999999999999</v>
      </c>
      <c r="KI41" s="161">
        <v>80.888999999999996</v>
      </c>
    </row>
    <row r="42" spans="1:295" ht="18" customHeight="1" x14ac:dyDescent="0.25">
      <c r="A42" s="160" t="s">
        <v>39</v>
      </c>
      <c r="B42" s="160" t="s">
        <v>758</v>
      </c>
      <c r="C42" s="163">
        <v>0</v>
      </c>
      <c r="D42" s="163">
        <v>18.922999999999998</v>
      </c>
      <c r="E42" s="163">
        <v>-37.762999999999998</v>
      </c>
      <c r="F42" s="163">
        <v>12.076000000000001</v>
      </c>
      <c r="G42" s="163">
        <v>27.07</v>
      </c>
      <c r="H42" s="163">
        <v>0</v>
      </c>
      <c r="I42" s="163">
        <v>54.25</v>
      </c>
      <c r="J42" s="163">
        <v>-98.704999999999998</v>
      </c>
      <c r="K42" s="163">
        <v>48.189</v>
      </c>
      <c r="L42" s="163">
        <v>24.611000000000001</v>
      </c>
      <c r="M42" s="163">
        <v>24.094000000000001</v>
      </c>
      <c r="N42" s="163">
        <v>-35.520000000000003</v>
      </c>
      <c r="O42" s="163">
        <v>-24.42</v>
      </c>
      <c r="P42" s="163">
        <v>19.798999999999999</v>
      </c>
      <c r="Q42" s="163">
        <v>9.9359000000000002</v>
      </c>
      <c r="R42" s="163">
        <v>-19.798999999999999</v>
      </c>
      <c r="S42" s="163">
        <v>13.993</v>
      </c>
      <c r="T42" s="163">
        <v>201.82</v>
      </c>
      <c r="U42" s="163">
        <v>7.6764999999999999</v>
      </c>
      <c r="V42" s="163">
        <v>7.7925000000000004</v>
      </c>
      <c r="W42" s="163">
        <v>12.784000000000001</v>
      </c>
      <c r="X42" s="163">
        <v>0</v>
      </c>
      <c r="Y42" s="163">
        <v>18.071999999999999</v>
      </c>
      <c r="Z42" s="163">
        <v>2.4156</v>
      </c>
      <c r="AA42" s="164"/>
      <c r="AB42" s="163">
        <v>113</v>
      </c>
      <c r="AC42" s="163">
        <v>-106.75</v>
      </c>
      <c r="AD42" s="163">
        <v>-106.23</v>
      </c>
      <c r="AE42" s="163">
        <v>29.335999999999999</v>
      </c>
      <c r="AF42" s="163">
        <v>35.520000000000003</v>
      </c>
      <c r="AG42" s="163">
        <v>24.2</v>
      </c>
      <c r="AH42" s="163">
        <v>9.0439000000000007</v>
      </c>
      <c r="AI42" s="163">
        <v>0.14599999999999999</v>
      </c>
      <c r="AJ42" s="163">
        <v>-43.88</v>
      </c>
      <c r="AK42" s="163">
        <v>-43.33</v>
      </c>
      <c r="AL42" s="163">
        <v>-65.680000000000007</v>
      </c>
      <c r="AM42" s="163">
        <v>43.7</v>
      </c>
      <c r="AN42" s="163">
        <v>44.4</v>
      </c>
      <c r="AO42" s="163">
        <v>17.512</v>
      </c>
      <c r="AP42" s="163">
        <v>-0.93910000000000005</v>
      </c>
      <c r="AQ42" s="163">
        <v>61.456000000000003</v>
      </c>
      <c r="AR42" s="163">
        <v>63.377000000000002</v>
      </c>
      <c r="AS42" s="163">
        <v>24.289000000000001</v>
      </c>
      <c r="AT42" s="163">
        <v>-63.63</v>
      </c>
      <c r="AU42" s="163">
        <v>0</v>
      </c>
      <c r="AV42" s="163">
        <v>8.9098000000000006</v>
      </c>
      <c r="AW42" s="163">
        <v>8.8872</v>
      </c>
      <c r="AX42" s="163">
        <v>159.81</v>
      </c>
      <c r="AY42" s="163">
        <v>163.56</v>
      </c>
      <c r="AZ42" s="163">
        <v>-4.7111000000000001</v>
      </c>
      <c r="BA42" s="163">
        <v>-22.960999999999999</v>
      </c>
      <c r="BB42" s="163">
        <v>-218.98</v>
      </c>
      <c r="BC42" s="163">
        <v>37.287999999999997</v>
      </c>
      <c r="BD42" s="163">
        <v>-18.599</v>
      </c>
      <c r="BE42" s="163">
        <v>-18.599</v>
      </c>
      <c r="BF42" s="163">
        <v>67.966999999999999</v>
      </c>
      <c r="BG42" s="163">
        <v>0</v>
      </c>
      <c r="BH42" s="163">
        <v>-3.8022</v>
      </c>
      <c r="BI42" s="163">
        <v>-67.102000000000004</v>
      </c>
      <c r="BJ42" s="163">
        <v>-51.802999999999997</v>
      </c>
      <c r="BK42" s="163">
        <v>3.1711999999999998</v>
      </c>
      <c r="BL42" s="163">
        <v>0</v>
      </c>
      <c r="BM42" s="163">
        <v>0.60119999999999996</v>
      </c>
      <c r="BN42" s="163">
        <v>247.38</v>
      </c>
      <c r="BO42" s="163">
        <v>98.787999999999997</v>
      </c>
      <c r="BP42" s="163">
        <v>99.153999999999996</v>
      </c>
      <c r="BQ42" s="163">
        <v>-302.51</v>
      </c>
      <c r="BR42" s="163">
        <v>328.78</v>
      </c>
      <c r="BS42" s="163">
        <v>40.976999999999997</v>
      </c>
      <c r="BT42" s="163">
        <v>-125.04</v>
      </c>
      <c r="BU42" s="163">
        <v>127.24</v>
      </c>
      <c r="BV42" s="163">
        <v>80.634</v>
      </c>
      <c r="BW42" s="163">
        <v>22.54</v>
      </c>
      <c r="BX42" s="163">
        <v>18.649000000000001</v>
      </c>
      <c r="BY42" s="163">
        <v>54.548999999999999</v>
      </c>
      <c r="BZ42" s="163">
        <v>72.010000000000005</v>
      </c>
      <c r="CA42" s="163">
        <v>-21.161000000000001</v>
      </c>
      <c r="CB42" s="163">
        <v>-20.759</v>
      </c>
      <c r="CC42" s="163">
        <v>97.338999999999999</v>
      </c>
      <c r="CD42" s="163">
        <v>99.153000000000006</v>
      </c>
      <c r="CE42" s="163">
        <v>35.000999999999998</v>
      </c>
      <c r="CF42" s="163">
        <v>-95.153000000000006</v>
      </c>
      <c r="CG42" s="163">
        <v>-94.769000000000005</v>
      </c>
      <c r="CH42" s="163">
        <v>4.3794000000000004</v>
      </c>
      <c r="CI42" s="163">
        <v>-67.183000000000007</v>
      </c>
      <c r="CJ42" s="163">
        <v>19.57</v>
      </c>
      <c r="CK42" s="163">
        <v>25.984999999999999</v>
      </c>
      <c r="CL42" s="163">
        <v>41.298999999999999</v>
      </c>
      <c r="CM42" s="163">
        <v>134.38999999999999</v>
      </c>
      <c r="CN42" s="163">
        <v>-14.819000000000001</v>
      </c>
      <c r="CO42" s="163">
        <v>28.556000000000001</v>
      </c>
      <c r="CP42" s="163">
        <v>28.06</v>
      </c>
      <c r="CQ42" s="163">
        <v>28.06</v>
      </c>
      <c r="CR42" s="163">
        <v>22.253</v>
      </c>
      <c r="CS42" s="163">
        <v>23.372</v>
      </c>
      <c r="CT42" s="163">
        <v>-45.326000000000001</v>
      </c>
      <c r="CU42" s="163">
        <v>-47.875</v>
      </c>
      <c r="CV42" s="163">
        <v>7.4097</v>
      </c>
      <c r="CW42" s="163">
        <v>12.92</v>
      </c>
      <c r="CX42" s="163">
        <v>34.61</v>
      </c>
      <c r="CY42" s="163">
        <v>59.908999999999999</v>
      </c>
      <c r="CZ42" s="163">
        <v>60.944000000000003</v>
      </c>
      <c r="DA42" s="163">
        <v>57.426000000000002</v>
      </c>
      <c r="DB42" s="163">
        <v>-26.379000000000001</v>
      </c>
      <c r="DC42" s="163">
        <v>-1.7583</v>
      </c>
      <c r="DD42" s="163">
        <v>67.77</v>
      </c>
      <c r="DE42" s="163">
        <v>67.64</v>
      </c>
      <c r="DF42" s="163">
        <v>-93.64</v>
      </c>
      <c r="DG42" s="163">
        <v>1E-4</v>
      </c>
      <c r="DH42" s="163">
        <v>-15.981</v>
      </c>
      <c r="DI42" s="163">
        <v>-91.599000000000004</v>
      </c>
      <c r="DJ42" s="163">
        <v>-92</v>
      </c>
      <c r="DK42" s="163">
        <v>27.132999999999999</v>
      </c>
      <c r="DL42" s="163">
        <v>57.430999999999997</v>
      </c>
      <c r="DM42" s="163">
        <v>54.963000000000001</v>
      </c>
      <c r="DN42" s="163">
        <v>82.635000000000005</v>
      </c>
      <c r="DO42" s="163">
        <v>56.55</v>
      </c>
      <c r="DP42" s="163">
        <v>-4.9400000000000004</v>
      </c>
      <c r="DQ42" s="163">
        <v>58.103999999999999</v>
      </c>
      <c r="DR42" s="163">
        <v>90.292000000000002</v>
      </c>
      <c r="DS42" s="163">
        <v>-13.13</v>
      </c>
      <c r="DT42" s="163">
        <v>-13.359</v>
      </c>
      <c r="DU42" s="163">
        <v>0</v>
      </c>
      <c r="DV42" s="163">
        <v>131.94</v>
      </c>
      <c r="DW42" s="163">
        <v>90.198999999999998</v>
      </c>
      <c r="DX42" s="163">
        <v>88.471999999999994</v>
      </c>
      <c r="DY42" s="163">
        <v>-12.765000000000001</v>
      </c>
      <c r="DZ42" s="163">
        <v>-12.172000000000001</v>
      </c>
      <c r="EA42" s="163">
        <v>200.48</v>
      </c>
      <c r="EB42" s="163">
        <v>155.18</v>
      </c>
      <c r="EC42" s="163">
        <v>148.63</v>
      </c>
      <c r="ED42" s="163">
        <v>151.21</v>
      </c>
      <c r="EE42" s="163">
        <v>82.852000000000004</v>
      </c>
      <c r="EF42" s="163">
        <v>60.076999999999998</v>
      </c>
      <c r="EG42" s="163">
        <v>-28.158999999999999</v>
      </c>
      <c r="EH42" s="163">
        <v>310.39</v>
      </c>
      <c r="EI42" s="163">
        <v>195.14</v>
      </c>
      <c r="EJ42" s="163">
        <v>0</v>
      </c>
      <c r="EK42" s="163">
        <v>-25.64</v>
      </c>
      <c r="EL42" s="163">
        <v>-24.556000000000001</v>
      </c>
      <c r="EM42" s="163">
        <v>-16.273</v>
      </c>
      <c r="EN42" s="163">
        <v>-59.957999999999998</v>
      </c>
      <c r="EO42" s="163">
        <v>-52.667999999999999</v>
      </c>
      <c r="EP42" s="163">
        <v>149.05000000000001</v>
      </c>
      <c r="EQ42" s="163">
        <v>-9.0479000000000003</v>
      </c>
      <c r="ER42" s="163">
        <v>-7.3532000000000002</v>
      </c>
      <c r="ES42" s="163">
        <v>-34.057000000000002</v>
      </c>
      <c r="ET42" s="163">
        <v>0</v>
      </c>
      <c r="EU42" s="163">
        <v>-13.119</v>
      </c>
      <c r="EV42" s="163">
        <v>81.599000000000004</v>
      </c>
      <c r="EW42" s="163">
        <v>11.009</v>
      </c>
      <c r="EX42" s="163">
        <v>-163.72</v>
      </c>
      <c r="EY42" s="163">
        <v>-33.901000000000003</v>
      </c>
      <c r="EZ42" s="163">
        <v>-33.137</v>
      </c>
      <c r="FA42" s="163">
        <v>2.3157000000000001</v>
      </c>
      <c r="FB42" s="163">
        <v>-55.186</v>
      </c>
      <c r="FC42" s="163">
        <v>51.241999999999997</v>
      </c>
      <c r="FD42" s="163">
        <v>23.986000000000001</v>
      </c>
      <c r="FE42" s="163">
        <v>0</v>
      </c>
      <c r="FF42" s="163">
        <v>0</v>
      </c>
      <c r="FG42" s="163">
        <v>41.277999999999999</v>
      </c>
      <c r="FH42" s="163">
        <v>41.354999999999997</v>
      </c>
      <c r="FI42" s="163">
        <v>40.390999999999998</v>
      </c>
      <c r="FJ42" s="163">
        <v>21.434000000000001</v>
      </c>
      <c r="FK42" s="163">
        <v>21.099</v>
      </c>
      <c r="FL42" s="163">
        <v>-165.78</v>
      </c>
      <c r="FM42" s="163">
        <v>14.052</v>
      </c>
      <c r="FN42" s="163">
        <v>14.244</v>
      </c>
      <c r="FO42" s="163">
        <v>-117.17</v>
      </c>
      <c r="FP42" s="163">
        <v>-102.8</v>
      </c>
      <c r="FQ42" s="163">
        <v>-55.655000000000001</v>
      </c>
      <c r="FR42" s="163">
        <v>-51.408999999999999</v>
      </c>
      <c r="FS42" s="163">
        <v>13.87</v>
      </c>
      <c r="FT42" s="163">
        <v>0.82189999999999996</v>
      </c>
      <c r="FU42" s="163">
        <v>-8.5899000000000001</v>
      </c>
      <c r="FV42" s="163">
        <v>16.809999999999999</v>
      </c>
      <c r="FW42" s="163">
        <v>-55.814</v>
      </c>
      <c r="FX42" s="163">
        <v>10.863</v>
      </c>
      <c r="FY42" s="163">
        <v>-14.872999999999999</v>
      </c>
      <c r="FZ42" s="163">
        <v>4.2210000000000001</v>
      </c>
      <c r="GA42" s="163">
        <v>9.8899000000000008</v>
      </c>
      <c r="GB42" s="163">
        <v>15.35</v>
      </c>
      <c r="GC42" s="163">
        <v>103.26</v>
      </c>
      <c r="GD42" s="163">
        <v>123.47</v>
      </c>
      <c r="GE42" s="163">
        <v>14.46</v>
      </c>
      <c r="GF42" s="163">
        <v>81.947000000000003</v>
      </c>
      <c r="GG42" s="163">
        <v>18.2</v>
      </c>
      <c r="GH42" s="163">
        <v>-17.535</v>
      </c>
      <c r="GI42" s="163">
        <v>-1.1738999999999999</v>
      </c>
      <c r="GJ42" s="163">
        <v>1.3906000000000001</v>
      </c>
      <c r="GK42" s="163">
        <v>1.71</v>
      </c>
      <c r="GL42" s="163">
        <v>6.9000000000000006E-2</v>
      </c>
      <c r="GM42" s="163">
        <v>0</v>
      </c>
      <c r="GN42" s="163">
        <v>-14.691000000000001</v>
      </c>
      <c r="GO42" s="163">
        <v>-30.428000000000001</v>
      </c>
      <c r="GP42" s="163">
        <v>28.530999999999999</v>
      </c>
      <c r="GQ42" s="163">
        <v>47.225000000000001</v>
      </c>
      <c r="GR42" s="163">
        <v>97.537999999999997</v>
      </c>
      <c r="GS42" s="163">
        <v>55.886000000000003</v>
      </c>
      <c r="GT42" s="163">
        <v>-141.99</v>
      </c>
      <c r="GU42" s="163">
        <v>-19.760000000000002</v>
      </c>
      <c r="GV42" s="163">
        <v>37.628</v>
      </c>
      <c r="GW42" s="163">
        <v>-39.848999999999997</v>
      </c>
      <c r="GX42" s="163">
        <v>5.0202</v>
      </c>
      <c r="GY42" s="163">
        <v>0.59570000000000001</v>
      </c>
      <c r="GZ42" s="163">
        <v>0.26369999999999999</v>
      </c>
      <c r="HA42" s="163">
        <v>6.3949999999999996</v>
      </c>
      <c r="HB42" s="163">
        <v>142.63999999999999</v>
      </c>
      <c r="HC42" s="163">
        <v>141.47</v>
      </c>
      <c r="HD42" s="163">
        <v>285</v>
      </c>
      <c r="HE42" s="163">
        <v>-282.45</v>
      </c>
      <c r="HF42" s="163">
        <v>-296.27999999999997</v>
      </c>
      <c r="HG42" s="163">
        <v>299.77</v>
      </c>
      <c r="HH42" s="163">
        <v>317.08999999999997</v>
      </c>
      <c r="HI42" s="163">
        <v>-137.25</v>
      </c>
      <c r="HJ42" s="163">
        <v>-136.77000000000001</v>
      </c>
      <c r="HK42" s="163">
        <v>-62.265999999999998</v>
      </c>
      <c r="HL42" s="163">
        <v>-55.03</v>
      </c>
      <c r="HM42" s="163">
        <v>79.057000000000002</v>
      </c>
      <c r="HN42" s="163">
        <v>78.953000000000003</v>
      </c>
      <c r="HO42" s="163">
        <v>-91.304000000000002</v>
      </c>
      <c r="HP42" s="163">
        <v>-101.14</v>
      </c>
      <c r="HQ42" s="163">
        <v>49.914000000000001</v>
      </c>
      <c r="HR42" s="163">
        <v>49.771000000000001</v>
      </c>
      <c r="HS42" s="163">
        <v>-6.6710000000000003</v>
      </c>
      <c r="HT42" s="163">
        <v>-6.9124999999999996</v>
      </c>
      <c r="HU42" s="163">
        <v>106.05</v>
      </c>
      <c r="HV42" s="163">
        <v>106.08</v>
      </c>
      <c r="HW42" s="163">
        <v>52.2</v>
      </c>
      <c r="HX42" s="163">
        <v>52.098999999999997</v>
      </c>
      <c r="HY42" s="163">
        <v>21.925000000000001</v>
      </c>
      <c r="HZ42" s="163">
        <v>-9.0398999999999994</v>
      </c>
      <c r="IA42" s="163">
        <v>-349.84</v>
      </c>
      <c r="IB42" s="163">
        <v>100.86</v>
      </c>
      <c r="IC42" s="163">
        <v>100.63</v>
      </c>
      <c r="ID42" s="163">
        <v>15.6</v>
      </c>
      <c r="IE42" s="163">
        <v>12.5</v>
      </c>
      <c r="IF42" s="163">
        <v>-47.298999999999999</v>
      </c>
      <c r="IG42" s="163">
        <v>-47.298999999999999</v>
      </c>
      <c r="IH42" s="163">
        <v>1.3078000000000001</v>
      </c>
      <c r="II42" s="163">
        <v>1.0448999999999999</v>
      </c>
      <c r="IJ42" s="163">
        <v>-311.19</v>
      </c>
      <c r="IK42" s="163">
        <v>-182.89</v>
      </c>
      <c r="IL42" s="163">
        <v>430.73</v>
      </c>
      <c r="IM42" s="163">
        <v>239.8</v>
      </c>
      <c r="IN42" s="163">
        <v>-9.4300999999999995</v>
      </c>
      <c r="IO42" s="163">
        <v>-344.9</v>
      </c>
      <c r="IP42" s="163">
        <v>346.14</v>
      </c>
      <c r="IQ42" s="163">
        <v>-110.04</v>
      </c>
      <c r="IR42" s="163">
        <v>-194.6</v>
      </c>
      <c r="IS42" s="163">
        <v>-341.56</v>
      </c>
      <c r="IT42" s="163">
        <v>115.13</v>
      </c>
      <c r="IU42" s="163">
        <v>112.39</v>
      </c>
      <c r="IV42" s="163">
        <v>108.22</v>
      </c>
      <c r="IW42" s="163">
        <v>-424.69</v>
      </c>
      <c r="IX42" s="163">
        <v>195.37</v>
      </c>
      <c r="IY42" s="163">
        <v>-227.91</v>
      </c>
      <c r="IZ42" s="163">
        <v>226.85</v>
      </c>
      <c r="JA42" s="163">
        <v>-9.7545999999999999</v>
      </c>
      <c r="JB42" s="163">
        <v>30.954999999999998</v>
      </c>
      <c r="JC42" s="163">
        <v>25.52</v>
      </c>
      <c r="JD42" s="163">
        <v>0.501</v>
      </c>
      <c r="JE42" s="163">
        <v>0.49199999999999999</v>
      </c>
      <c r="JF42" s="163">
        <v>-24.879000000000001</v>
      </c>
      <c r="JG42" s="163">
        <v>12.159000000000001</v>
      </c>
      <c r="JH42" s="163">
        <v>5.0612000000000004</v>
      </c>
      <c r="JI42" s="163">
        <v>-12.919</v>
      </c>
      <c r="JJ42" s="163">
        <v>-36.912999999999997</v>
      </c>
      <c r="JK42" s="163">
        <v>-16.376999999999999</v>
      </c>
      <c r="JL42" s="163">
        <v>45.598999999999997</v>
      </c>
      <c r="JM42" s="163">
        <v>53.701000000000001</v>
      </c>
      <c r="JN42" s="163">
        <v>55.061999999999998</v>
      </c>
      <c r="JO42" s="163">
        <v>0</v>
      </c>
      <c r="JP42" s="163">
        <v>0</v>
      </c>
      <c r="JQ42" s="163">
        <v>51.628999999999998</v>
      </c>
      <c r="JR42" s="163">
        <v>51.511000000000003</v>
      </c>
      <c r="JS42" s="163">
        <v>49.595999999999997</v>
      </c>
      <c r="JT42" s="164"/>
      <c r="JU42" s="163">
        <v>-10.898999999999999</v>
      </c>
      <c r="JV42" s="163">
        <v>21.989000000000001</v>
      </c>
      <c r="JW42" s="163">
        <v>7.1798999999999999</v>
      </c>
      <c r="JX42" s="163">
        <v>8.6998999999999995</v>
      </c>
      <c r="JY42" s="163">
        <v>-52.307000000000002</v>
      </c>
      <c r="JZ42" s="163">
        <v>80.504999999999995</v>
      </c>
      <c r="KA42" s="163">
        <v>63.561999999999998</v>
      </c>
      <c r="KB42" s="163">
        <v>-51.512999999999998</v>
      </c>
      <c r="KC42" s="163">
        <v>-79.055999999999997</v>
      </c>
      <c r="KD42" s="163">
        <v>54.667999999999999</v>
      </c>
      <c r="KE42" s="163">
        <v>23.71</v>
      </c>
      <c r="KF42" s="163">
        <v>4.0998999999999999</v>
      </c>
      <c r="KG42" s="163">
        <v>-3.7999000000000001</v>
      </c>
      <c r="KH42" s="163">
        <v>21.215</v>
      </c>
      <c r="KI42" s="163">
        <v>116.85</v>
      </c>
    </row>
    <row r="43" spans="1:295" ht="18" customHeight="1" x14ac:dyDescent="0.25">
      <c r="A43" s="160" t="s">
        <v>39</v>
      </c>
      <c r="B43" s="160" t="s">
        <v>759</v>
      </c>
      <c r="C43" s="163">
        <v>0</v>
      </c>
      <c r="D43" s="163">
        <v>18.905999999999999</v>
      </c>
      <c r="E43" s="163">
        <v>-37.762999999999998</v>
      </c>
      <c r="F43" s="163">
        <v>11.821</v>
      </c>
      <c r="G43" s="163">
        <v>26.085000000000001</v>
      </c>
      <c r="H43" s="163">
        <v>0</v>
      </c>
      <c r="I43" s="163">
        <v>51.204000000000001</v>
      </c>
      <c r="J43" s="163">
        <v>-79.463999999999999</v>
      </c>
      <c r="K43" s="163">
        <v>48.189</v>
      </c>
      <c r="L43" s="163">
        <v>24.321000000000002</v>
      </c>
      <c r="M43" s="163">
        <v>23.974</v>
      </c>
      <c r="N43" s="163">
        <v>-26.638999999999999</v>
      </c>
      <c r="O43" s="163">
        <v>-25.216000000000001</v>
      </c>
      <c r="P43" s="163">
        <v>19.798999999999999</v>
      </c>
      <c r="Q43" s="163">
        <v>9.1079000000000008</v>
      </c>
      <c r="R43" s="163">
        <v>-19.798999999999999</v>
      </c>
      <c r="S43" s="163">
        <v>13.8</v>
      </c>
      <c r="T43" s="163">
        <v>158.33799999999999</v>
      </c>
      <c r="U43" s="163">
        <v>7.8581000000000003</v>
      </c>
      <c r="V43" s="163">
        <v>8.4079999999999995</v>
      </c>
      <c r="W43" s="163">
        <v>13.824</v>
      </c>
      <c r="X43" s="163">
        <v>0</v>
      </c>
      <c r="Y43" s="163">
        <v>17.79</v>
      </c>
      <c r="Z43" s="163">
        <v>2.4750000000000001</v>
      </c>
      <c r="AA43" s="164"/>
      <c r="AB43" s="163">
        <v>113</v>
      </c>
      <c r="AC43" s="163">
        <v>-100.8</v>
      </c>
      <c r="AD43" s="163">
        <v>-100.7</v>
      </c>
      <c r="AE43" s="163">
        <v>26.132999999999999</v>
      </c>
      <c r="AF43" s="163">
        <v>26.638999999999999</v>
      </c>
      <c r="AG43" s="163">
        <v>24.2</v>
      </c>
      <c r="AH43" s="163">
        <v>9.0439000000000007</v>
      </c>
      <c r="AI43" s="163">
        <v>0.14599999999999999</v>
      </c>
      <c r="AJ43" s="163">
        <v>-43.54</v>
      </c>
      <c r="AK43" s="163">
        <v>-44.09</v>
      </c>
      <c r="AL43" s="163">
        <v>-53.02</v>
      </c>
      <c r="AM43" s="163">
        <v>43.889000000000003</v>
      </c>
      <c r="AN43" s="163">
        <v>44.459000000000003</v>
      </c>
      <c r="AO43" s="163">
        <v>17.689</v>
      </c>
      <c r="AP43" s="163">
        <v>-1.2967</v>
      </c>
      <c r="AQ43" s="163">
        <v>62.628999999999998</v>
      </c>
      <c r="AR43" s="163">
        <v>64.986000000000004</v>
      </c>
      <c r="AS43" s="163">
        <v>19.356999999999999</v>
      </c>
      <c r="AT43" s="163">
        <v>-65.372</v>
      </c>
      <c r="AU43" s="163">
        <v>0</v>
      </c>
      <c r="AV43" s="163">
        <v>31.242000000000001</v>
      </c>
      <c r="AW43" s="163">
        <v>26.436</v>
      </c>
      <c r="AX43" s="163">
        <v>141.32</v>
      </c>
      <c r="AY43" s="163">
        <v>144.54</v>
      </c>
      <c r="AZ43" s="163">
        <v>-2.0937999999999999</v>
      </c>
      <c r="BA43" s="163">
        <v>-10.632</v>
      </c>
      <c r="BB43" s="163">
        <v>-215.04</v>
      </c>
      <c r="BC43" s="163">
        <v>37.643000000000001</v>
      </c>
      <c r="BD43" s="163">
        <v>-18.699000000000002</v>
      </c>
      <c r="BE43" s="163">
        <v>-18.498999999999999</v>
      </c>
      <c r="BF43" s="163">
        <v>70.024000000000001</v>
      </c>
      <c r="BG43" s="163">
        <v>0</v>
      </c>
      <c r="BH43" s="163">
        <v>-4.1375999999999999</v>
      </c>
      <c r="BI43" s="163">
        <v>-67.102000000000004</v>
      </c>
      <c r="BJ43" s="163">
        <v>-50.408000000000001</v>
      </c>
      <c r="BK43" s="163">
        <v>3.1810999999999998</v>
      </c>
      <c r="BL43" s="163">
        <v>0</v>
      </c>
      <c r="BM43" s="163">
        <v>0.56989999999999996</v>
      </c>
      <c r="BN43" s="163">
        <v>240.18</v>
      </c>
      <c r="BO43" s="163">
        <v>94.484999999999999</v>
      </c>
      <c r="BP43" s="163">
        <v>94.331999999999994</v>
      </c>
      <c r="BQ43" s="163">
        <v>-293.18</v>
      </c>
      <c r="BR43" s="163">
        <v>317.33999999999997</v>
      </c>
      <c r="BS43" s="163">
        <v>40.976999999999997</v>
      </c>
      <c r="BT43" s="163">
        <v>-126.8</v>
      </c>
      <c r="BU43" s="163">
        <v>129.25</v>
      </c>
      <c r="BV43" s="163">
        <v>80.884</v>
      </c>
      <c r="BW43" s="163">
        <v>22.76</v>
      </c>
      <c r="BX43" s="163">
        <v>19.12</v>
      </c>
      <c r="BY43" s="163">
        <v>55.098999999999997</v>
      </c>
      <c r="BZ43" s="163">
        <v>71.94</v>
      </c>
      <c r="CA43" s="163">
        <v>-21.161000000000001</v>
      </c>
      <c r="CB43" s="163">
        <v>-21.294</v>
      </c>
      <c r="CC43" s="163">
        <v>101.43</v>
      </c>
      <c r="CD43" s="163">
        <v>101.68</v>
      </c>
      <c r="CE43" s="163">
        <v>34.781999999999996</v>
      </c>
      <c r="CF43" s="163">
        <v>-96.762</v>
      </c>
      <c r="CG43" s="163">
        <v>-96.222999999999999</v>
      </c>
      <c r="CH43" s="163">
        <v>4.4972000000000003</v>
      </c>
      <c r="CI43" s="163">
        <v>-69.486000000000004</v>
      </c>
      <c r="CJ43" s="163">
        <v>19.57</v>
      </c>
      <c r="CK43" s="163">
        <v>25.984999999999999</v>
      </c>
      <c r="CL43" s="163">
        <v>37.4</v>
      </c>
      <c r="CM43" s="163">
        <v>140</v>
      </c>
      <c r="CN43" s="163">
        <v>-14.88</v>
      </c>
      <c r="CO43" s="163">
        <v>26.763999999999999</v>
      </c>
      <c r="CP43" s="163">
        <v>25.731999999999999</v>
      </c>
      <c r="CQ43" s="163">
        <v>26.928999999999998</v>
      </c>
      <c r="CR43" s="163">
        <v>19.526</v>
      </c>
      <c r="CS43" s="163">
        <v>20.565000000000001</v>
      </c>
      <c r="CT43" s="163">
        <v>-38.889000000000003</v>
      </c>
      <c r="CU43" s="163">
        <v>-42.228999999999999</v>
      </c>
      <c r="CV43" s="163">
        <v>7.3967000000000001</v>
      </c>
      <c r="CW43" s="163">
        <v>12.959</v>
      </c>
      <c r="CX43" s="163">
        <v>37.119</v>
      </c>
      <c r="CY43" s="163">
        <v>62.389000000000003</v>
      </c>
      <c r="CZ43" s="163">
        <v>60.944000000000003</v>
      </c>
      <c r="DA43" s="163">
        <v>57.426000000000002</v>
      </c>
      <c r="DB43" s="163">
        <v>-26.119</v>
      </c>
      <c r="DC43" s="163">
        <v>-1.7583</v>
      </c>
      <c r="DD43" s="163">
        <v>69.677999999999997</v>
      </c>
      <c r="DE43" s="163">
        <v>69.022999999999996</v>
      </c>
      <c r="DF43" s="163">
        <v>-96.506</v>
      </c>
      <c r="DG43" s="163">
        <v>1E-4</v>
      </c>
      <c r="DH43" s="163">
        <v>-15.817</v>
      </c>
      <c r="DI43" s="163">
        <v>-92.599000000000004</v>
      </c>
      <c r="DJ43" s="163">
        <v>-91.698999999999998</v>
      </c>
      <c r="DK43" s="163">
        <v>27.452000000000002</v>
      </c>
      <c r="DL43" s="163">
        <v>56.844999999999999</v>
      </c>
      <c r="DM43" s="163">
        <v>56.841000000000001</v>
      </c>
      <c r="DN43" s="163">
        <v>82.635000000000005</v>
      </c>
      <c r="DO43" s="163">
        <v>56.55</v>
      </c>
      <c r="DP43" s="163">
        <v>-5.13</v>
      </c>
      <c r="DQ43" s="163">
        <v>57.738999999999997</v>
      </c>
      <c r="DR43" s="163">
        <v>88.037000000000006</v>
      </c>
      <c r="DS43" s="163">
        <v>-13.93</v>
      </c>
      <c r="DT43" s="163">
        <v>-14.09</v>
      </c>
      <c r="DU43" s="163">
        <v>0</v>
      </c>
      <c r="DV43" s="163">
        <v>135.02000000000001</v>
      </c>
      <c r="DW43" s="163">
        <v>95.653999999999996</v>
      </c>
      <c r="DX43" s="163">
        <v>93.835999999999999</v>
      </c>
      <c r="DY43" s="163">
        <v>-12.477</v>
      </c>
      <c r="DZ43" s="163">
        <v>-12.709</v>
      </c>
      <c r="EA43" s="163">
        <v>205.14</v>
      </c>
      <c r="EB43" s="163">
        <v>157.41</v>
      </c>
      <c r="EC43" s="163">
        <v>153.38999999999999</v>
      </c>
      <c r="ED43" s="163">
        <v>153.52000000000001</v>
      </c>
      <c r="EE43" s="163">
        <v>76.599000000000004</v>
      </c>
      <c r="EF43" s="163">
        <v>54.582000000000001</v>
      </c>
      <c r="EG43" s="163">
        <v>-28.085999999999999</v>
      </c>
      <c r="EH43" s="163">
        <v>304.33999999999997</v>
      </c>
      <c r="EI43" s="163">
        <v>223.22</v>
      </c>
      <c r="EJ43" s="163">
        <v>0</v>
      </c>
      <c r="EK43" s="163">
        <v>-26.172000000000001</v>
      </c>
      <c r="EL43" s="163">
        <v>-24.015999999999998</v>
      </c>
      <c r="EM43" s="163">
        <v>0</v>
      </c>
      <c r="EN43" s="163">
        <v>-47.259</v>
      </c>
      <c r="EO43" s="163">
        <v>-43.393000000000001</v>
      </c>
      <c r="EP43" s="163">
        <v>53.807000000000002</v>
      </c>
      <c r="EQ43" s="163">
        <v>3.2282999999999999</v>
      </c>
      <c r="ER43" s="163">
        <v>2.7753000000000001</v>
      </c>
      <c r="ES43" s="163">
        <v>-20.177</v>
      </c>
      <c r="ET43" s="163">
        <v>18.209</v>
      </c>
      <c r="EU43" s="163">
        <v>-9.4699000000000009</v>
      </c>
      <c r="EV43" s="163">
        <v>1</v>
      </c>
      <c r="EW43" s="163">
        <v>10.664999999999999</v>
      </c>
      <c r="EX43" s="163">
        <v>-135.30000000000001</v>
      </c>
      <c r="EY43" s="163">
        <v>-37.53</v>
      </c>
      <c r="EZ43" s="163">
        <v>-37.063000000000002</v>
      </c>
      <c r="FA43" s="163">
        <v>6.5296000000000003</v>
      </c>
      <c r="FB43" s="163">
        <v>-52.600999999999999</v>
      </c>
      <c r="FC43" s="163">
        <v>37.546999999999997</v>
      </c>
      <c r="FD43" s="163">
        <v>25.355</v>
      </c>
      <c r="FE43" s="163">
        <v>0</v>
      </c>
      <c r="FF43" s="163">
        <v>0</v>
      </c>
      <c r="FG43" s="163">
        <v>41.014000000000003</v>
      </c>
      <c r="FH43" s="163">
        <v>41.02</v>
      </c>
      <c r="FI43" s="163">
        <v>39.418999999999997</v>
      </c>
      <c r="FJ43" s="163">
        <v>21.600999999999999</v>
      </c>
      <c r="FK43" s="163">
        <v>22.439</v>
      </c>
      <c r="FL43" s="163">
        <v>-178.67</v>
      </c>
      <c r="FM43" s="163">
        <v>14.287000000000001</v>
      </c>
      <c r="FN43" s="163">
        <v>14.696999999999999</v>
      </c>
      <c r="FO43" s="163">
        <v>-130.26</v>
      </c>
      <c r="FP43" s="163">
        <v>-114.28</v>
      </c>
      <c r="FQ43" s="163">
        <v>-60.664999999999999</v>
      </c>
      <c r="FR43" s="163">
        <v>-52.649000000000001</v>
      </c>
      <c r="FS43" s="163">
        <v>13.87</v>
      </c>
      <c r="FT43" s="163">
        <v>0.86819999999999997</v>
      </c>
      <c r="FU43" s="163">
        <v>-8.7499000000000002</v>
      </c>
      <c r="FV43" s="163">
        <v>14.52</v>
      </c>
      <c r="FW43" s="163">
        <v>-62.222999999999999</v>
      </c>
      <c r="FX43" s="163">
        <v>10.404999999999999</v>
      </c>
      <c r="FY43" s="163">
        <v>-14.872999999999999</v>
      </c>
      <c r="FZ43" s="163">
        <v>4.1528999999999998</v>
      </c>
      <c r="GA43" s="163">
        <v>11.388</v>
      </c>
      <c r="GB43" s="163">
        <v>12.869</v>
      </c>
      <c r="GC43" s="163">
        <v>116.86</v>
      </c>
      <c r="GD43" s="163">
        <v>134.34</v>
      </c>
      <c r="GE43" s="163">
        <v>14.11</v>
      </c>
      <c r="GF43" s="163">
        <v>79.623000000000005</v>
      </c>
      <c r="GG43" s="163">
        <v>16.798999999999999</v>
      </c>
      <c r="GH43" s="163">
        <v>-18.189</v>
      </c>
      <c r="GI43" s="163">
        <v>-1.5233000000000001</v>
      </c>
      <c r="GJ43" s="163">
        <v>1.8379000000000001</v>
      </c>
      <c r="GK43" s="163">
        <v>1.7490000000000001</v>
      </c>
      <c r="GL43" s="163">
        <v>6.9000000000000006E-2</v>
      </c>
      <c r="GM43" s="163">
        <v>0</v>
      </c>
      <c r="GN43" s="163">
        <v>-14.691000000000001</v>
      </c>
      <c r="GO43" s="163">
        <v>-31.298999999999999</v>
      </c>
      <c r="GP43" s="163">
        <v>27.097999999999999</v>
      </c>
      <c r="GQ43" s="163">
        <v>48.822000000000003</v>
      </c>
      <c r="GR43" s="163">
        <v>96.972999999999999</v>
      </c>
      <c r="GS43" s="163">
        <v>56.66</v>
      </c>
      <c r="GT43" s="163">
        <v>-141.51</v>
      </c>
      <c r="GU43" s="163">
        <v>-20.013999999999999</v>
      </c>
      <c r="GV43" s="163">
        <v>37.290999999999997</v>
      </c>
      <c r="GW43" s="163">
        <v>-39.731999999999999</v>
      </c>
      <c r="GX43" s="163">
        <v>8.0675000000000008</v>
      </c>
      <c r="GY43" s="163">
        <v>1.7284999999999999</v>
      </c>
      <c r="GZ43" s="163">
        <v>1.4449000000000001</v>
      </c>
      <c r="HA43" s="163">
        <v>9</v>
      </c>
      <c r="HB43" s="163">
        <v>158.06</v>
      </c>
      <c r="HC43" s="163">
        <v>156.07</v>
      </c>
      <c r="HD43" s="163">
        <v>278.7</v>
      </c>
      <c r="HE43" s="163">
        <v>-277.91000000000003</v>
      </c>
      <c r="HF43" s="163">
        <v>-295.64</v>
      </c>
      <c r="HG43" s="163">
        <v>296.32</v>
      </c>
      <c r="HH43" s="163">
        <v>340.91</v>
      </c>
      <c r="HI43" s="163">
        <v>-150.93</v>
      </c>
      <c r="HJ43" s="163">
        <v>-149.9</v>
      </c>
      <c r="HK43" s="163">
        <v>-61.448</v>
      </c>
      <c r="HL43" s="163">
        <v>-53.006</v>
      </c>
      <c r="HM43" s="163">
        <v>78.822000000000003</v>
      </c>
      <c r="HN43" s="163">
        <v>78.688000000000002</v>
      </c>
      <c r="HO43" s="163">
        <v>-99.277000000000001</v>
      </c>
      <c r="HP43" s="163">
        <v>-101.14</v>
      </c>
      <c r="HQ43" s="163">
        <v>52.375</v>
      </c>
      <c r="HR43" s="163">
        <v>52.198999999999998</v>
      </c>
      <c r="HS43" s="163">
        <v>-28.238</v>
      </c>
      <c r="HT43" s="163">
        <v>-27.683</v>
      </c>
      <c r="HU43" s="163">
        <v>101.55</v>
      </c>
      <c r="HV43" s="163">
        <v>101.37</v>
      </c>
      <c r="HW43" s="163">
        <v>53.7</v>
      </c>
      <c r="HX43" s="163">
        <v>54.598999999999997</v>
      </c>
      <c r="HY43" s="163">
        <v>21.841999999999999</v>
      </c>
      <c r="HZ43" s="163">
        <v>26.079000000000001</v>
      </c>
      <c r="IA43" s="163">
        <v>-357.48</v>
      </c>
      <c r="IB43" s="163">
        <v>105.83</v>
      </c>
      <c r="IC43" s="163">
        <v>105.13</v>
      </c>
      <c r="ID43" s="163">
        <v>13.898999999999999</v>
      </c>
      <c r="IE43" s="163">
        <v>13.1</v>
      </c>
      <c r="IF43" s="163">
        <v>-51.598999999999997</v>
      </c>
      <c r="IG43" s="163">
        <v>-50.7</v>
      </c>
      <c r="IH43" s="163">
        <v>1.3078000000000001</v>
      </c>
      <c r="II43" s="163">
        <v>0.92959999999999998</v>
      </c>
      <c r="IJ43" s="163">
        <v>-335.77</v>
      </c>
      <c r="IK43" s="163">
        <v>-204.6</v>
      </c>
      <c r="IL43" s="163">
        <v>469.58</v>
      </c>
      <c r="IM43" s="163">
        <v>267.24</v>
      </c>
      <c r="IN43" s="163">
        <v>-5.6769999999999996</v>
      </c>
      <c r="IO43" s="163">
        <v>-372.57</v>
      </c>
      <c r="IP43" s="163">
        <v>374.57</v>
      </c>
      <c r="IQ43" s="163">
        <v>-123.51</v>
      </c>
      <c r="IR43" s="163">
        <v>-211.66</v>
      </c>
      <c r="IS43" s="163">
        <v>-367.91</v>
      </c>
      <c r="IT43" s="163">
        <v>118.88</v>
      </c>
      <c r="IU43" s="163">
        <v>119.11</v>
      </c>
      <c r="IV43" s="163">
        <v>124.29</v>
      </c>
      <c r="IW43" s="163">
        <v>-459.9</v>
      </c>
      <c r="IX43" s="163">
        <v>211.97</v>
      </c>
      <c r="IY43" s="163">
        <v>-249.55</v>
      </c>
      <c r="IZ43" s="163">
        <v>250.77</v>
      </c>
      <c r="JA43" s="163">
        <v>-9.2025000000000006</v>
      </c>
      <c r="JB43" s="163">
        <v>30.954999999999998</v>
      </c>
      <c r="JC43" s="163">
        <v>23.2</v>
      </c>
      <c r="JD43" s="163">
        <v>0.40100000000000002</v>
      </c>
      <c r="JE43" s="163">
        <v>0.39600000000000002</v>
      </c>
      <c r="JF43" s="163">
        <v>-22.879000000000001</v>
      </c>
      <c r="JG43" s="163">
        <v>10.079000000000001</v>
      </c>
      <c r="JH43" s="163">
        <v>4.6927000000000003</v>
      </c>
      <c r="JI43" s="163">
        <v>-10.868</v>
      </c>
      <c r="JJ43" s="163">
        <v>-38.527000000000001</v>
      </c>
      <c r="JK43" s="163">
        <v>-16.169</v>
      </c>
      <c r="JL43" s="163">
        <v>43</v>
      </c>
      <c r="JM43" s="163">
        <v>52.63</v>
      </c>
      <c r="JN43" s="163">
        <v>52.911999999999999</v>
      </c>
      <c r="JO43" s="163">
        <v>0</v>
      </c>
      <c r="JP43" s="163">
        <v>0</v>
      </c>
      <c r="JQ43" s="163">
        <v>51.607999999999997</v>
      </c>
      <c r="JR43" s="163">
        <v>50.247</v>
      </c>
      <c r="JS43" s="163">
        <v>50.421999999999997</v>
      </c>
      <c r="JT43" s="164"/>
      <c r="JU43" s="163">
        <v>-11.898999999999999</v>
      </c>
      <c r="JV43" s="163">
        <v>21.611000000000001</v>
      </c>
      <c r="JW43" s="163">
        <v>7.2398999999999996</v>
      </c>
      <c r="JX43" s="163">
        <v>8.6998999999999995</v>
      </c>
      <c r="JY43" s="163">
        <v>-49.584000000000003</v>
      </c>
      <c r="JZ43" s="163">
        <v>79.216999999999999</v>
      </c>
      <c r="KA43" s="163">
        <v>62.125</v>
      </c>
      <c r="KB43" s="163">
        <v>-48.954999999999998</v>
      </c>
      <c r="KC43" s="163">
        <v>-78.978999999999999</v>
      </c>
      <c r="KD43" s="163">
        <v>52.686</v>
      </c>
      <c r="KE43" s="163">
        <v>25.285</v>
      </c>
      <c r="KF43" s="163">
        <v>4.1999000000000004</v>
      </c>
      <c r="KG43" s="163">
        <v>-4.4000000000000004</v>
      </c>
      <c r="KH43" s="163">
        <v>44.901000000000003</v>
      </c>
      <c r="KI43" s="163">
        <v>104.84</v>
      </c>
    </row>
    <row r="44" spans="1:295" ht="18" customHeight="1" x14ac:dyDescent="0.25">
      <c r="A44" s="160" t="s">
        <v>39</v>
      </c>
      <c r="B44" s="160" t="s">
        <v>760</v>
      </c>
      <c r="C44" s="163">
        <v>0</v>
      </c>
      <c r="D44" s="163">
        <v>18.905999999999999</v>
      </c>
      <c r="E44" s="163">
        <v>-38.146999999999998</v>
      </c>
      <c r="F44" s="163">
        <v>11.978</v>
      </c>
      <c r="G44" s="163">
        <v>25.443000000000001</v>
      </c>
      <c r="H44" s="163">
        <v>0</v>
      </c>
      <c r="I44" s="163">
        <v>50.578000000000003</v>
      </c>
      <c r="J44" s="163">
        <v>-77.466999999999999</v>
      </c>
      <c r="K44" s="163">
        <v>48.189</v>
      </c>
      <c r="L44" s="163">
        <v>24.361000000000001</v>
      </c>
      <c r="M44" s="163">
        <v>23.954000000000001</v>
      </c>
      <c r="N44" s="163">
        <v>-22.2</v>
      </c>
      <c r="O44" s="163">
        <v>-26.727</v>
      </c>
      <c r="P44" s="163">
        <v>22</v>
      </c>
      <c r="Q44" s="163">
        <v>9.9359000000000002</v>
      </c>
      <c r="R44" s="163">
        <v>-22</v>
      </c>
      <c r="S44" s="163">
        <v>13.323</v>
      </c>
      <c r="T44" s="163">
        <v>156.58600000000001</v>
      </c>
      <c r="U44" s="163">
        <v>8.1854999999999993</v>
      </c>
      <c r="V44" s="163">
        <v>8.3948</v>
      </c>
      <c r="W44" s="163">
        <v>13.959</v>
      </c>
      <c r="X44" s="163">
        <v>0</v>
      </c>
      <c r="Y44" s="163">
        <v>16.686</v>
      </c>
      <c r="Z44" s="163">
        <v>2.4217</v>
      </c>
      <c r="AA44" s="164"/>
      <c r="AB44" s="163">
        <v>113</v>
      </c>
      <c r="AC44" s="163">
        <v>-99.55</v>
      </c>
      <c r="AD44" s="163">
        <v>-99.569000000000003</v>
      </c>
      <c r="AE44" s="163">
        <v>26.805</v>
      </c>
      <c r="AF44" s="163">
        <v>22.2</v>
      </c>
      <c r="AG44" s="163">
        <v>24.2</v>
      </c>
      <c r="AH44" s="163">
        <v>9.0439000000000007</v>
      </c>
      <c r="AI44" s="163">
        <v>0.14599999999999999</v>
      </c>
      <c r="AJ44" s="163">
        <v>-40.9</v>
      </c>
      <c r="AK44" s="163">
        <v>-41.22</v>
      </c>
      <c r="AL44" s="163">
        <v>-55.7</v>
      </c>
      <c r="AM44" s="163">
        <v>43.61</v>
      </c>
      <c r="AN44" s="163">
        <v>42.029000000000003</v>
      </c>
      <c r="AO44" s="163">
        <v>19.001999999999999</v>
      </c>
      <c r="AP44" s="163">
        <v>-2.5383</v>
      </c>
      <c r="AQ44" s="163">
        <v>63.411000000000001</v>
      </c>
      <c r="AR44" s="163">
        <v>65.878</v>
      </c>
      <c r="AS44" s="163">
        <v>18.215</v>
      </c>
      <c r="AT44" s="163">
        <v>-64.3</v>
      </c>
      <c r="AU44" s="163">
        <v>0</v>
      </c>
      <c r="AV44" s="163">
        <v>18.687999999999999</v>
      </c>
      <c r="AW44" s="163">
        <v>18.192</v>
      </c>
      <c r="AX44" s="163">
        <v>143.47</v>
      </c>
      <c r="AY44" s="163">
        <v>145.07</v>
      </c>
      <c r="AZ44" s="163">
        <v>-3.1406999999999998</v>
      </c>
      <c r="BA44" s="163">
        <v>-17.193000000000001</v>
      </c>
      <c r="BB44" s="163">
        <v>-204.99</v>
      </c>
      <c r="BC44" s="163">
        <v>37.633000000000003</v>
      </c>
      <c r="BD44" s="163">
        <v>-18.599</v>
      </c>
      <c r="BE44" s="163">
        <v>-18.599</v>
      </c>
      <c r="BF44" s="163">
        <v>66.361999999999995</v>
      </c>
      <c r="BG44" s="163">
        <v>0</v>
      </c>
      <c r="BH44" s="163">
        <v>-4.1380999999999997</v>
      </c>
      <c r="BI44" s="163">
        <v>-67.102000000000004</v>
      </c>
      <c r="BJ44" s="163">
        <v>-49.887</v>
      </c>
      <c r="BK44" s="163">
        <v>3.4165000000000001</v>
      </c>
      <c r="BL44" s="163">
        <v>0</v>
      </c>
      <c r="BM44" s="163">
        <v>0.60850000000000004</v>
      </c>
      <c r="BN44" s="163">
        <v>236.88</v>
      </c>
      <c r="BO44" s="163">
        <v>103.79</v>
      </c>
      <c r="BP44" s="163">
        <v>103.85</v>
      </c>
      <c r="BQ44" s="163">
        <v>-343.39</v>
      </c>
      <c r="BR44" s="163">
        <v>303.72000000000003</v>
      </c>
      <c r="BS44" s="163">
        <v>40.976999999999997</v>
      </c>
      <c r="BT44" s="163">
        <v>-128.63</v>
      </c>
      <c r="BU44" s="163">
        <v>130.62</v>
      </c>
      <c r="BV44" s="163">
        <v>80.664000000000001</v>
      </c>
      <c r="BW44" s="163">
        <v>22.34</v>
      </c>
      <c r="BX44" s="163">
        <v>18.829000000000001</v>
      </c>
      <c r="BY44" s="163">
        <v>55.658999999999999</v>
      </c>
      <c r="BZ44" s="163">
        <v>72.69</v>
      </c>
      <c r="CA44" s="163">
        <v>-14.462999999999999</v>
      </c>
      <c r="CB44" s="163">
        <v>-15.132</v>
      </c>
      <c r="CC44" s="163">
        <v>94.731999999999999</v>
      </c>
      <c r="CD44" s="163">
        <v>94.567999999999998</v>
      </c>
      <c r="CE44" s="163">
        <v>35.243000000000002</v>
      </c>
      <c r="CF44" s="163">
        <v>-96.406000000000006</v>
      </c>
      <c r="CG44" s="163">
        <v>-96.262</v>
      </c>
      <c r="CH44" s="163">
        <v>4.1668000000000003</v>
      </c>
      <c r="CI44" s="163">
        <v>-69.445999999999998</v>
      </c>
      <c r="CJ44" s="163">
        <v>19.57</v>
      </c>
      <c r="CK44" s="163">
        <v>25.984999999999999</v>
      </c>
      <c r="CL44" s="163">
        <v>41.298999999999999</v>
      </c>
      <c r="CM44" s="163">
        <v>140.80000000000001</v>
      </c>
      <c r="CN44" s="163">
        <v>-15.05</v>
      </c>
      <c r="CO44" s="163">
        <v>27.923999999999999</v>
      </c>
      <c r="CP44" s="163">
        <v>26.721</v>
      </c>
      <c r="CQ44" s="163">
        <v>27.683</v>
      </c>
      <c r="CR44" s="163">
        <v>22.4</v>
      </c>
      <c r="CS44" s="163">
        <v>23.116</v>
      </c>
      <c r="CT44" s="163">
        <v>-45.366</v>
      </c>
      <c r="CU44" s="163">
        <v>-45.505000000000003</v>
      </c>
      <c r="CV44" s="163">
        <v>7.8068999999999997</v>
      </c>
      <c r="CW44" s="163">
        <v>13.768000000000001</v>
      </c>
      <c r="CX44" s="163">
        <v>35.380000000000003</v>
      </c>
      <c r="CY44" s="163">
        <v>62.369</v>
      </c>
      <c r="CZ44" s="163">
        <v>60.944000000000003</v>
      </c>
      <c r="DA44" s="163">
        <v>57.426000000000002</v>
      </c>
      <c r="DB44" s="163">
        <v>-26.739000000000001</v>
      </c>
      <c r="DC44" s="163">
        <v>-1.8838999999999999</v>
      </c>
      <c r="DD44" s="163">
        <v>70.216999999999999</v>
      </c>
      <c r="DE44" s="163">
        <v>68.873000000000005</v>
      </c>
      <c r="DF44" s="163">
        <v>-95.616</v>
      </c>
      <c r="DG44" s="163">
        <v>1E-4</v>
      </c>
      <c r="DH44" s="163">
        <v>-16.084</v>
      </c>
      <c r="DI44" s="163">
        <v>-91.8</v>
      </c>
      <c r="DJ44" s="163">
        <v>-93.5</v>
      </c>
      <c r="DK44" s="163">
        <v>26.831</v>
      </c>
      <c r="DL44" s="163">
        <v>58.015999999999998</v>
      </c>
      <c r="DM44" s="163">
        <v>57.780999999999999</v>
      </c>
      <c r="DN44" s="163">
        <v>83.807000000000002</v>
      </c>
      <c r="DO44" s="163">
        <v>57.22</v>
      </c>
      <c r="DP44" s="163">
        <v>-5.74</v>
      </c>
      <c r="DQ44" s="163">
        <v>59.697000000000003</v>
      </c>
      <c r="DR44" s="163">
        <v>97.135000000000005</v>
      </c>
      <c r="DS44" s="163">
        <v>-14.7</v>
      </c>
      <c r="DT44" s="163">
        <v>-14.859</v>
      </c>
      <c r="DU44" s="163">
        <v>0</v>
      </c>
      <c r="DV44" s="163">
        <v>136.52000000000001</v>
      </c>
      <c r="DW44" s="163">
        <v>96.180999999999997</v>
      </c>
      <c r="DX44" s="163">
        <v>95.180999999999997</v>
      </c>
      <c r="DY44" s="163">
        <v>-6.2295999999999996</v>
      </c>
      <c r="DZ44" s="163">
        <v>-6.8544999999999998</v>
      </c>
      <c r="EA44" s="163">
        <v>208.63</v>
      </c>
      <c r="EB44" s="163">
        <v>163.35</v>
      </c>
      <c r="EC44" s="163">
        <v>156.13999999999999</v>
      </c>
      <c r="ED44" s="163">
        <v>159.04</v>
      </c>
      <c r="EE44" s="163">
        <v>107.32</v>
      </c>
      <c r="EF44" s="163">
        <v>86.936999999999998</v>
      </c>
      <c r="EG44" s="163">
        <v>-26.66</v>
      </c>
      <c r="EH44" s="163">
        <v>353.78</v>
      </c>
      <c r="EI44" s="163">
        <v>279.89999999999998</v>
      </c>
      <c r="EJ44" s="163">
        <v>0</v>
      </c>
      <c r="EK44" s="163">
        <v>-25.236000000000001</v>
      </c>
      <c r="EL44" s="163">
        <v>-23.007999999999999</v>
      </c>
      <c r="EM44" s="163">
        <v>-31.858000000000001</v>
      </c>
      <c r="EN44" s="163">
        <v>-58.991999999999997</v>
      </c>
      <c r="EO44" s="163">
        <v>-55.633000000000003</v>
      </c>
      <c r="EP44" s="163">
        <v>158.26</v>
      </c>
      <c r="EQ44" s="163">
        <v>-8.9649999999999999</v>
      </c>
      <c r="ER44" s="163">
        <v>-9.7513000000000005</v>
      </c>
      <c r="ES44" s="163">
        <v>-51.597000000000001</v>
      </c>
      <c r="ET44" s="163">
        <v>0</v>
      </c>
      <c r="EU44" s="163">
        <v>-13.259</v>
      </c>
      <c r="EV44" s="163">
        <v>128.30000000000001</v>
      </c>
      <c r="EW44" s="163">
        <v>10.89</v>
      </c>
      <c r="EX44" s="163">
        <v>-157.94</v>
      </c>
      <c r="EY44" s="163">
        <v>-37.384999999999998</v>
      </c>
      <c r="EZ44" s="163">
        <v>-36.238</v>
      </c>
      <c r="FA44" s="163">
        <v>7.2789000000000001</v>
      </c>
      <c r="FB44" s="163">
        <v>-81.864000000000004</v>
      </c>
      <c r="FC44" s="163">
        <v>24.677</v>
      </c>
      <c r="FD44" s="163">
        <v>25.065000000000001</v>
      </c>
      <c r="FE44" s="163">
        <v>0</v>
      </c>
      <c r="FF44" s="163">
        <v>0</v>
      </c>
      <c r="FG44" s="163">
        <v>40.948999999999998</v>
      </c>
      <c r="FH44" s="163">
        <v>40.74</v>
      </c>
      <c r="FI44" s="163">
        <v>39.652000000000001</v>
      </c>
      <c r="FJ44" s="163">
        <v>15.071</v>
      </c>
      <c r="FK44" s="163">
        <v>15.573</v>
      </c>
      <c r="FL44" s="163">
        <v>-180.51</v>
      </c>
      <c r="FM44" s="163">
        <v>8.3710000000000004</v>
      </c>
      <c r="FN44" s="163">
        <v>8.5589999999999993</v>
      </c>
      <c r="FO44" s="163">
        <v>-130.81</v>
      </c>
      <c r="FP44" s="163">
        <v>-116.06</v>
      </c>
      <c r="FQ44" s="163">
        <v>-62.122999999999998</v>
      </c>
      <c r="FR44" s="163">
        <v>-50.798999999999999</v>
      </c>
      <c r="FS44" s="163">
        <v>13.87</v>
      </c>
      <c r="FT44" s="163">
        <v>1.2088000000000001</v>
      </c>
      <c r="FU44" s="163">
        <v>-8.7399000000000004</v>
      </c>
      <c r="FV44" s="163">
        <v>13.42</v>
      </c>
      <c r="FW44" s="163">
        <v>-62.466999999999999</v>
      </c>
      <c r="FX44" s="163">
        <v>10.827</v>
      </c>
      <c r="FY44" s="163">
        <v>-14.694000000000001</v>
      </c>
      <c r="FZ44" s="163">
        <v>4.3639000000000001</v>
      </c>
      <c r="GA44" s="163">
        <v>11.348000000000001</v>
      </c>
      <c r="GB44" s="163">
        <v>12.898999999999999</v>
      </c>
      <c r="GC44" s="163">
        <v>117.05</v>
      </c>
      <c r="GD44" s="163">
        <v>135.93</v>
      </c>
      <c r="GE44" s="163">
        <v>13.75</v>
      </c>
      <c r="GF44" s="163">
        <v>79.278000000000006</v>
      </c>
      <c r="GG44" s="163">
        <v>17.2</v>
      </c>
      <c r="GH44" s="163">
        <v>-18.122</v>
      </c>
      <c r="GI44" s="163">
        <v>-1.5237000000000001</v>
      </c>
      <c r="GJ44" s="163">
        <v>1.8008</v>
      </c>
      <c r="GK44" s="163">
        <v>1.8178000000000001</v>
      </c>
      <c r="GL44" s="163">
        <v>6.9000000000000006E-2</v>
      </c>
      <c r="GM44" s="163">
        <v>0</v>
      </c>
      <c r="GN44" s="163">
        <v>-15.035</v>
      </c>
      <c r="GO44" s="163">
        <v>-32.859000000000002</v>
      </c>
      <c r="GP44" s="163">
        <v>25.631</v>
      </c>
      <c r="GQ44" s="163">
        <v>50.923000000000002</v>
      </c>
      <c r="GR44" s="163">
        <v>98.311999999999998</v>
      </c>
      <c r="GS44" s="163">
        <v>57.645000000000003</v>
      </c>
      <c r="GT44" s="163">
        <v>-138.04</v>
      </c>
      <c r="GU44" s="163">
        <v>-21.05</v>
      </c>
      <c r="GV44" s="163">
        <v>36.680999999999997</v>
      </c>
      <c r="GW44" s="163">
        <v>-42.447000000000003</v>
      </c>
      <c r="GX44" s="163">
        <v>8.7615999999999996</v>
      </c>
      <c r="GY44" s="163">
        <v>4.2091000000000003</v>
      </c>
      <c r="GZ44" s="163">
        <v>3.8496999999999999</v>
      </c>
      <c r="HA44" s="163">
        <v>10.002000000000001</v>
      </c>
      <c r="HB44" s="163">
        <v>166.06</v>
      </c>
      <c r="HC44" s="163">
        <v>165.89</v>
      </c>
      <c r="HD44" s="163">
        <v>279.89</v>
      </c>
      <c r="HE44" s="163">
        <v>-279.31</v>
      </c>
      <c r="HF44" s="163">
        <v>-277.76</v>
      </c>
      <c r="HG44" s="163">
        <v>277.32</v>
      </c>
      <c r="HH44" s="163">
        <v>364.35</v>
      </c>
      <c r="HI44" s="163">
        <v>-158.24</v>
      </c>
      <c r="HJ44" s="163">
        <v>-158.81</v>
      </c>
      <c r="HK44" s="163">
        <v>-56.923999999999999</v>
      </c>
      <c r="HL44" s="163">
        <v>-47.747</v>
      </c>
      <c r="HM44" s="163">
        <v>80.248000000000005</v>
      </c>
      <c r="HN44" s="163">
        <v>78.125</v>
      </c>
      <c r="HO44" s="163">
        <v>-114.82</v>
      </c>
      <c r="HP44" s="163">
        <v>-110.83</v>
      </c>
      <c r="HQ44" s="163">
        <v>60.12</v>
      </c>
      <c r="HR44" s="163">
        <v>59.956000000000003</v>
      </c>
      <c r="HS44" s="163">
        <v>-36.999000000000002</v>
      </c>
      <c r="HT44" s="163">
        <v>-36.768000000000001</v>
      </c>
      <c r="HU44" s="163">
        <v>96.088999999999999</v>
      </c>
      <c r="HV44" s="163">
        <v>95.68</v>
      </c>
      <c r="HW44" s="163">
        <v>59.9</v>
      </c>
      <c r="HX44" s="163">
        <v>60.098999999999997</v>
      </c>
      <c r="HY44" s="163">
        <v>21.925000000000001</v>
      </c>
      <c r="HZ44" s="163">
        <v>33.918999999999997</v>
      </c>
      <c r="IA44" s="163">
        <v>-353.2</v>
      </c>
      <c r="IB44" s="163">
        <v>108.23</v>
      </c>
      <c r="IC44" s="163">
        <v>107.78</v>
      </c>
      <c r="ID44" s="163">
        <v>16.2</v>
      </c>
      <c r="IE44" s="163">
        <v>18.798999999999999</v>
      </c>
      <c r="IF44" s="163">
        <v>-59.798999999999999</v>
      </c>
      <c r="IG44" s="163">
        <v>-59.298999999999999</v>
      </c>
      <c r="IH44" s="163">
        <v>1.2173</v>
      </c>
      <c r="II44" s="163">
        <v>1.0330999999999999</v>
      </c>
      <c r="IJ44" s="163">
        <v>-360.84</v>
      </c>
      <c r="IK44" s="163">
        <v>-258.07</v>
      </c>
      <c r="IL44" s="163">
        <v>522.75</v>
      </c>
      <c r="IM44" s="163">
        <v>300.91000000000003</v>
      </c>
      <c r="IN44" s="163">
        <v>-12.144</v>
      </c>
      <c r="IO44" s="163">
        <v>-411.4</v>
      </c>
      <c r="IP44" s="163">
        <v>404.96</v>
      </c>
      <c r="IQ44" s="163">
        <v>-151.6</v>
      </c>
      <c r="IR44" s="163">
        <v>-233.98</v>
      </c>
      <c r="IS44" s="163">
        <v>-403.58</v>
      </c>
      <c r="IT44" s="163">
        <v>125.26</v>
      </c>
      <c r="IU44" s="163">
        <v>124.42</v>
      </c>
      <c r="IV44" s="163">
        <v>149.81</v>
      </c>
      <c r="IW44" s="163">
        <v>-506.1</v>
      </c>
      <c r="IX44" s="163">
        <v>236.13</v>
      </c>
      <c r="IY44" s="163">
        <v>-271.91000000000003</v>
      </c>
      <c r="IZ44" s="163">
        <v>274.7</v>
      </c>
      <c r="JA44" s="163">
        <v>-8.8591999999999995</v>
      </c>
      <c r="JB44" s="163">
        <v>30.954999999999998</v>
      </c>
      <c r="JC44" s="163">
        <v>23.92</v>
      </c>
      <c r="JD44" s="163">
        <v>-3.4000000000000002E-2</v>
      </c>
      <c r="JE44" s="163">
        <v>-4.9000000000000002E-2</v>
      </c>
      <c r="JF44" s="163">
        <v>-23.92</v>
      </c>
      <c r="JG44" s="163">
        <v>11.52</v>
      </c>
      <c r="JH44" s="163">
        <v>4.4623999999999997</v>
      </c>
      <c r="JI44" s="163">
        <v>-12.946999999999999</v>
      </c>
      <c r="JJ44" s="163">
        <v>-37.587000000000003</v>
      </c>
      <c r="JK44" s="163">
        <v>-13.301</v>
      </c>
      <c r="JL44" s="163">
        <v>41.2</v>
      </c>
      <c r="JM44" s="163">
        <v>53.244999999999997</v>
      </c>
      <c r="JN44" s="163">
        <v>55.359000000000002</v>
      </c>
      <c r="JO44" s="163">
        <v>0</v>
      </c>
      <c r="JP44" s="163">
        <v>0</v>
      </c>
      <c r="JQ44" s="163">
        <v>50.121000000000002</v>
      </c>
      <c r="JR44" s="163">
        <v>50.601999999999997</v>
      </c>
      <c r="JS44" s="163">
        <v>51.18</v>
      </c>
      <c r="JT44" s="164"/>
      <c r="JU44" s="163">
        <v>-18.899000000000001</v>
      </c>
      <c r="JV44" s="163">
        <v>19.291</v>
      </c>
      <c r="JW44" s="163">
        <v>8.1599000000000004</v>
      </c>
      <c r="JX44" s="163">
        <v>8.6998999999999995</v>
      </c>
      <c r="JY44" s="163">
        <v>-42.2</v>
      </c>
      <c r="JZ44" s="163">
        <v>78.950999999999993</v>
      </c>
      <c r="KA44" s="163">
        <v>58.073999999999998</v>
      </c>
      <c r="KB44" s="163">
        <v>-41.372</v>
      </c>
      <c r="KC44" s="163">
        <v>-78.903999999999996</v>
      </c>
      <c r="KD44" s="163">
        <v>46.893000000000001</v>
      </c>
      <c r="KE44" s="163">
        <v>30.422999999999998</v>
      </c>
      <c r="KF44" s="163">
        <v>10.6</v>
      </c>
      <c r="KG44" s="163">
        <v>-10.1</v>
      </c>
      <c r="KH44" s="163">
        <v>92.725999999999999</v>
      </c>
      <c r="KI44" s="163">
        <v>50.701999999999998</v>
      </c>
    </row>
    <row r="45" spans="1:295" ht="18" customHeight="1" x14ac:dyDescent="0.25">
      <c r="A45" s="160" t="s">
        <v>39</v>
      </c>
      <c r="B45" s="160" t="s">
        <v>761</v>
      </c>
      <c r="C45" s="163">
        <v>0</v>
      </c>
      <c r="D45" s="163">
        <v>20.555</v>
      </c>
      <c r="E45" s="163">
        <v>-40.575000000000003</v>
      </c>
      <c r="F45" s="163">
        <v>12.154999999999999</v>
      </c>
      <c r="G45" s="163">
        <v>26.547000000000001</v>
      </c>
      <c r="H45" s="163">
        <v>0</v>
      </c>
      <c r="I45" s="163">
        <v>52.853000000000002</v>
      </c>
      <c r="J45" s="163">
        <v>-92.313999999999993</v>
      </c>
      <c r="K45" s="163">
        <v>57.140999999999998</v>
      </c>
      <c r="L45" s="163">
        <v>29.103000000000002</v>
      </c>
      <c r="M45" s="163">
        <v>28.43</v>
      </c>
      <c r="N45" s="163">
        <v>-22.2</v>
      </c>
      <c r="O45" s="163">
        <v>-37.776000000000003</v>
      </c>
      <c r="P45" s="163">
        <v>30.798999999999999</v>
      </c>
      <c r="Q45" s="163">
        <v>13.247999999999999</v>
      </c>
      <c r="R45" s="163">
        <v>-30.798999999999999</v>
      </c>
      <c r="S45" s="163">
        <v>13.984</v>
      </c>
      <c r="T45" s="163">
        <v>188.21199999999999</v>
      </c>
      <c r="U45" s="163">
        <v>9.6259999999999994</v>
      </c>
      <c r="V45" s="163">
        <v>9.8602000000000007</v>
      </c>
      <c r="W45" s="163">
        <v>16.193000000000001</v>
      </c>
      <c r="X45" s="163">
        <v>0</v>
      </c>
      <c r="Y45" s="163">
        <v>16.704999999999998</v>
      </c>
      <c r="Z45" s="163">
        <v>2.4319999999999999</v>
      </c>
      <c r="AA45" s="164"/>
      <c r="AB45" s="163">
        <v>113</v>
      </c>
      <c r="AC45" s="163">
        <v>-89.209000000000003</v>
      </c>
      <c r="AD45" s="163">
        <v>-89.55</v>
      </c>
      <c r="AE45" s="163">
        <v>29.013999999999999</v>
      </c>
      <c r="AF45" s="163">
        <v>22.2</v>
      </c>
      <c r="AG45" s="163">
        <v>37.4</v>
      </c>
      <c r="AH45" s="163">
        <v>9.0439000000000007</v>
      </c>
      <c r="AI45" s="163">
        <v>0.14599999999999999</v>
      </c>
      <c r="AJ45" s="163">
        <v>-36.36</v>
      </c>
      <c r="AK45" s="163">
        <v>-36.65</v>
      </c>
      <c r="AL45" s="163">
        <v>-43.918999999999997</v>
      </c>
      <c r="AM45" s="163">
        <v>36.889000000000003</v>
      </c>
      <c r="AN45" s="163">
        <v>37.270000000000003</v>
      </c>
      <c r="AO45" s="163">
        <v>20.055</v>
      </c>
      <c r="AP45" s="163">
        <v>-3.2608999999999999</v>
      </c>
      <c r="AQ45" s="163">
        <v>65.290000000000006</v>
      </c>
      <c r="AR45" s="163">
        <v>68.539000000000001</v>
      </c>
      <c r="AS45" s="163">
        <v>35.015000000000001</v>
      </c>
      <c r="AT45" s="163">
        <v>-69.792000000000002</v>
      </c>
      <c r="AU45" s="163">
        <v>0</v>
      </c>
      <c r="AV45" s="163">
        <v>11.242000000000001</v>
      </c>
      <c r="AW45" s="163">
        <v>11.029</v>
      </c>
      <c r="AX45" s="163">
        <v>64.97</v>
      </c>
      <c r="AY45" s="163">
        <v>66.844999999999999</v>
      </c>
      <c r="AZ45" s="163">
        <v>-5.2344999999999997</v>
      </c>
      <c r="BA45" s="163">
        <v>-28.260999999999999</v>
      </c>
      <c r="BB45" s="163">
        <v>-337.68</v>
      </c>
      <c r="BC45" s="163">
        <v>37.866999999999997</v>
      </c>
      <c r="BD45" s="163">
        <v>-18.798999999999999</v>
      </c>
      <c r="BE45" s="163">
        <v>-18.798999999999999</v>
      </c>
      <c r="BF45" s="163">
        <v>75.552999999999997</v>
      </c>
      <c r="BG45" s="163">
        <v>0</v>
      </c>
      <c r="BH45" s="163">
        <v>-4.7927</v>
      </c>
      <c r="BI45" s="163">
        <v>-67.102000000000004</v>
      </c>
      <c r="BJ45" s="163">
        <v>-49.978000000000002</v>
      </c>
      <c r="BK45" s="163">
        <v>3.5819999999999999</v>
      </c>
      <c r="BL45" s="163">
        <v>0</v>
      </c>
      <c r="BM45" s="163">
        <v>1.984</v>
      </c>
      <c r="BN45" s="163">
        <v>366.09</v>
      </c>
      <c r="BO45" s="163">
        <v>98.483000000000004</v>
      </c>
      <c r="BP45" s="163">
        <v>98.543999999999997</v>
      </c>
      <c r="BQ45" s="163">
        <v>-402.84</v>
      </c>
      <c r="BR45" s="163">
        <v>376.03</v>
      </c>
      <c r="BS45" s="163">
        <v>40.976999999999997</v>
      </c>
      <c r="BT45" s="163">
        <v>-131.66</v>
      </c>
      <c r="BU45" s="163">
        <v>133.05000000000001</v>
      </c>
      <c r="BV45" s="163">
        <v>80.724000000000004</v>
      </c>
      <c r="BW45" s="163">
        <v>22.399000000000001</v>
      </c>
      <c r="BX45" s="163">
        <v>21.78</v>
      </c>
      <c r="BY45" s="163">
        <v>57.38</v>
      </c>
      <c r="BZ45" s="163">
        <v>69.05</v>
      </c>
      <c r="CA45" s="163">
        <v>-15.132</v>
      </c>
      <c r="CB45" s="163">
        <v>-15.4</v>
      </c>
      <c r="CC45" s="163">
        <v>95.867000000000004</v>
      </c>
      <c r="CD45" s="163">
        <v>96.438000000000002</v>
      </c>
      <c r="CE45" s="163">
        <v>33.130000000000003</v>
      </c>
      <c r="CF45" s="163">
        <v>-100.58</v>
      </c>
      <c r="CG45" s="163">
        <v>-100.33</v>
      </c>
      <c r="CH45" s="163">
        <v>4.7458999999999998</v>
      </c>
      <c r="CI45" s="163">
        <v>-77.203000000000003</v>
      </c>
      <c r="CJ45" s="163">
        <v>19.57</v>
      </c>
      <c r="CK45" s="163">
        <v>25.984999999999999</v>
      </c>
      <c r="CL45" s="163">
        <v>34</v>
      </c>
      <c r="CM45" s="163">
        <v>155.1</v>
      </c>
      <c r="CN45" s="163">
        <v>-15.189</v>
      </c>
      <c r="CO45" s="163">
        <v>24.626000000000001</v>
      </c>
      <c r="CP45" s="163">
        <v>23.347999999999999</v>
      </c>
      <c r="CQ45" s="163">
        <v>24.565999999999999</v>
      </c>
      <c r="CR45" s="163">
        <v>13.523</v>
      </c>
      <c r="CS45" s="163">
        <v>14.707000000000001</v>
      </c>
      <c r="CT45" s="163">
        <v>-42.365000000000002</v>
      </c>
      <c r="CU45" s="163">
        <v>-38.662999999999997</v>
      </c>
      <c r="CV45" s="163">
        <v>8.2723999999999993</v>
      </c>
      <c r="CW45" s="163">
        <v>15.226000000000001</v>
      </c>
      <c r="CX45" s="163">
        <v>37.270000000000003</v>
      </c>
      <c r="CY45" s="163">
        <v>66.069000000000003</v>
      </c>
      <c r="CZ45" s="163">
        <v>60.944000000000003</v>
      </c>
      <c r="DA45" s="163">
        <v>57.426000000000002</v>
      </c>
      <c r="DB45" s="163">
        <v>-29.59</v>
      </c>
      <c r="DC45" s="163">
        <v>-1.8838999999999999</v>
      </c>
      <c r="DD45" s="163">
        <v>77.534000000000006</v>
      </c>
      <c r="DE45" s="163">
        <v>76.519000000000005</v>
      </c>
      <c r="DF45" s="163">
        <v>-116.54</v>
      </c>
      <c r="DG45" s="163">
        <v>0</v>
      </c>
      <c r="DH45" s="163">
        <v>-17.855</v>
      </c>
      <c r="DI45" s="163">
        <v>-94.198999999999998</v>
      </c>
      <c r="DJ45" s="163">
        <v>-93.198999999999998</v>
      </c>
      <c r="DK45" s="163">
        <v>27.594000000000001</v>
      </c>
      <c r="DL45" s="163">
        <v>61.238999999999997</v>
      </c>
      <c r="DM45" s="163">
        <v>67.174000000000007</v>
      </c>
      <c r="DN45" s="163">
        <v>88.494</v>
      </c>
      <c r="DO45" s="163">
        <v>60.99</v>
      </c>
      <c r="DP45" s="163">
        <v>-7.65</v>
      </c>
      <c r="DQ45" s="163">
        <v>58.279000000000003</v>
      </c>
      <c r="DR45" s="163">
        <v>97.135000000000005</v>
      </c>
      <c r="DS45" s="163">
        <v>-15.15</v>
      </c>
      <c r="DT45" s="163">
        <v>-15.279</v>
      </c>
      <c r="DU45" s="163">
        <v>86.37</v>
      </c>
      <c r="DV45" s="163">
        <v>82.41</v>
      </c>
      <c r="DW45" s="163">
        <v>116.36</v>
      </c>
      <c r="DX45" s="163">
        <v>113.18</v>
      </c>
      <c r="DY45" s="163">
        <v>0</v>
      </c>
      <c r="DZ45" s="163">
        <v>-1.2090000000000001</v>
      </c>
      <c r="EA45" s="163">
        <v>226.87</v>
      </c>
      <c r="EB45" s="163">
        <v>187.95</v>
      </c>
      <c r="EC45" s="163">
        <v>178.98</v>
      </c>
      <c r="ED45" s="163">
        <v>183.56</v>
      </c>
      <c r="EE45" s="163">
        <v>88.787999999999997</v>
      </c>
      <c r="EF45" s="163">
        <v>64.989000000000004</v>
      </c>
      <c r="EG45" s="163">
        <v>-28.326000000000001</v>
      </c>
      <c r="EH45" s="163">
        <v>413.04</v>
      </c>
      <c r="EI45" s="163">
        <v>295.73</v>
      </c>
      <c r="EJ45" s="163">
        <v>0</v>
      </c>
      <c r="EK45" s="163">
        <v>-26.097000000000001</v>
      </c>
      <c r="EL45" s="163">
        <v>-23.61</v>
      </c>
      <c r="EM45" s="163">
        <v>-13.295</v>
      </c>
      <c r="EN45" s="163">
        <v>-38.628999999999998</v>
      </c>
      <c r="EO45" s="163">
        <v>-36.406999999999996</v>
      </c>
      <c r="EP45" s="163">
        <v>39.984000000000002</v>
      </c>
      <c r="EQ45" s="163">
        <v>13.71</v>
      </c>
      <c r="ER45" s="163">
        <v>13.26</v>
      </c>
      <c r="ES45" s="163">
        <v>-30.72</v>
      </c>
      <c r="ET45" s="163">
        <v>0</v>
      </c>
      <c r="EU45" s="163">
        <v>-13.179</v>
      </c>
      <c r="EV45" s="163">
        <v>1</v>
      </c>
      <c r="EW45" s="163">
        <v>11.744999999999999</v>
      </c>
      <c r="EX45" s="163">
        <v>-122.51</v>
      </c>
      <c r="EY45" s="163">
        <v>-38.652000000000001</v>
      </c>
      <c r="EZ45" s="163">
        <v>-38.057000000000002</v>
      </c>
      <c r="FA45" s="163">
        <v>9.3864999999999998</v>
      </c>
      <c r="FB45" s="163">
        <v>-63.698</v>
      </c>
      <c r="FC45" s="163">
        <v>56.744999999999997</v>
      </c>
      <c r="FD45" s="163">
        <v>24.741</v>
      </c>
      <c r="FE45" s="163">
        <v>0</v>
      </c>
      <c r="FF45" s="163">
        <v>0</v>
      </c>
      <c r="FG45" s="163">
        <v>40.997999999999998</v>
      </c>
      <c r="FH45" s="163">
        <v>41.64</v>
      </c>
      <c r="FI45" s="163">
        <v>39.756999999999998</v>
      </c>
      <c r="FJ45" s="163">
        <v>16.242999999999999</v>
      </c>
      <c r="FK45" s="163">
        <v>15.74</v>
      </c>
      <c r="FL45" s="163">
        <v>-182.69</v>
      </c>
      <c r="FM45" s="163">
        <v>3.4472999999999998</v>
      </c>
      <c r="FN45" s="163">
        <v>3.4878999999999998</v>
      </c>
      <c r="FO45" s="163">
        <v>-131.07</v>
      </c>
      <c r="FP45" s="163">
        <v>-114.66</v>
      </c>
      <c r="FQ45" s="163">
        <v>-60.034999999999997</v>
      </c>
      <c r="FR45" s="163">
        <v>-49.249000000000002</v>
      </c>
      <c r="FS45" s="163">
        <v>13.87</v>
      </c>
      <c r="FT45" s="163">
        <v>1.3504</v>
      </c>
      <c r="FU45" s="163">
        <v>-8.6198999999999995</v>
      </c>
      <c r="FV45" s="163">
        <v>12.88</v>
      </c>
      <c r="FW45" s="163">
        <v>-62.146000000000001</v>
      </c>
      <c r="FX45" s="163">
        <v>11.068</v>
      </c>
      <c r="FY45" s="163">
        <v>-13.606</v>
      </c>
      <c r="FZ45" s="163">
        <v>4.2458999999999998</v>
      </c>
      <c r="GA45" s="163">
        <v>11.25</v>
      </c>
      <c r="GB45" s="163">
        <v>15.939</v>
      </c>
      <c r="GC45" s="163">
        <v>117.29</v>
      </c>
      <c r="GD45" s="163">
        <v>133.41999999999999</v>
      </c>
      <c r="GE45" s="163">
        <v>15.14</v>
      </c>
      <c r="GF45" s="163">
        <v>83.1</v>
      </c>
      <c r="GG45" s="163">
        <v>17.100000000000001</v>
      </c>
      <c r="GH45" s="163">
        <v>-17.802</v>
      </c>
      <c r="GI45" s="163">
        <v>-0.26479999999999998</v>
      </c>
      <c r="GJ45" s="163">
        <v>0</v>
      </c>
      <c r="GK45" s="163">
        <v>2.2757999999999998</v>
      </c>
      <c r="GL45" s="163">
        <v>6.9000000000000006E-2</v>
      </c>
      <c r="GM45" s="163">
        <v>0</v>
      </c>
      <c r="GN45" s="163">
        <v>-16.669</v>
      </c>
      <c r="GO45" s="163">
        <v>-36.375</v>
      </c>
      <c r="GP45" s="163">
        <v>27.66</v>
      </c>
      <c r="GQ45" s="163">
        <v>56.384999999999998</v>
      </c>
      <c r="GR45" s="163">
        <v>98.430999999999997</v>
      </c>
      <c r="GS45" s="163">
        <v>57.756999999999998</v>
      </c>
      <c r="GT45" s="163">
        <v>-139.56</v>
      </c>
      <c r="GU45" s="163">
        <v>-24.032</v>
      </c>
      <c r="GV45" s="163">
        <v>37.835000000000001</v>
      </c>
      <c r="GW45" s="163">
        <v>-51.548999999999999</v>
      </c>
      <c r="GX45" s="163">
        <v>9.548</v>
      </c>
      <c r="GY45" s="163">
        <v>7.4526000000000003</v>
      </c>
      <c r="GZ45" s="163">
        <v>7.0256999999999996</v>
      </c>
      <c r="HA45" s="163">
        <v>13</v>
      </c>
      <c r="HB45" s="163">
        <v>178.66</v>
      </c>
      <c r="HC45" s="163">
        <v>177.88</v>
      </c>
      <c r="HD45" s="163">
        <v>286.2</v>
      </c>
      <c r="HE45" s="163">
        <v>-284.39</v>
      </c>
      <c r="HF45" s="163">
        <v>-284.60000000000002</v>
      </c>
      <c r="HG45" s="163">
        <v>285.11</v>
      </c>
      <c r="HH45" s="163">
        <v>379.33</v>
      </c>
      <c r="HI45" s="163">
        <v>-170.42</v>
      </c>
      <c r="HJ45" s="163">
        <v>-169.86</v>
      </c>
      <c r="HK45" s="163">
        <v>-45.488</v>
      </c>
      <c r="HL45" s="163">
        <v>-34.402000000000001</v>
      </c>
      <c r="HM45" s="163">
        <v>75.197999999999993</v>
      </c>
      <c r="HN45" s="163">
        <v>76.885999999999996</v>
      </c>
      <c r="HO45" s="163">
        <v>-114.82</v>
      </c>
      <c r="HP45" s="163">
        <v>-110.83</v>
      </c>
      <c r="HQ45" s="163">
        <v>65.218000000000004</v>
      </c>
      <c r="HR45" s="163">
        <v>65.052999999999997</v>
      </c>
      <c r="HS45" s="163">
        <v>-45.542000000000002</v>
      </c>
      <c r="HT45" s="163">
        <v>-45.643000000000001</v>
      </c>
      <c r="HU45" s="163">
        <v>91.65</v>
      </c>
      <c r="HV45" s="163">
        <v>90.459000000000003</v>
      </c>
      <c r="HW45" s="163">
        <v>64.8</v>
      </c>
      <c r="HX45" s="163">
        <v>64.8</v>
      </c>
      <c r="HY45" s="163">
        <v>21.966000000000001</v>
      </c>
      <c r="HZ45" s="163">
        <v>41.918999999999997</v>
      </c>
      <c r="IA45" s="163">
        <v>-362.92</v>
      </c>
      <c r="IB45" s="163">
        <v>108.08</v>
      </c>
      <c r="IC45" s="163">
        <v>106.67</v>
      </c>
      <c r="ID45" s="163">
        <v>19</v>
      </c>
      <c r="IE45" s="163">
        <v>23.399000000000001</v>
      </c>
      <c r="IF45" s="163">
        <v>-61.598999999999997</v>
      </c>
      <c r="IG45" s="163">
        <v>-61.9</v>
      </c>
      <c r="IH45" s="163">
        <v>1.2173</v>
      </c>
      <c r="II45" s="163">
        <v>1.0330999999999999</v>
      </c>
      <c r="IJ45" s="163">
        <v>-376.98</v>
      </c>
      <c r="IK45" s="163">
        <v>-279.08</v>
      </c>
      <c r="IL45" s="163">
        <v>545.34</v>
      </c>
      <c r="IM45" s="163">
        <v>325.33</v>
      </c>
      <c r="IN45" s="163">
        <v>-15.664</v>
      </c>
      <c r="IO45" s="163">
        <v>-427.47</v>
      </c>
      <c r="IP45" s="163">
        <v>426.32</v>
      </c>
      <c r="IQ45" s="163">
        <v>-163.05000000000001</v>
      </c>
      <c r="IR45" s="163">
        <v>-242.42</v>
      </c>
      <c r="IS45" s="163">
        <v>-422.63</v>
      </c>
      <c r="IT45" s="163">
        <v>130.11000000000001</v>
      </c>
      <c r="IU45" s="163">
        <v>127.71</v>
      </c>
      <c r="IV45" s="163">
        <v>164.43</v>
      </c>
      <c r="IW45" s="163">
        <v>-530.98</v>
      </c>
      <c r="IX45" s="163">
        <v>242.28</v>
      </c>
      <c r="IY45" s="163">
        <v>-289.72000000000003</v>
      </c>
      <c r="IZ45" s="163">
        <v>289.7</v>
      </c>
      <c r="JA45" s="163">
        <v>-9.4662000000000006</v>
      </c>
      <c r="JB45" s="163">
        <v>30.954999999999998</v>
      </c>
      <c r="JC45" s="163">
        <v>26.638999999999999</v>
      </c>
      <c r="JD45" s="163">
        <v>-0.30399999999999999</v>
      </c>
      <c r="JE45" s="163">
        <v>-0.32200000000000001</v>
      </c>
      <c r="JF45" s="163">
        <v>-25.28</v>
      </c>
      <c r="JG45" s="163">
        <v>13.119</v>
      </c>
      <c r="JH45" s="163">
        <v>5.0456000000000003</v>
      </c>
      <c r="JI45" s="163">
        <v>-13.475</v>
      </c>
      <c r="JJ45" s="163">
        <v>-33.280999999999999</v>
      </c>
      <c r="JK45" s="163">
        <v>-13.27</v>
      </c>
      <c r="JL45" s="163">
        <v>36.700000000000003</v>
      </c>
      <c r="JM45" s="163">
        <v>55.253999999999998</v>
      </c>
      <c r="JN45" s="163">
        <v>54.978999999999999</v>
      </c>
      <c r="JO45" s="163">
        <v>0</v>
      </c>
      <c r="JP45" s="163">
        <v>0</v>
      </c>
      <c r="JQ45" s="163">
        <v>49.021000000000001</v>
      </c>
      <c r="JR45" s="163">
        <v>47.319000000000003</v>
      </c>
      <c r="JS45" s="163">
        <v>48.051000000000002</v>
      </c>
      <c r="JT45" s="164"/>
      <c r="JU45" s="163">
        <v>-21.7</v>
      </c>
      <c r="JV45" s="163">
        <v>18.670999999999999</v>
      </c>
      <c r="JW45" s="163">
        <v>9.4799000000000007</v>
      </c>
      <c r="JX45" s="163">
        <v>8.6998999999999995</v>
      </c>
      <c r="JY45" s="163">
        <v>-30.995999999999999</v>
      </c>
      <c r="JZ45" s="163">
        <v>72.649000000000001</v>
      </c>
      <c r="KA45" s="163">
        <v>46.945999999999998</v>
      </c>
      <c r="KB45" s="163">
        <v>-31.132999999999999</v>
      </c>
      <c r="KC45" s="163">
        <v>-71.132000000000005</v>
      </c>
      <c r="KD45" s="163">
        <v>33.229999999999997</v>
      </c>
      <c r="KE45" s="163">
        <v>36.957999999999998</v>
      </c>
      <c r="KF45" s="163">
        <v>14.3</v>
      </c>
      <c r="KG45" s="163">
        <v>-15</v>
      </c>
      <c r="KH45" s="163">
        <v>96.007999999999996</v>
      </c>
      <c r="KI45" s="163">
        <v>55.033999999999999</v>
      </c>
    </row>
    <row r="46" spans="1:295" ht="18" customHeight="1" x14ac:dyDescent="0.25">
      <c r="A46" s="160" t="s">
        <v>39</v>
      </c>
      <c r="B46" s="160" t="s">
        <v>762</v>
      </c>
      <c r="C46" s="163">
        <v>0</v>
      </c>
      <c r="D46" s="163">
        <v>22.350999999999999</v>
      </c>
      <c r="E46" s="163">
        <v>-44.426000000000002</v>
      </c>
      <c r="F46" s="163">
        <v>13.641</v>
      </c>
      <c r="G46" s="163">
        <v>30.047999999999998</v>
      </c>
      <c r="H46" s="163">
        <v>0</v>
      </c>
      <c r="I46" s="163">
        <v>60.345999999999997</v>
      </c>
      <c r="J46" s="163">
        <v>-96.593999999999994</v>
      </c>
      <c r="K46" s="163">
        <v>66.191999999999993</v>
      </c>
      <c r="L46" s="163">
        <v>33.396000000000001</v>
      </c>
      <c r="M46" s="163">
        <v>32.83</v>
      </c>
      <c r="N46" s="163">
        <v>-33.298999999999999</v>
      </c>
      <c r="O46" s="163">
        <v>-44.204000000000001</v>
      </c>
      <c r="P46" s="163">
        <v>35.200000000000003</v>
      </c>
      <c r="Q46" s="163">
        <v>14.076000000000001</v>
      </c>
      <c r="R46" s="163">
        <v>-35.200000000000003</v>
      </c>
      <c r="S46" s="163">
        <v>13.459</v>
      </c>
      <c r="T46" s="163">
        <v>195.75399999999999</v>
      </c>
      <c r="U46" s="163">
        <v>11.243</v>
      </c>
      <c r="V46" s="163">
        <v>11.333</v>
      </c>
      <c r="W46" s="163">
        <v>18.952999999999999</v>
      </c>
      <c r="X46" s="163">
        <v>0</v>
      </c>
      <c r="Y46" s="163">
        <v>16.404</v>
      </c>
      <c r="Z46" s="163">
        <v>2.4617</v>
      </c>
      <c r="AA46" s="164"/>
      <c r="AB46" s="163">
        <v>113</v>
      </c>
      <c r="AC46" s="163">
        <v>-94.5</v>
      </c>
      <c r="AD46" s="163">
        <v>-94.379000000000005</v>
      </c>
      <c r="AE46" s="163">
        <v>26.792999999999999</v>
      </c>
      <c r="AF46" s="163">
        <v>33.298999999999999</v>
      </c>
      <c r="AG46" s="163">
        <v>41.798999999999999</v>
      </c>
      <c r="AH46" s="163">
        <v>9.0439000000000007</v>
      </c>
      <c r="AI46" s="163">
        <v>0.14599999999999999</v>
      </c>
      <c r="AJ46" s="163">
        <v>-45.869</v>
      </c>
      <c r="AK46" s="163">
        <v>-46.158999999999999</v>
      </c>
      <c r="AL46" s="163">
        <v>-37.36</v>
      </c>
      <c r="AM46" s="163">
        <v>46.43</v>
      </c>
      <c r="AN46" s="163">
        <v>46.9</v>
      </c>
      <c r="AO46" s="163">
        <v>20.306999999999999</v>
      </c>
      <c r="AP46" s="163">
        <v>-4.0712999999999999</v>
      </c>
      <c r="AQ46" s="163">
        <v>74.549000000000007</v>
      </c>
      <c r="AR46" s="163">
        <v>77.552999999999997</v>
      </c>
      <c r="AS46" s="163">
        <v>40.936</v>
      </c>
      <c r="AT46" s="163">
        <v>-80.509</v>
      </c>
      <c r="AU46" s="163">
        <v>0</v>
      </c>
      <c r="AV46" s="163">
        <v>23.529</v>
      </c>
      <c r="AW46" s="163">
        <v>26.094000000000001</v>
      </c>
      <c r="AX46" s="163">
        <v>70.73</v>
      </c>
      <c r="AY46" s="163">
        <v>70.998000000000005</v>
      </c>
      <c r="AZ46" s="163">
        <v>-1.5703</v>
      </c>
      <c r="BA46" s="163">
        <v>-11.894</v>
      </c>
      <c r="BB46" s="163">
        <v>-412.52</v>
      </c>
      <c r="BC46" s="163">
        <v>24.062000000000001</v>
      </c>
      <c r="BD46" s="163">
        <v>-11.699</v>
      </c>
      <c r="BE46" s="163">
        <v>-11.798999999999999</v>
      </c>
      <c r="BF46" s="163">
        <v>85.194999999999993</v>
      </c>
      <c r="BG46" s="163">
        <v>0</v>
      </c>
      <c r="BH46" s="163">
        <v>-5.7484999999999999</v>
      </c>
      <c r="BI46" s="163">
        <v>-67.102000000000004</v>
      </c>
      <c r="BJ46" s="163">
        <v>-53.77</v>
      </c>
      <c r="BK46" s="163">
        <v>6.0473999999999997</v>
      </c>
      <c r="BL46" s="163">
        <v>0</v>
      </c>
      <c r="BM46" s="163">
        <v>3.1812999999999998</v>
      </c>
      <c r="BN46" s="163">
        <v>442.18</v>
      </c>
      <c r="BO46" s="163">
        <v>119.44</v>
      </c>
      <c r="BP46" s="163">
        <v>119.47</v>
      </c>
      <c r="BQ46" s="163">
        <v>-496.97</v>
      </c>
      <c r="BR46" s="163">
        <v>423.61</v>
      </c>
      <c r="BS46" s="163">
        <v>40.976999999999997</v>
      </c>
      <c r="BT46" s="163">
        <v>-131.97</v>
      </c>
      <c r="BU46" s="163">
        <v>134.91</v>
      </c>
      <c r="BV46" s="163">
        <v>95.313999999999993</v>
      </c>
      <c r="BW46" s="163">
        <v>27.68</v>
      </c>
      <c r="BX46" s="163">
        <v>29.34</v>
      </c>
      <c r="BY46" s="163">
        <v>65.150000000000006</v>
      </c>
      <c r="BZ46" s="163">
        <v>75.97</v>
      </c>
      <c r="CA46" s="163">
        <v>-12.051</v>
      </c>
      <c r="CB46" s="163">
        <v>-11.784000000000001</v>
      </c>
      <c r="CC46" s="163">
        <v>92.099000000000004</v>
      </c>
      <c r="CD46" s="163">
        <v>92.784999999999997</v>
      </c>
      <c r="CE46" s="163">
        <v>32.994</v>
      </c>
      <c r="CF46" s="163">
        <v>-115.57</v>
      </c>
      <c r="CG46" s="163">
        <v>-115.91</v>
      </c>
      <c r="CH46" s="163">
        <v>7.4580000000000002</v>
      </c>
      <c r="CI46" s="163">
        <v>-95.96</v>
      </c>
      <c r="CJ46" s="163">
        <v>19.57</v>
      </c>
      <c r="CK46" s="163">
        <v>25.984999999999999</v>
      </c>
      <c r="CL46" s="163">
        <v>13.8</v>
      </c>
      <c r="CM46" s="163">
        <v>191.89</v>
      </c>
      <c r="CN46" s="163">
        <v>-16.62</v>
      </c>
      <c r="CO46" s="163">
        <v>19.405999999999999</v>
      </c>
      <c r="CP46" s="163">
        <v>17.998999999999999</v>
      </c>
      <c r="CQ46" s="163">
        <v>19.091999999999999</v>
      </c>
      <c r="CR46" s="163">
        <v>10.242000000000001</v>
      </c>
      <c r="CS46" s="163">
        <v>11.064</v>
      </c>
      <c r="CT46" s="163">
        <v>-40.564</v>
      </c>
      <c r="CU46" s="163">
        <v>-50.006999999999998</v>
      </c>
      <c r="CV46" s="163">
        <v>13.321</v>
      </c>
      <c r="CW46" s="163">
        <v>16.574999999999999</v>
      </c>
      <c r="CX46" s="163">
        <v>44.819000000000003</v>
      </c>
      <c r="CY46" s="163">
        <v>76.73</v>
      </c>
      <c r="CZ46" s="163">
        <v>60.944000000000003</v>
      </c>
      <c r="DA46" s="163">
        <v>57.426000000000002</v>
      </c>
      <c r="DB46" s="163">
        <v>-30.92</v>
      </c>
      <c r="DC46" s="163">
        <v>-1.8838999999999999</v>
      </c>
      <c r="DD46" s="163">
        <v>96.102000000000004</v>
      </c>
      <c r="DE46" s="163">
        <v>94.79</v>
      </c>
      <c r="DF46" s="163">
        <v>-160.97</v>
      </c>
      <c r="DG46" s="163">
        <v>2.0000000000000001E-4</v>
      </c>
      <c r="DH46" s="163">
        <v>-18.673999999999999</v>
      </c>
      <c r="DI46" s="163">
        <v>-101.4</v>
      </c>
      <c r="DJ46" s="163">
        <v>-101.59</v>
      </c>
      <c r="DK46" s="163">
        <v>27.77</v>
      </c>
      <c r="DL46" s="163">
        <v>62.997</v>
      </c>
      <c r="DM46" s="163">
        <v>75.158000000000001</v>
      </c>
      <c r="DN46" s="163">
        <v>90.837999999999994</v>
      </c>
      <c r="DO46" s="163">
        <v>62.25</v>
      </c>
      <c r="DP46" s="163">
        <v>-9.93</v>
      </c>
      <c r="DQ46" s="163">
        <v>63.72</v>
      </c>
      <c r="DR46" s="163">
        <v>155.35</v>
      </c>
      <c r="DS46" s="163">
        <v>-15.27</v>
      </c>
      <c r="DT46" s="163">
        <v>-15.359</v>
      </c>
      <c r="DU46" s="163">
        <v>116.23</v>
      </c>
      <c r="DV46" s="163">
        <v>67.61</v>
      </c>
      <c r="DW46" s="163">
        <v>157.43</v>
      </c>
      <c r="DX46" s="163">
        <v>156.81</v>
      </c>
      <c r="DY46" s="163">
        <v>12.401</v>
      </c>
      <c r="DZ46" s="163">
        <v>12.081</v>
      </c>
      <c r="EA46" s="163">
        <v>266.45</v>
      </c>
      <c r="EB46" s="163">
        <v>224.69</v>
      </c>
      <c r="EC46" s="163">
        <v>217.65</v>
      </c>
      <c r="ED46" s="163">
        <v>221.24</v>
      </c>
      <c r="EE46" s="163">
        <v>127.43</v>
      </c>
      <c r="EF46" s="163">
        <v>99.593999999999994</v>
      </c>
      <c r="EG46" s="163">
        <v>-28.806000000000001</v>
      </c>
      <c r="EH46" s="163">
        <v>505.65</v>
      </c>
      <c r="EI46" s="163">
        <v>330.88</v>
      </c>
      <c r="EJ46" s="163">
        <v>0</v>
      </c>
      <c r="EK46" s="163">
        <v>-21.617000000000001</v>
      </c>
      <c r="EL46" s="163">
        <v>-19.149999999999999</v>
      </c>
      <c r="EM46" s="163">
        <v>-46.216000000000001</v>
      </c>
      <c r="EN46" s="163">
        <v>-42.628</v>
      </c>
      <c r="EO46" s="163">
        <v>-40.384999999999998</v>
      </c>
      <c r="EP46" s="163">
        <v>139.83000000000001</v>
      </c>
      <c r="EQ46" s="163">
        <v>4.5168999999999997</v>
      </c>
      <c r="ER46" s="163">
        <v>3.7905000000000002</v>
      </c>
      <c r="ES46" s="163">
        <v>-65.683999999999997</v>
      </c>
      <c r="ET46" s="163">
        <v>0</v>
      </c>
      <c r="EU46" s="163">
        <v>-13.019</v>
      </c>
      <c r="EV46" s="163">
        <v>101.7</v>
      </c>
      <c r="EW46" s="163">
        <v>12.475</v>
      </c>
      <c r="EX46" s="163">
        <v>-132.99</v>
      </c>
      <c r="EY46" s="163">
        <v>-39.331000000000003</v>
      </c>
      <c r="EZ46" s="163">
        <v>-38.314999999999998</v>
      </c>
      <c r="FA46" s="163">
        <v>8.4644999999999992</v>
      </c>
      <c r="FB46" s="163">
        <v>-101.97</v>
      </c>
      <c r="FC46" s="163">
        <v>39.012</v>
      </c>
      <c r="FD46" s="163">
        <v>25.33</v>
      </c>
      <c r="FE46" s="163">
        <v>0</v>
      </c>
      <c r="FF46" s="163">
        <v>0</v>
      </c>
      <c r="FG46" s="163">
        <v>39.892000000000003</v>
      </c>
      <c r="FH46" s="163">
        <v>39.770000000000003</v>
      </c>
      <c r="FI46" s="163">
        <v>39.08</v>
      </c>
      <c r="FJ46" s="163">
        <v>12.055999999999999</v>
      </c>
      <c r="FK46" s="163">
        <v>11.218999999999999</v>
      </c>
      <c r="FL46" s="163">
        <v>-175.15</v>
      </c>
      <c r="FM46" s="163">
        <v>-11.032999999999999</v>
      </c>
      <c r="FN46" s="163">
        <v>-11.1</v>
      </c>
      <c r="FO46" s="163">
        <v>-120.6</v>
      </c>
      <c r="FP46" s="163">
        <v>-106.12</v>
      </c>
      <c r="FQ46" s="163">
        <v>-59.543999999999997</v>
      </c>
      <c r="FR46" s="163">
        <v>-48.168999999999997</v>
      </c>
      <c r="FS46" s="163">
        <v>13.87</v>
      </c>
      <c r="FT46" s="163">
        <v>1.4321999999999999</v>
      </c>
      <c r="FU46" s="163">
        <v>-8.6699000000000002</v>
      </c>
      <c r="FV46" s="163">
        <v>13.06</v>
      </c>
      <c r="FW46" s="163">
        <v>-60.753999999999998</v>
      </c>
      <c r="FX46" s="163">
        <v>10.422000000000001</v>
      </c>
      <c r="FY46" s="163">
        <v>-13.055</v>
      </c>
      <c r="FZ46" s="163">
        <v>4.1840000000000002</v>
      </c>
      <c r="GA46" s="163">
        <v>11.010999999999999</v>
      </c>
      <c r="GB46" s="163">
        <v>16.45</v>
      </c>
      <c r="GC46" s="163">
        <v>109.27</v>
      </c>
      <c r="GD46" s="163">
        <v>123.35</v>
      </c>
      <c r="GE46" s="163">
        <v>15.69</v>
      </c>
      <c r="GF46" s="163">
        <v>84.722999999999999</v>
      </c>
      <c r="GG46" s="163">
        <v>15.398999999999999</v>
      </c>
      <c r="GH46" s="163">
        <v>-20.725000000000001</v>
      </c>
      <c r="GI46" s="163">
        <v>1.2003999999999999</v>
      </c>
      <c r="GJ46" s="163">
        <v>0</v>
      </c>
      <c r="GK46" s="163">
        <v>2.5385</v>
      </c>
      <c r="GL46" s="163">
        <v>6.9000000000000006E-2</v>
      </c>
      <c r="GM46" s="163">
        <v>0</v>
      </c>
      <c r="GN46" s="163">
        <v>-16.923999999999999</v>
      </c>
      <c r="GO46" s="163">
        <v>-41.119</v>
      </c>
      <c r="GP46" s="163">
        <v>27.353000000000002</v>
      </c>
      <c r="GQ46" s="163">
        <v>63.948</v>
      </c>
      <c r="GR46" s="163">
        <v>103.72</v>
      </c>
      <c r="GS46" s="163">
        <v>61.493000000000002</v>
      </c>
      <c r="GT46" s="163">
        <v>-148.44</v>
      </c>
      <c r="GU46" s="163">
        <v>-24.61</v>
      </c>
      <c r="GV46" s="163">
        <v>42.85</v>
      </c>
      <c r="GW46" s="163">
        <v>-56.045000000000002</v>
      </c>
      <c r="GX46" s="163">
        <v>10.366</v>
      </c>
      <c r="GY46" s="163">
        <v>9.3862000000000005</v>
      </c>
      <c r="GZ46" s="163">
        <v>8.9875000000000007</v>
      </c>
      <c r="HA46" s="163">
        <v>12</v>
      </c>
      <c r="HB46" s="163">
        <v>173.64</v>
      </c>
      <c r="HC46" s="163">
        <v>171.32</v>
      </c>
      <c r="HD46" s="163">
        <v>256.10000000000002</v>
      </c>
      <c r="HE46" s="163">
        <v>-256.39</v>
      </c>
      <c r="HF46" s="163">
        <v>-240.26</v>
      </c>
      <c r="HG46" s="163">
        <v>242.43</v>
      </c>
      <c r="HH46" s="163">
        <v>375.76</v>
      </c>
      <c r="HI46" s="163">
        <v>-164.86</v>
      </c>
      <c r="HJ46" s="163">
        <v>-163.66</v>
      </c>
      <c r="HK46" s="163">
        <v>-47.317</v>
      </c>
      <c r="HL46" s="163">
        <v>-36.177</v>
      </c>
      <c r="HM46" s="163">
        <v>77.486999999999995</v>
      </c>
      <c r="HN46" s="163">
        <v>77.313999999999993</v>
      </c>
      <c r="HO46" s="163">
        <v>-114.82</v>
      </c>
      <c r="HP46" s="163">
        <v>-114.67</v>
      </c>
      <c r="HQ46" s="163">
        <v>64.228999999999999</v>
      </c>
      <c r="HR46" s="163">
        <v>63.372</v>
      </c>
      <c r="HS46" s="163">
        <v>-44.633000000000003</v>
      </c>
      <c r="HT46" s="163">
        <v>-44.326000000000001</v>
      </c>
      <c r="HU46" s="163">
        <v>88</v>
      </c>
      <c r="HV46" s="163">
        <v>87.528999999999996</v>
      </c>
      <c r="HW46" s="163">
        <v>63.298999999999999</v>
      </c>
      <c r="HX46" s="163">
        <v>63.298999999999999</v>
      </c>
      <c r="HY46" s="163">
        <v>21.925000000000001</v>
      </c>
      <c r="HZ46" s="163">
        <v>43.439</v>
      </c>
      <c r="IA46" s="163">
        <v>-363.73</v>
      </c>
      <c r="IB46" s="163">
        <v>109.82</v>
      </c>
      <c r="IC46" s="163">
        <v>111.06</v>
      </c>
      <c r="ID46" s="163">
        <v>19.600000000000001</v>
      </c>
      <c r="IE46" s="163">
        <v>22.798999999999999</v>
      </c>
      <c r="IF46" s="163">
        <v>-61.7</v>
      </c>
      <c r="IG46" s="163">
        <v>-61</v>
      </c>
      <c r="IH46" s="163">
        <v>1.2173</v>
      </c>
      <c r="II46" s="163">
        <v>1.0330999999999999</v>
      </c>
      <c r="IJ46" s="163">
        <v>-369.29</v>
      </c>
      <c r="IK46" s="163">
        <v>-314.72000000000003</v>
      </c>
      <c r="IL46" s="163">
        <v>546.89</v>
      </c>
      <c r="IM46" s="163">
        <v>356.81</v>
      </c>
      <c r="IN46" s="163">
        <v>3.1255000000000002</v>
      </c>
      <c r="IO46" s="163">
        <v>-426.68</v>
      </c>
      <c r="IP46" s="163">
        <v>428.32</v>
      </c>
      <c r="IQ46" s="163">
        <v>-159.51</v>
      </c>
      <c r="IR46" s="163">
        <v>-246.23</v>
      </c>
      <c r="IS46" s="163">
        <v>-419.85</v>
      </c>
      <c r="IT46" s="163">
        <v>127.51</v>
      </c>
      <c r="IU46" s="163">
        <v>128.08000000000001</v>
      </c>
      <c r="IV46" s="163">
        <v>158.97</v>
      </c>
      <c r="IW46" s="163">
        <v>-540.02</v>
      </c>
      <c r="IX46" s="163">
        <v>244.29</v>
      </c>
      <c r="IY46" s="163">
        <v>-291.68</v>
      </c>
      <c r="IZ46" s="163">
        <v>290.89</v>
      </c>
      <c r="JA46" s="163">
        <v>-8.9388000000000005</v>
      </c>
      <c r="JB46" s="163">
        <v>30.954999999999998</v>
      </c>
      <c r="JC46" s="163">
        <v>27.2</v>
      </c>
      <c r="JD46" s="163">
        <v>-0.40500000000000003</v>
      </c>
      <c r="JE46" s="163">
        <v>-0.41799999999999998</v>
      </c>
      <c r="JF46" s="163">
        <v>-26.559000000000001</v>
      </c>
      <c r="JG46" s="163">
        <v>13.359</v>
      </c>
      <c r="JH46" s="163">
        <v>4.8220000000000001</v>
      </c>
      <c r="JI46" s="163">
        <v>-14.003</v>
      </c>
      <c r="JJ46" s="163">
        <v>-32.783999999999999</v>
      </c>
      <c r="JK46" s="163">
        <v>-12.715</v>
      </c>
      <c r="JL46" s="163">
        <v>35.200000000000003</v>
      </c>
      <c r="JM46" s="163">
        <v>51.768000000000001</v>
      </c>
      <c r="JN46" s="163">
        <v>51.796999999999997</v>
      </c>
      <c r="JO46" s="163">
        <v>0</v>
      </c>
      <c r="JP46" s="163">
        <v>0</v>
      </c>
      <c r="JQ46" s="163">
        <v>47.561999999999998</v>
      </c>
      <c r="JR46" s="163">
        <v>49.322000000000003</v>
      </c>
      <c r="JS46" s="163">
        <v>49.142000000000003</v>
      </c>
      <c r="JT46" s="164"/>
      <c r="JU46" s="163">
        <v>-22.7</v>
      </c>
      <c r="JV46" s="163">
        <v>18.895</v>
      </c>
      <c r="JW46" s="163">
        <v>9.76</v>
      </c>
      <c r="JX46" s="163">
        <v>8.6998999999999995</v>
      </c>
      <c r="JY46" s="163">
        <v>-32.774000000000001</v>
      </c>
      <c r="JZ46" s="163">
        <v>75.180999999999997</v>
      </c>
      <c r="KA46" s="163">
        <v>48.667999999999999</v>
      </c>
      <c r="KB46" s="163">
        <v>-33.343000000000004</v>
      </c>
      <c r="KC46" s="163">
        <v>-73.471999999999994</v>
      </c>
      <c r="KD46" s="163">
        <v>35.414999999999999</v>
      </c>
      <c r="KE46" s="163">
        <v>37.908999999999999</v>
      </c>
      <c r="KF46" s="163">
        <v>14.5</v>
      </c>
      <c r="KG46" s="163">
        <v>-14.1</v>
      </c>
      <c r="KH46" s="163">
        <v>133.69</v>
      </c>
      <c r="KI46" s="163">
        <v>17.734999999999999</v>
      </c>
    </row>
    <row r="47" spans="1:295" ht="18" customHeight="1" x14ac:dyDescent="0.25">
      <c r="A47" s="160" t="s">
        <v>39</v>
      </c>
      <c r="B47" s="160" t="s">
        <v>763</v>
      </c>
      <c r="C47" s="163">
        <v>0</v>
      </c>
      <c r="D47" s="163">
        <v>22.905999999999999</v>
      </c>
      <c r="E47" s="163">
        <v>-45.613</v>
      </c>
      <c r="F47" s="163">
        <v>14.023</v>
      </c>
      <c r="G47" s="163">
        <v>31.332999999999998</v>
      </c>
      <c r="H47" s="163">
        <v>0</v>
      </c>
      <c r="I47" s="163">
        <v>63.06</v>
      </c>
      <c r="J47" s="163">
        <v>-100.92</v>
      </c>
      <c r="K47" s="163">
        <v>69.400999999999996</v>
      </c>
      <c r="L47" s="163">
        <v>34.792000000000002</v>
      </c>
      <c r="M47" s="163">
        <v>34.767000000000003</v>
      </c>
      <c r="N47" s="163">
        <v>-37.74</v>
      </c>
      <c r="O47" s="163">
        <v>-45.851999999999997</v>
      </c>
      <c r="P47" s="163">
        <v>37.4</v>
      </c>
      <c r="Q47" s="163">
        <v>14.904</v>
      </c>
      <c r="R47" s="163">
        <v>-37.4</v>
      </c>
      <c r="S47" s="163">
        <v>13.432</v>
      </c>
      <c r="T47" s="163">
        <v>205.86</v>
      </c>
      <c r="U47" s="163">
        <v>11.97</v>
      </c>
      <c r="V47" s="163">
        <v>12.117000000000001</v>
      </c>
      <c r="W47" s="163">
        <v>19.850000000000001</v>
      </c>
      <c r="X47" s="163">
        <v>0</v>
      </c>
      <c r="Y47" s="163">
        <v>16.048999999999999</v>
      </c>
      <c r="Z47" s="163">
        <v>2.5282</v>
      </c>
      <c r="AA47" s="164"/>
      <c r="AB47" s="163">
        <v>113</v>
      </c>
      <c r="AC47" s="163">
        <v>-97.269000000000005</v>
      </c>
      <c r="AD47" s="163">
        <v>-97.198999999999998</v>
      </c>
      <c r="AE47" s="163">
        <v>28.466000000000001</v>
      </c>
      <c r="AF47" s="163">
        <v>37.74</v>
      </c>
      <c r="AG47" s="163">
        <v>44</v>
      </c>
      <c r="AH47" s="163">
        <v>9.0439000000000007</v>
      </c>
      <c r="AI47" s="163">
        <v>0.14599999999999999</v>
      </c>
      <c r="AJ47" s="163">
        <v>-45.27</v>
      </c>
      <c r="AK47" s="163">
        <v>-45.959000000000003</v>
      </c>
      <c r="AL47" s="163">
        <v>-42.97</v>
      </c>
      <c r="AM47" s="163">
        <v>45.9</v>
      </c>
      <c r="AN47" s="163">
        <v>45.88</v>
      </c>
      <c r="AO47" s="163">
        <v>23.09</v>
      </c>
      <c r="AP47" s="163">
        <v>-7.9237000000000002</v>
      </c>
      <c r="AQ47" s="163">
        <v>76.796000000000006</v>
      </c>
      <c r="AR47" s="163">
        <v>78.572999999999993</v>
      </c>
      <c r="AS47" s="163">
        <v>46.494999999999997</v>
      </c>
      <c r="AT47" s="163">
        <v>-79.704999999999998</v>
      </c>
      <c r="AU47" s="163">
        <v>0</v>
      </c>
      <c r="AV47" s="163">
        <v>10.459</v>
      </c>
      <c r="AW47" s="163">
        <v>9.7871000000000006</v>
      </c>
      <c r="AX47" s="163">
        <v>76.087999999999994</v>
      </c>
      <c r="AY47" s="163">
        <v>77.963999999999999</v>
      </c>
      <c r="AZ47" s="163">
        <v>-3.6640999999999999</v>
      </c>
      <c r="BA47" s="163">
        <v>-20.419</v>
      </c>
      <c r="BB47" s="163">
        <v>-431.21</v>
      </c>
      <c r="BC47" s="163">
        <v>23.882999999999999</v>
      </c>
      <c r="BD47" s="163">
        <v>-11.699</v>
      </c>
      <c r="BE47" s="163">
        <v>-11.599</v>
      </c>
      <c r="BF47" s="163">
        <v>85.15</v>
      </c>
      <c r="BG47" s="163">
        <v>0</v>
      </c>
      <c r="BH47" s="163">
        <v>-5.6261000000000001</v>
      </c>
      <c r="BI47" s="163">
        <v>-67.102000000000004</v>
      </c>
      <c r="BJ47" s="163">
        <v>-55.667000000000002</v>
      </c>
      <c r="BK47" s="163">
        <v>6.7587000000000002</v>
      </c>
      <c r="BL47" s="163">
        <v>5.9591000000000003</v>
      </c>
      <c r="BM47" s="163">
        <v>4.0505000000000004</v>
      </c>
      <c r="BN47" s="163">
        <v>465.04</v>
      </c>
      <c r="BO47" s="163">
        <v>113.16</v>
      </c>
      <c r="BP47" s="163">
        <v>113.95</v>
      </c>
      <c r="BQ47" s="163">
        <v>-529.25</v>
      </c>
      <c r="BR47" s="163">
        <v>420.59</v>
      </c>
      <c r="BS47" s="163">
        <v>40.976999999999997</v>
      </c>
      <c r="BT47" s="163">
        <v>-129.26</v>
      </c>
      <c r="BU47" s="163">
        <v>133</v>
      </c>
      <c r="BV47" s="163">
        <v>96.432000000000002</v>
      </c>
      <c r="BW47" s="163">
        <v>29.219000000000001</v>
      </c>
      <c r="BX47" s="163">
        <v>30.559000000000001</v>
      </c>
      <c r="BY47" s="163">
        <v>66.489000000000004</v>
      </c>
      <c r="BZ47" s="163">
        <v>77.44</v>
      </c>
      <c r="CA47" s="163">
        <v>1.4777</v>
      </c>
      <c r="CB47" s="163">
        <v>1.4777</v>
      </c>
      <c r="CC47" s="163">
        <v>78.417000000000002</v>
      </c>
      <c r="CD47" s="163">
        <v>78.406999999999996</v>
      </c>
      <c r="CE47" s="163">
        <v>33.286999999999999</v>
      </c>
      <c r="CF47" s="163">
        <v>-116.1</v>
      </c>
      <c r="CG47" s="163">
        <v>-116.75</v>
      </c>
      <c r="CH47" s="163">
        <v>8.6753999999999998</v>
      </c>
      <c r="CI47" s="163">
        <v>-110.65</v>
      </c>
      <c r="CJ47" s="163">
        <v>19.57</v>
      </c>
      <c r="CK47" s="163">
        <v>25.984999999999999</v>
      </c>
      <c r="CL47" s="163">
        <v>-16</v>
      </c>
      <c r="CM47" s="163">
        <v>221.1</v>
      </c>
      <c r="CN47" s="163">
        <v>-16.739000000000001</v>
      </c>
      <c r="CO47" s="163">
        <v>13.611000000000001</v>
      </c>
      <c r="CP47" s="163">
        <v>12.441000000000001</v>
      </c>
      <c r="CQ47" s="163">
        <v>13.394</v>
      </c>
      <c r="CR47" s="163">
        <v>-5.5587999999999997</v>
      </c>
      <c r="CS47" s="163">
        <v>-4.8559999999999999</v>
      </c>
      <c r="CT47" s="163">
        <v>-30.010999999999999</v>
      </c>
      <c r="CU47" s="163">
        <v>-40.76</v>
      </c>
      <c r="CV47" s="163">
        <v>14.609</v>
      </c>
      <c r="CW47" s="163">
        <v>16.722999999999999</v>
      </c>
      <c r="CX47" s="163">
        <v>47.798999999999999</v>
      </c>
      <c r="CY47" s="163">
        <v>82.54</v>
      </c>
      <c r="CZ47" s="163">
        <v>60.944000000000003</v>
      </c>
      <c r="DA47" s="163">
        <v>57.426000000000002</v>
      </c>
      <c r="DB47" s="163">
        <v>-31.518999999999998</v>
      </c>
      <c r="DC47" s="163">
        <v>-1.8838999999999999</v>
      </c>
      <c r="DD47" s="163">
        <v>111.2</v>
      </c>
      <c r="DE47" s="163">
        <v>109.57</v>
      </c>
      <c r="DF47" s="163">
        <v>-115.11</v>
      </c>
      <c r="DG47" s="163">
        <v>1E-4</v>
      </c>
      <c r="DH47" s="163">
        <v>-18.946000000000002</v>
      </c>
      <c r="DI47" s="163">
        <v>-101</v>
      </c>
      <c r="DJ47" s="163">
        <v>-101.4</v>
      </c>
      <c r="DK47" s="163">
        <v>27.99</v>
      </c>
      <c r="DL47" s="163">
        <v>62.997</v>
      </c>
      <c r="DM47" s="163">
        <v>76.096999999999994</v>
      </c>
      <c r="DN47" s="163">
        <v>92.01</v>
      </c>
      <c r="DO47" s="163">
        <v>62.89</v>
      </c>
      <c r="DP47" s="163">
        <v>-9.67</v>
      </c>
      <c r="DQ47" s="163">
        <v>62.220999999999997</v>
      </c>
      <c r="DR47" s="163">
        <v>155.35</v>
      </c>
      <c r="DS47" s="163">
        <v>-14.58</v>
      </c>
      <c r="DT47" s="163">
        <v>-14.72</v>
      </c>
      <c r="DU47" s="163">
        <v>112.64</v>
      </c>
      <c r="DV47" s="163">
        <v>70.5</v>
      </c>
      <c r="DW47" s="163">
        <v>115.27</v>
      </c>
      <c r="DX47" s="163">
        <v>112.81</v>
      </c>
      <c r="DY47" s="163">
        <v>17.491</v>
      </c>
      <c r="DZ47" s="163">
        <v>19.481000000000002</v>
      </c>
      <c r="EA47" s="163">
        <v>246.66</v>
      </c>
      <c r="EB47" s="163">
        <v>207.15</v>
      </c>
      <c r="EC47" s="163">
        <v>199.32</v>
      </c>
      <c r="ED47" s="163">
        <v>201.58</v>
      </c>
      <c r="EE47" s="163">
        <v>137.65</v>
      </c>
      <c r="EF47" s="163">
        <v>113.83</v>
      </c>
      <c r="EG47" s="163">
        <v>-27.667000000000002</v>
      </c>
      <c r="EH47" s="163">
        <v>543.75</v>
      </c>
      <c r="EI47" s="163">
        <v>388.71</v>
      </c>
      <c r="EJ47" s="163">
        <v>0</v>
      </c>
      <c r="EK47" s="163">
        <v>-19.161000000000001</v>
      </c>
      <c r="EL47" s="163">
        <v>-16.602</v>
      </c>
      <c r="EM47" s="163">
        <v>-54.25</v>
      </c>
      <c r="EN47" s="163">
        <v>-38.752000000000002</v>
      </c>
      <c r="EO47" s="163">
        <v>-36.320999999999998</v>
      </c>
      <c r="EP47" s="163">
        <v>158.26</v>
      </c>
      <c r="EQ47" s="163">
        <v>3.4786999999999999</v>
      </c>
      <c r="ER47" s="163">
        <v>3.1842000000000001</v>
      </c>
      <c r="ES47" s="163">
        <v>-75.382999999999996</v>
      </c>
      <c r="ET47" s="163">
        <v>0</v>
      </c>
      <c r="EU47" s="163">
        <v>-9.8999000000000006</v>
      </c>
      <c r="EV47" s="163">
        <v>123.59</v>
      </c>
      <c r="EW47" s="163">
        <v>12.371</v>
      </c>
      <c r="EX47" s="163">
        <v>-126.13</v>
      </c>
      <c r="EY47" s="163">
        <v>-39.908999999999999</v>
      </c>
      <c r="EZ47" s="163">
        <v>-38.823</v>
      </c>
      <c r="FA47" s="163">
        <v>6.9610000000000003</v>
      </c>
      <c r="FB47" s="163">
        <v>-109.1</v>
      </c>
      <c r="FC47" s="163">
        <v>76.701999999999998</v>
      </c>
      <c r="FD47" s="163">
        <v>26.427</v>
      </c>
      <c r="FE47" s="163">
        <v>0</v>
      </c>
      <c r="FF47" s="163">
        <v>0</v>
      </c>
      <c r="FG47" s="163">
        <v>39.707000000000001</v>
      </c>
      <c r="FH47" s="163">
        <v>40.737000000000002</v>
      </c>
      <c r="FI47" s="163">
        <v>39.036000000000001</v>
      </c>
      <c r="FJ47" s="163">
        <v>-1.5071000000000001</v>
      </c>
      <c r="FK47" s="163">
        <v>-1.0046999999999999</v>
      </c>
      <c r="FL47" s="163">
        <v>-161.26</v>
      </c>
      <c r="FM47" s="163">
        <v>-18.170999999999999</v>
      </c>
      <c r="FN47" s="163">
        <v>-18.29</v>
      </c>
      <c r="FO47" s="163">
        <v>-115.06</v>
      </c>
      <c r="FP47" s="163">
        <v>-101.99</v>
      </c>
      <c r="FQ47" s="163">
        <v>-55.633000000000003</v>
      </c>
      <c r="FR47" s="163">
        <v>-47.619</v>
      </c>
      <c r="FS47" s="163">
        <v>13.776999999999999</v>
      </c>
      <c r="FT47" s="163">
        <v>1.4431</v>
      </c>
      <c r="FU47" s="163">
        <v>-8.5899000000000001</v>
      </c>
      <c r="FV47" s="163">
        <v>14.46</v>
      </c>
      <c r="FW47" s="163">
        <v>-56.609000000000002</v>
      </c>
      <c r="FX47" s="163">
        <v>10.696</v>
      </c>
      <c r="FY47" s="163">
        <v>-12.935</v>
      </c>
      <c r="FZ47" s="163">
        <v>4.1040000000000001</v>
      </c>
      <c r="GA47" s="163">
        <v>11.256</v>
      </c>
      <c r="GB47" s="163">
        <v>17.879000000000001</v>
      </c>
      <c r="GC47" s="163">
        <v>102.84</v>
      </c>
      <c r="GD47" s="163">
        <v>118.87</v>
      </c>
      <c r="GE47" s="163">
        <v>15.84</v>
      </c>
      <c r="GF47" s="163">
        <v>85.697999999999993</v>
      </c>
      <c r="GG47" s="163">
        <v>15.898999999999999</v>
      </c>
      <c r="GH47" s="163">
        <v>-21.082999999999998</v>
      </c>
      <c r="GI47" s="163">
        <v>1.5179</v>
      </c>
      <c r="GJ47" s="163">
        <v>-1.4838</v>
      </c>
      <c r="GK47" s="163">
        <v>2.6036000000000001</v>
      </c>
      <c r="GL47" s="163">
        <v>6.9000000000000006E-2</v>
      </c>
      <c r="GM47" s="163">
        <v>0</v>
      </c>
      <c r="GN47" s="163">
        <v>-16.390999999999998</v>
      </c>
      <c r="GO47" s="163">
        <v>-42.116999999999997</v>
      </c>
      <c r="GP47" s="163">
        <v>26.219000000000001</v>
      </c>
      <c r="GQ47" s="163">
        <v>65.628</v>
      </c>
      <c r="GR47" s="163">
        <v>105.42</v>
      </c>
      <c r="GS47" s="163">
        <v>61.683</v>
      </c>
      <c r="GT47" s="163">
        <v>-151.16999999999999</v>
      </c>
      <c r="GU47" s="163">
        <v>-24.92</v>
      </c>
      <c r="GV47" s="163">
        <v>43.889000000000003</v>
      </c>
      <c r="GW47" s="163">
        <v>-57.85</v>
      </c>
      <c r="GX47" s="163">
        <v>9.5576000000000008</v>
      </c>
      <c r="GY47" s="163">
        <v>9.7182999999999993</v>
      </c>
      <c r="GZ47" s="163">
        <v>9.3143999999999991</v>
      </c>
      <c r="HA47" s="163">
        <v>12</v>
      </c>
      <c r="HB47" s="163">
        <v>176.36</v>
      </c>
      <c r="HC47" s="163">
        <v>175.03</v>
      </c>
      <c r="HD47" s="163">
        <v>212.9</v>
      </c>
      <c r="HE47" s="163">
        <v>-214.07</v>
      </c>
      <c r="HF47" s="163">
        <v>-186.97</v>
      </c>
      <c r="HG47" s="163">
        <v>190.39</v>
      </c>
      <c r="HH47" s="163">
        <v>379.15</v>
      </c>
      <c r="HI47" s="163">
        <v>-166.61</v>
      </c>
      <c r="HJ47" s="163">
        <v>-165</v>
      </c>
      <c r="HK47" s="163">
        <v>-46.183999999999997</v>
      </c>
      <c r="HL47" s="163">
        <v>-34.475999999999999</v>
      </c>
      <c r="HM47" s="163">
        <v>78.912999999999997</v>
      </c>
      <c r="HN47" s="163">
        <v>76.552999999999997</v>
      </c>
      <c r="HO47" s="163">
        <v>-114.82</v>
      </c>
      <c r="HP47" s="163">
        <v>-114.67</v>
      </c>
      <c r="HQ47" s="163">
        <v>62.395000000000003</v>
      </c>
      <c r="HR47" s="163">
        <v>61.603999999999999</v>
      </c>
      <c r="HS47" s="163">
        <v>-46.215000000000003</v>
      </c>
      <c r="HT47" s="163">
        <v>-46.244999999999997</v>
      </c>
      <c r="HU47" s="163">
        <v>87.528999999999996</v>
      </c>
      <c r="HV47" s="163">
        <v>87.019000000000005</v>
      </c>
      <c r="HW47" s="163">
        <v>67.599000000000004</v>
      </c>
      <c r="HX47" s="163">
        <v>67.698999999999998</v>
      </c>
      <c r="HY47" s="163">
        <v>21.904</v>
      </c>
      <c r="HZ47" s="163">
        <v>44</v>
      </c>
      <c r="IA47" s="163">
        <v>-367</v>
      </c>
      <c r="IB47" s="163">
        <v>108.34</v>
      </c>
      <c r="IC47" s="163">
        <v>108.19</v>
      </c>
      <c r="ID47" s="163">
        <v>20.100000000000001</v>
      </c>
      <c r="IE47" s="163">
        <v>24.6</v>
      </c>
      <c r="IF47" s="163">
        <v>-60</v>
      </c>
      <c r="IG47" s="163">
        <v>-60.2</v>
      </c>
      <c r="IH47" s="163">
        <v>1.2173</v>
      </c>
      <c r="II47" s="163">
        <v>1.0330999999999999</v>
      </c>
      <c r="IJ47" s="163">
        <v>-379.28</v>
      </c>
      <c r="IK47" s="163">
        <v>-353</v>
      </c>
      <c r="IL47" s="163">
        <v>555.05999999999995</v>
      </c>
      <c r="IM47" s="163">
        <v>378.35</v>
      </c>
      <c r="IN47" s="163">
        <v>15.91</v>
      </c>
      <c r="IO47" s="163">
        <v>-424.22</v>
      </c>
      <c r="IP47" s="163">
        <v>432.92</v>
      </c>
      <c r="IQ47" s="163">
        <v>-158.94</v>
      </c>
      <c r="IR47" s="163">
        <v>-246.36</v>
      </c>
      <c r="IS47" s="163">
        <v>-425.23</v>
      </c>
      <c r="IT47" s="163">
        <v>130.71</v>
      </c>
      <c r="IU47" s="163">
        <v>131.16</v>
      </c>
      <c r="IV47" s="163">
        <v>161.19</v>
      </c>
      <c r="IW47" s="163">
        <v>-544.80999999999995</v>
      </c>
      <c r="IX47" s="163">
        <v>247</v>
      </c>
      <c r="IY47" s="163">
        <v>-294.58999999999997</v>
      </c>
      <c r="IZ47" s="163">
        <v>296.98</v>
      </c>
      <c r="JA47" s="163">
        <v>-8.016</v>
      </c>
      <c r="JB47" s="163">
        <v>30.954999999999998</v>
      </c>
      <c r="JC47" s="163">
        <v>27.84</v>
      </c>
      <c r="JD47" s="163">
        <v>-0.44700000000000001</v>
      </c>
      <c r="JE47" s="163">
        <v>-0.47</v>
      </c>
      <c r="JF47" s="163">
        <v>-26.879000000000001</v>
      </c>
      <c r="JG47" s="163">
        <v>13.92</v>
      </c>
      <c r="JH47" s="163">
        <v>4.4938000000000002</v>
      </c>
      <c r="JI47" s="163">
        <v>-14.912000000000001</v>
      </c>
      <c r="JJ47" s="163">
        <v>-33.311</v>
      </c>
      <c r="JK47" s="163">
        <v>-12.568</v>
      </c>
      <c r="JL47" s="163">
        <v>37.700000000000003</v>
      </c>
      <c r="JM47" s="163">
        <v>56.332000000000001</v>
      </c>
      <c r="JN47" s="163">
        <v>56.607999999999997</v>
      </c>
      <c r="JO47" s="163">
        <v>0</v>
      </c>
      <c r="JP47" s="163">
        <v>0</v>
      </c>
      <c r="JQ47" s="163">
        <v>50.994999999999997</v>
      </c>
      <c r="JR47" s="163">
        <v>46.985999999999997</v>
      </c>
      <c r="JS47" s="163">
        <v>50.695999999999998</v>
      </c>
      <c r="JT47" s="164"/>
      <c r="JU47" s="163">
        <v>-25.399000000000001</v>
      </c>
      <c r="JV47" s="163">
        <v>18.532</v>
      </c>
      <c r="JW47" s="163">
        <v>9.8000000000000007</v>
      </c>
      <c r="JX47" s="163">
        <v>8.6998999999999995</v>
      </c>
      <c r="JY47" s="163">
        <v>-32.103000000000002</v>
      </c>
      <c r="JZ47" s="163">
        <v>73.712000000000003</v>
      </c>
      <c r="KA47" s="163">
        <v>47.625</v>
      </c>
      <c r="KB47" s="163">
        <v>-31.256</v>
      </c>
      <c r="KC47" s="163">
        <v>-73.129000000000005</v>
      </c>
      <c r="KD47" s="163">
        <v>33.957000000000001</v>
      </c>
      <c r="KE47" s="163">
        <v>37.814999999999998</v>
      </c>
      <c r="KF47" s="163">
        <v>16.899000000000001</v>
      </c>
      <c r="KG47" s="163">
        <v>-17</v>
      </c>
      <c r="KH47" s="163">
        <v>195.07</v>
      </c>
      <c r="KI47" s="163">
        <v>-47.146999999999998</v>
      </c>
    </row>
    <row r="48" spans="1:295" ht="18" customHeight="1" x14ac:dyDescent="0.25">
      <c r="A48" s="160" t="s">
        <v>39</v>
      </c>
      <c r="B48" s="160" t="s">
        <v>764</v>
      </c>
      <c r="C48" s="165">
        <v>0</v>
      </c>
      <c r="D48" s="165">
        <v>22.905999999999999</v>
      </c>
      <c r="E48" s="165">
        <v>-45.682000000000002</v>
      </c>
      <c r="F48" s="165">
        <v>13.909000000000001</v>
      </c>
      <c r="G48" s="165">
        <v>31.257999999999999</v>
      </c>
      <c r="H48" s="165">
        <v>0</v>
      </c>
      <c r="I48" s="165">
        <v>62.423000000000002</v>
      </c>
      <c r="J48" s="165">
        <v>-100.34</v>
      </c>
      <c r="K48" s="165">
        <v>68.643000000000001</v>
      </c>
      <c r="L48" s="165">
        <v>34.606000000000002</v>
      </c>
      <c r="M48" s="165">
        <v>34.341999999999999</v>
      </c>
      <c r="N48" s="165">
        <v>-33.298999999999999</v>
      </c>
      <c r="O48" s="165">
        <v>-45.914000000000001</v>
      </c>
      <c r="P48" s="165">
        <v>37.4</v>
      </c>
      <c r="Q48" s="165">
        <v>14.904</v>
      </c>
      <c r="R48" s="165">
        <v>-37.4</v>
      </c>
      <c r="S48" s="165">
        <v>13.483000000000001</v>
      </c>
      <c r="T48" s="165">
        <v>204.52</v>
      </c>
      <c r="U48" s="165">
        <v>11.311</v>
      </c>
      <c r="V48" s="165">
        <v>11.39</v>
      </c>
      <c r="W48" s="165">
        <v>19.266999999999999</v>
      </c>
      <c r="X48" s="165">
        <v>0</v>
      </c>
      <c r="Y48" s="165">
        <v>15.661</v>
      </c>
      <c r="Z48" s="165">
        <v>2.3268</v>
      </c>
      <c r="AA48" s="166"/>
      <c r="AB48" s="165">
        <v>113</v>
      </c>
      <c r="AC48" s="165">
        <v>-96.129000000000005</v>
      </c>
      <c r="AD48" s="165">
        <v>-95.599000000000004</v>
      </c>
      <c r="AE48" s="165">
        <v>27.753</v>
      </c>
      <c r="AF48" s="165">
        <v>33.298999999999999</v>
      </c>
      <c r="AG48" s="165">
        <v>44</v>
      </c>
      <c r="AH48" s="165">
        <v>9.0439000000000007</v>
      </c>
      <c r="AI48" s="165">
        <v>0.14599999999999999</v>
      </c>
      <c r="AJ48" s="165">
        <v>-43.54</v>
      </c>
      <c r="AK48" s="165">
        <v>-43.728999999999999</v>
      </c>
      <c r="AL48" s="165">
        <v>-41.45</v>
      </c>
      <c r="AM48" s="165">
        <v>44.09</v>
      </c>
      <c r="AN48" s="165">
        <v>44.13</v>
      </c>
      <c r="AO48" s="165">
        <v>25.341000000000001</v>
      </c>
      <c r="AP48" s="165">
        <v>-11.996</v>
      </c>
      <c r="AQ48" s="165">
        <v>76.771000000000001</v>
      </c>
      <c r="AR48" s="165">
        <v>78.915999999999997</v>
      </c>
      <c r="AS48" s="165">
        <v>45.472000000000001</v>
      </c>
      <c r="AT48" s="165">
        <v>-77.025999999999996</v>
      </c>
      <c r="AU48" s="165">
        <v>0</v>
      </c>
      <c r="AV48" s="165">
        <v>7.5095000000000001</v>
      </c>
      <c r="AW48" s="165">
        <v>7.6174999999999997</v>
      </c>
      <c r="AX48" s="165">
        <v>74.212999999999994</v>
      </c>
      <c r="AY48" s="165">
        <v>74.614999999999995</v>
      </c>
      <c r="AZ48" s="165">
        <v>-3.6640999999999999</v>
      </c>
      <c r="BA48" s="165">
        <v>-19.652000000000001</v>
      </c>
      <c r="BB48" s="165">
        <v>-436.61</v>
      </c>
      <c r="BC48" s="165">
        <v>24.265999999999998</v>
      </c>
      <c r="BD48" s="165">
        <v>-11.898999999999999</v>
      </c>
      <c r="BE48" s="165">
        <v>-11.999000000000001</v>
      </c>
      <c r="BF48" s="165">
        <v>82.593000000000004</v>
      </c>
      <c r="BG48" s="165">
        <v>0</v>
      </c>
      <c r="BH48" s="165">
        <v>-5.9471999999999996</v>
      </c>
      <c r="BI48" s="165">
        <v>-67.102000000000004</v>
      </c>
      <c r="BJ48" s="165">
        <v>-55.756999999999998</v>
      </c>
      <c r="BK48" s="165">
        <v>6.7949999999999999</v>
      </c>
      <c r="BL48" s="165">
        <v>7.3750999999999998</v>
      </c>
      <c r="BM48" s="165">
        <v>4.9782999999999999</v>
      </c>
      <c r="BN48" s="165">
        <v>465.8</v>
      </c>
      <c r="BO48" s="165">
        <v>118.77</v>
      </c>
      <c r="BP48" s="165">
        <v>119.63</v>
      </c>
      <c r="BQ48" s="165">
        <v>-551.34</v>
      </c>
      <c r="BR48" s="165">
        <v>421.78</v>
      </c>
      <c r="BS48" s="165">
        <v>40.976999999999997</v>
      </c>
      <c r="BT48" s="165">
        <v>-126.26</v>
      </c>
      <c r="BU48" s="165">
        <v>128.72</v>
      </c>
      <c r="BV48" s="165">
        <v>97.4</v>
      </c>
      <c r="BW48" s="165">
        <v>29.18</v>
      </c>
      <c r="BX48" s="165">
        <v>30.94</v>
      </c>
      <c r="BY48" s="165">
        <v>66.489000000000004</v>
      </c>
      <c r="BZ48" s="165">
        <v>78.290000000000006</v>
      </c>
      <c r="CA48" s="165">
        <v>1.3436999999999999</v>
      </c>
      <c r="CB48" s="165">
        <v>1.3436999999999999</v>
      </c>
      <c r="CC48" s="165">
        <v>76.302999999999997</v>
      </c>
      <c r="CD48" s="165">
        <v>76.367999999999995</v>
      </c>
      <c r="CE48" s="165">
        <v>33.837000000000003</v>
      </c>
      <c r="CF48" s="165">
        <v>-113.17</v>
      </c>
      <c r="CG48" s="165">
        <v>-113.37</v>
      </c>
      <c r="CH48" s="165">
        <v>9.2832000000000008</v>
      </c>
      <c r="CI48" s="165">
        <v>-110.8</v>
      </c>
      <c r="CJ48" s="165">
        <v>19.57</v>
      </c>
      <c r="CK48" s="165">
        <v>25.984999999999999</v>
      </c>
      <c r="CL48" s="165">
        <v>-13.6</v>
      </c>
      <c r="CM48" s="165">
        <v>220.19</v>
      </c>
      <c r="CN48" s="165">
        <v>-16.978999999999999</v>
      </c>
      <c r="CO48" s="165">
        <v>15.48</v>
      </c>
      <c r="CP48" s="165">
        <v>14.021000000000001</v>
      </c>
      <c r="CQ48" s="165">
        <v>15.538</v>
      </c>
      <c r="CR48" s="165">
        <v>-0.71579999999999999</v>
      </c>
      <c r="CS48" s="165">
        <v>0.4486</v>
      </c>
      <c r="CT48" s="165">
        <v>-20.585000000000001</v>
      </c>
      <c r="CU48" s="165">
        <v>-47.323</v>
      </c>
      <c r="CV48" s="165">
        <v>14.846</v>
      </c>
      <c r="CW48" s="165">
        <v>16.748000000000001</v>
      </c>
      <c r="CX48" s="165">
        <v>50.509</v>
      </c>
      <c r="CY48" s="165">
        <v>82.489000000000004</v>
      </c>
      <c r="CZ48" s="165">
        <v>60.944000000000003</v>
      </c>
      <c r="DA48" s="165">
        <v>57.426000000000002</v>
      </c>
      <c r="DB48" s="165">
        <v>-31.609000000000002</v>
      </c>
      <c r="DC48" s="165">
        <v>-1.8838999999999999</v>
      </c>
      <c r="DD48" s="165">
        <v>111.6</v>
      </c>
      <c r="DE48" s="165">
        <v>109.24</v>
      </c>
      <c r="DF48" s="165">
        <v>-104.73</v>
      </c>
      <c r="DG48" s="165">
        <v>1E-4</v>
      </c>
      <c r="DH48" s="165">
        <v>-18.937999999999999</v>
      </c>
      <c r="DI48" s="165">
        <v>-100.9</v>
      </c>
      <c r="DJ48" s="165">
        <v>-101.4</v>
      </c>
      <c r="DK48" s="165">
        <v>27.396999999999998</v>
      </c>
      <c r="DL48" s="165">
        <v>62.997</v>
      </c>
      <c r="DM48" s="165">
        <v>76.096999999999994</v>
      </c>
      <c r="DN48" s="165">
        <v>92.01</v>
      </c>
      <c r="DO48" s="165">
        <v>62.89</v>
      </c>
      <c r="DP48" s="165">
        <v>-9.74</v>
      </c>
      <c r="DQ48" s="165">
        <v>61.923999999999999</v>
      </c>
      <c r="DR48" s="165">
        <v>102.65</v>
      </c>
      <c r="DS48" s="165">
        <v>-15.35</v>
      </c>
      <c r="DT48" s="165">
        <v>-15.34</v>
      </c>
      <c r="DU48" s="165">
        <v>116.23</v>
      </c>
      <c r="DV48" s="165">
        <v>71.900000000000006</v>
      </c>
      <c r="DW48" s="165">
        <v>101.85</v>
      </c>
      <c r="DX48" s="165">
        <v>99.835999999999999</v>
      </c>
      <c r="DY48" s="165">
        <v>18.402999999999999</v>
      </c>
      <c r="DZ48" s="165">
        <v>17.190000000000001</v>
      </c>
      <c r="EA48" s="165">
        <v>241.85</v>
      </c>
      <c r="EB48" s="165">
        <v>201.74</v>
      </c>
      <c r="EC48" s="165">
        <v>195.03</v>
      </c>
      <c r="ED48" s="165">
        <v>196.55</v>
      </c>
      <c r="EE48" s="165">
        <v>128.87</v>
      </c>
      <c r="EF48" s="165">
        <v>103.15</v>
      </c>
      <c r="EG48" s="165">
        <v>-28.382999999999999</v>
      </c>
      <c r="EH48" s="165">
        <v>562.28</v>
      </c>
      <c r="EI48" s="165">
        <v>382.08</v>
      </c>
      <c r="EJ48" s="165">
        <v>0</v>
      </c>
      <c r="EK48" s="165">
        <v>-18.594000000000001</v>
      </c>
      <c r="EL48" s="165">
        <v>-17.66</v>
      </c>
      <c r="EM48" s="165">
        <v>-43.482999999999997</v>
      </c>
      <c r="EN48" s="165">
        <v>-41.055</v>
      </c>
      <c r="EO48" s="165">
        <v>-38.19</v>
      </c>
      <c r="EP48" s="165">
        <v>115.24</v>
      </c>
      <c r="EQ48" s="165">
        <v>6.9724000000000004</v>
      </c>
      <c r="ER48" s="165">
        <v>5.8356000000000003</v>
      </c>
      <c r="ES48" s="165">
        <v>-67.191999999999993</v>
      </c>
      <c r="ET48" s="165">
        <v>0</v>
      </c>
      <c r="EU48" s="165">
        <v>-11.789</v>
      </c>
      <c r="EV48" s="165">
        <v>94.8</v>
      </c>
      <c r="EW48" s="165">
        <v>12.497999999999999</v>
      </c>
      <c r="EX48" s="165">
        <v>-131.62</v>
      </c>
      <c r="EY48" s="165">
        <v>-37.280999999999999</v>
      </c>
      <c r="EZ48" s="165">
        <v>-36.756999999999998</v>
      </c>
      <c r="FA48" s="165">
        <v>3.9142000000000001</v>
      </c>
      <c r="FB48" s="165">
        <v>-95.001000000000005</v>
      </c>
      <c r="FC48" s="165">
        <v>85.143000000000001</v>
      </c>
      <c r="FD48" s="165">
        <v>25.471</v>
      </c>
      <c r="FE48" s="165">
        <v>0</v>
      </c>
      <c r="FF48" s="165">
        <v>0</v>
      </c>
      <c r="FG48" s="165">
        <v>39.171999999999997</v>
      </c>
      <c r="FH48" s="165">
        <v>39.432000000000002</v>
      </c>
      <c r="FI48" s="165">
        <v>37.863999999999997</v>
      </c>
      <c r="FJ48" s="165">
        <v>-1.0046999999999999</v>
      </c>
      <c r="FK48" s="165">
        <v>-1.1720999999999999</v>
      </c>
      <c r="FL48" s="165">
        <v>-157.4</v>
      </c>
      <c r="FM48" s="165">
        <v>-16.562999999999999</v>
      </c>
      <c r="FN48" s="165">
        <v>-16.875</v>
      </c>
      <c r="FO48" s="165">
        <v>-109.72</v>
      </c>
      <c r="FP48" s="165">
        <v>-95.233000000000004</v>
      </c>
      <c r="FQ48" s="165">
        <v>-55.633000000000003</v>
      </c>
      <c r="FR48" s="165">
        <v>-45.779000000000003</v>
      </c>
      <c r="FS48" s="165">
        <v>13.776999999999999</v>
      </c>
      <c r="FT48" s="165">
        <v>1.42</v>
      </c>
      <c r="FU48" s="165">
        <v>-8.7098999999999993</v>
      </c>
      <c r="FV48" s="165">
        <v>13.26</v>
      </c>
      <c r="FW48" s="165">
        <v>-56.298000000000002</v>
      </c>
      <c r="FX48" s="165">
        <v>10.989000000000001</v>
      </c>
      <c r="FY48" s="165">
        <v>-12.935</v>
      </c>
      <c r="FZ48" s="165">
        <v>4.2030000000000003</v>
      </c>
      <c r="GA48" s="165">
        <v>11.112</v>
      </c>
      <c r="GB48" s="165">
        <v>17.78</v>
      </c>
      <c r="GC48" s="165">
        <v>97.004000000000005</v>
      </c>
      <c r="GD48" s="165">
        <v>113.09</v>
      </c>
      <c r="GE48" s="165">
        <v>16.32</v>
      </c>
      <c r="GF48" s="165">
        <v>85.697999999999993</v>
      </c>
      <c r="GG48" s="165">
        <v>15.6</v>
      </c>
      <c r="GH48" s="165">
        <v>-20.797999999999998</v>
      </c>
      <c r="GI48" s="165">
        <v>1.2369000000000001</v>
      </c>
      <c r="GJ48" s="165">
        <v>0</v>
      </c>
      <c r="GK48" s="165">
        <v>2.6082000000000001</v>
      </c>
      <c r="GL48" s="165">
        <v>6.9000000000000006E-2</v>
      </c>
      <c r="GM48" s="165">
        <v>0</v>
      </c>
      <c r="GN48" s="165">
        <v>-17.603999999999999</v>
      </c>
      <c r="GO48" s="165">
        <v>-41.378</v>
      </c>
      <c r="GP48" s="165">
        <v>24.170999999999999</v>
      </c>
      <c r="GQ48" s="165">
        <v>64.956000000000003</v>
      </c>
      <c r="GR48" s="165">
        <v>106.3</v>
      </c>
      <c r="GS48" s="165">
        <v>60.082000000000001</v>
      </c>
      <c r="GT48" s="165">
        <v>-150.49</v>
      </c>
      <c r="GU48" s="165">
        <v>-24.661000000000001</v>
      </c>
      <c r="GV48" s="165">
        <v>43.374000000000002</v>
      </c>
      <c r="GW48" s="165">
        <v>-56.265999999999998</v>
      </c>
      <c r="GX48" s="165">
        <v>9.2032000000000007</v>
      </c>
      <c r="GY48" s="165">
        <v>9.7085000000000008</v>
      </c>
      <c r="GZ48" s="165">
        <v>9.2934000000000001</v>
      </c>
      <c r="HA48" s="165">
        <v>11</v>
      </c>
      <c r="HB48" s="165">
        <v>174.01</v>
      </c>
      <c r="HC48" s="165">
        <v>173.82</v>
      </c>
      <c r="HD48" s="165">
        <v>212.9</v>
      </c>
      <c r="HE48" s="165">
        <v>-212.08</v>
      </c>
      <c r="HF48" s="165">
        <v>-185.25</v>
      </c>
      <c r="HG48" s="165">
        <v>187.1</v>
      </c>
      <c r="HH48" s="165">
        <v>368.63</v>
      </c>
      <c r="HI48" s="165">
        <v>-167.07</v>
      </c>
      <c r="HJ48" s="165">
        <v>-167.46</v>
      </c>
      <c r="HK48" s="165">
        <v>-47.317</v>
      </c>
      <c r="HL48" s="165">
        <v>-36.47</v>
      </c>
      <c r="HM48" s="165">
        <v>79.494</v>
      </c>
      <c r="HN48" s="165">
        <v>80.317999999999998</v>
      </c>
      <c r="HO48" s="165">
        <v>-114.82</v>
      </c>
      <c r="HP48" s="165">
        <v>-114.67</v>
      </c>
      <c r="HQ48" s="165">
        <v>61.823</v>
      </c>
      <c r="HR48" s="165">
        <v>61.756999999999998</v>
      </c>
      <c r="HS48" s="165">
        <v>-46.040999999999997</v>
      </c>
      <c r="HT48" s="165">
        <v>-46.457000000000001</v>
      </c>
      <c r="HU48" s="165">
        <v>89.138999999999996</v>
      </c>
      <c r="HV48" s="165">
        <v>89</v>
      </c>
      <c r="HW48" s="165">
        <v>64.900000000000006</v>
      </c>
      <c r="HX48" s="165">
        <v>64.400000000000006</v>
      </c>
      <c r="HY48" s="165">
        <v>21.966000000000001</v>
      </c>
      <c r="HZ48" s="165">
        <v>44.478999999999999</v>
      </c>
      <c r="IA48" s="165">
        <v>-366.9</v>
      </c>
      <c r="IB48" s="165">
        <v>107.6</v>
      </c>
      <c r="IC48" s="165">
        <v>107.65</v>
      </c>
      <c r="ID48" s="165">
        <v>19.600000000000001</v>
      </c>
      <c r="IE48" s="165">
        <v>24</v>
      </c>
      <c r="IF48" s="165">
        <v>-60.798999999999999</v>
      </c>
      <c r="IG48" s="165">
        <v>-61</v>
      </c>
      <c r="IH48" s="165">
        <v>1.2173</v>
      </c>
      <c r="II48" s="165">
        <v>1.139</v>
      </c>
      <c r="IJ48" s="165">
        <v>-367.92</v>
      </c>
      <c r="IK48" s="165">
        <v>-362.38</v>
      </c>
      <c r="IL48" s="165">
        <v>549.77</v>
      </c>
      <c r="IM48" s="165">
        <v>384.28</v>
      </c>
      <c r="IN48" s="165">
        <v>10.215999999999999</v>
      </c>
      <c r="IO48" s="165">
        <v>-432.25</v>
      </c>
      <c r="IP48" s="165">
        <v>430.05</v>
      </c>
      <c r="IQ48" s="165">
        <v>-158.76</v>
      </c>
      <c r="IR48" s="165">
        <v>-246.77</v>
      </c>
      <c r="IS48" s="165">
        <v>-422.67</v>
      </c>
      <c r="IT48" s="165">
        <v>129.09</v>
      </c>
      <c r="IU48" s="165">
        <v>133.19</v>
      </c>
      <c r="IV48" s="165">
        <v>157.57</v>
      </c>
      <c r="IW48" s="165">
        <v>-546.54</v>
      </c>
      <c r="IX48" s="165">
        <v>245.2</v>
      </c>
      <c r="IY48" s="165">
        <v>-297.69</v>
      </c>
      <c r="IZ48" s="165">
        <v>297.14</v>
      </c>
      <c r="JA48" s="165">
        <v>-8.6998999999999995</v>
      </c>
      <c r="JB48" s="165">
        <v>30.954999999999998</v>
      </c>
      <c r="JC48" s="165">
        <v>27.68</v>
      </c>
      <c r="JD48" s="165">
        <v>-0.42699999999999999</v>
      </c>
      <c r="JE48" s="165">
        <v>-0.46500000000000002</v>
      </c>
      <c r="JF48" s="165">
        <v>-26.959</v>
      </c>
      <c r="JG48" s="165">
        <v>12.88</v>
      </c>
      <c r="JH48" s="165">
        <v>6.1353</v>
      </c>
      <c r="JI48" s="165">
        <v>-13.212</v>
      </c>
      <c r="JJ48" s="165">
        <v>-33.103999999999999</v>
      </c>
      <c r="JK48" s="165">
        <v>-12.946999999999999</v>
      </c>
      <c r="JL48" s="165">
        <v>35.598999999999997</v>
      </c>
      <c r="JM48" s="165">
        <v>56.860999999999997</v>
      </c>
      <c r="JN48" s="165">
        <v>53.759</v>
      </c>
      <c r="JO48" s="165">
        <v>0</v>
      </c>
      <c r="JP48" s="165">
        <v>0</v>
      </c>
      <c r="JQ48" s="165">
        <v>51.838000000000001</v>
      </c>
      <c r="JR48" s="165">
        <v>52.612000000000002</v>
      </c>
      <c r="JS48" s="165">
        <v>50.307000000000002</v>
      </c>
      <c r="JT48" s="166"/>
      <c r="JU48" s="165">
        <v>-24.399000000000001</v>
      </c>
      <c r="JV48" s="165">
        <v>18.972000000000001</v>
      </c>
      <c r="JW48" s="165">
        <v>9.7798999999999996</v>
      </c>
      <c r="JX48" s="165">
        <v>8.6998999999999995</v>
      </c>
      <c r="JY48" s="165">
        <v>-34.404000000000003</v>
      </c>
      <c r="JZ48" s="165">
        <v>74.989000000000004</v>
      </c>
      <c r="KA48" s="165">
        <v>48.643000000000001</v>
      </c>
      <c r="KB48" s="165">
        <v>-34.064</v>
      </c>
      <c r="KC48" s="165">
        <v>-72.760000000000005</v>
      </c>
      <c r="KD48" s="165">
        <v>35.369999999999997</v>
      </c>
      <c r="KE48" s="165">
        <v>37.591000000000001</v>
      </c>
      <c r="KF48" s="165">
        <v>15.3</v>
      </c>
      <c r="KG48" s="165">
        <v>-15.1</v>
      </c>
      <c r="KH48" s="165">
        <v>190.38</v>
      </c>
      <c r="KI48" s="165">
        <v>-46.290999999999997</v>
      </c>
    </row>
    <row r="49" spans="1:295" ht="18" customHeight="1" x14ac:dyDescent="0.25">
      <c r="A49" s="160" t="s">
        <v>39</v>
      </c>
      <c r="B49" s="160" t="s">
        <v>765</v>
      </c>
      <c r="C49" s="161">
        <v>0</v>
      </c>
      <c r="D49" s="161">
        <v>22.646000000000001</v>
      </c>
      <c r="E49" s="161">
        <v>-45.682000000000002</v>
      </c>
      <c r="F49" s="161">
        <v>13.742000000000001</v>
      </c>
      <c r="G49" s="161">
        <v>30.827999999999999</v>
      </c>
      <c r="H49" s="161">
        <v>0</v>
      </c>
      <c r="I49" s="161">
        <v>61.076999999999998</v>
      </c>
      <c r="J49" s="161">
        <v>-98.319000000000003</v>
      </c>
      <c r="K49" s="161">
        <v>67.885999999999996</v>
      </c>
      <c r="L49" s="161">
        <v>34.231999999999999</v>
      </c>
      <c r="M49" s="161">
        <v>34.179000000000002</v>
      </c>
      <c r="N49" s="161">
        <v>-35.520000000000003</v>
      </c>
      <c r="O49" s="161">
        <v>-45.976999999999997</v>
      </c>
      <c r="P49" s="161">
        <v>37.4</v>
      </c>
      <c r="Q49" s="161">
        <v>16.559000000000001</v>
      </c>
      <c r="R49" s="161">
        <v>-37.4</v>
      </c>
      <c r="S49" s="161">
        <v>14.164</v>
      </c>
      <c r="T49" s="161">
        <v>199.738</v>
      </c>
      <c r="U49" s="161">
        <v>11.342000000000001</v>
      </c>
      <c r="V49" s="161">
        <v>11.488</v>
      </c>
      <c r="W49" s="161">
        <v>18.998999999999999</v>
      </c>
      <c r="X49" s="161">
        <v>0</v>
      </c>
      <c r="Y49" s="161">
        <v>16.18</v>
      </c>
      <c r="Z49" s="161">
        <v>2.4841000000000002</v>
      </c>
      <c r="AA49" s="162"/>
      <c r="AB49" s="161">
        <v>113</v>
      </c>
      <c r="AC49" s="161">
        <v>-95.98</v>
      </c>
      <c r="AD49" s="161">
        <v>-95.918999999999997</v>
      </c>
      <c r="AE49" s="161">
        <v>26.687999999999999</v>
      </c>
      <c r="AF49" s="161">
        <v>35.520000000000003</v>
      </c>
      <c r="AG49" s="161">
        <v>44</v>
      </c>
      <c r="AH49" s="161">
        <v>9.0439000000000007</v>
      </c>
      <c r="AI49" s="161">
        <v>0.14599999999999999</v>
      </c>
      <c r="AJ49" s="161">
        <v>-43.569000000000003</v>
      </c>
      <c r="AK49" s="161">
        <v>-44.22</v>
      </c>
      <c r="AL49" s="161">
        <v>-40.520000000000003</v>
      </c>
      <c r="AM49" s="161">
        <v>44.11</v>
      </c>
      <c r="AN49" s="161">
        <v>44.36</v>
      </c>
      <c r="AO49" s="161">
        <v>24.79</v>
      </c>
      <c r="AP49" s="161">
        <v>-11.815</v>
      </c>
      <c r="AQ49" s="161">
        <v>75.673000000000002</v>
      </c>
      <c r="AR49" s="161">
        <v>78.683999999999997</v>
      </c>
      <c r="AS49" s="161">
        <v>46.167999999999999</v>
      </c>
      <c r="AT49" s="161">
        <v>-77.293999999999997</v>
      </c>
      <c r="AU49" s="161">
        <v>0</v>
      </c>
      <c r="AV49" s="161">
        <v>7.9546999999999999</v>
      </c>
      <c r="AW49" s="161">
        <v>7.4939</v>
      </c>
      <c r="AX49" s="161">
        <v>75.284999999999997</v>
      </c>
      <c r="AY49" s="161">
        <v>76.623999999999995</v>
      </c>
      <c r="AZ49" s="161">
        <v>-4.1875999999999998</v>
      </c>
      <c r="BA49" s="161">
        <v>-21.021000000000001</v>
      </c>
      <c r="BB49" s="161">
        <v>-426.12</v>
      </c>
      <c r="BC49" s="161">
        <v>24.27</v>
      </c>
      <c r="BD49" s="161">
        <v>-11.699</v>
      </c>
      <c r="BE49" s="161">
        <v>-11.699</v>
      </c>
      <c r="BF49" s="161">
        <v>82.483000000000004</v>
      </c>
      <c r="BG49" s="161">
        <v>0</v>
      </c>
      <c r="BH49" s="161">
        <v>-5.6898</v>
      </c>
      <c r="BI49" s="161">
        <v>-67.102000000000004</v>
      </c>
      <c r="BJ49" s="161">
        <v>-54.357999999999997</v>
      </c>
      <c r="BK49" s="161">
        <v>6.8842999999999996</v>
      </c>
      <c r="BL49" s="161">
        <v>7.4077000000000002</v>
      </c>
      <c r="BM49" s="161">
        <v>5.0174000000000003</v>
      </c>
      <c r="BN49" s="161">
        <v>454.72</v>
      </c>
      <c r="BO49" s="161">
        <v>115.66</v>
      </c>
      <c r="BP49" s="161">
        <v>115.32</v>
      </c>
      <c r="BQ49" s="161">
        <v>-555.61</v>
      </c>
      <c r="BR49" s="161">
        <v>399.29</v>
      </c>
      <c r="BS49" s="161">
        <v>40.976999999999997</v>
      </c>
      <c r="BT49" s="161">
        <v>-130.19</v>
      </c>
      <c r="BU49" s="161">
        <v>131.79</v>
      </c>
      <c r="BV49" s="161">
        <v>97.33</v>
      </c>
      <c r="BW49" s="161">
        <v>29.53</v>
      </c>
      <c r="BX49" s="161">
        <v>30.93</v>
      </c>
      <c r="BY49" s="161">
        <v>67.16</v>
      </c>
      <c r="BZ49" s="161">
        <v>78.168999999999997</v>
      </c>
      <c r="CA49" s="161">
        <v>6.4340999999999999</v>
      </c>
      <c r="CB49" s="161">
        <v>6.1661999999999999</v>
      </c>
      <c r="CC49" s="161">
        <v>73.662999999999997</v>
      </c>
      <c r="CD49" s="161">
        <v>74.506</v>
      </c>
      <c r="CE49" s="161">
        <v>34.152999999999999</v>
      </c>
      <c r="CF49" s="161">
        <v>-115.4</v>
      </c>
      <c r="CG49" s="161">
        <v>-115.51</v>
      </c>
      <c r="CH49" s="161">
        <v>8.0230999999999995</v>
      </c>
      <c r="CI49" s="161">
        <v>-114.65</v>
      </c>
      <c r="CJ49" s="161">
        <v>19.57</v>
      </c>
      <c r="CK49" s="161">
        <v>25.984999999999999</v>
      </c>
      <c r="CL49" s="161">
        <v>-21.899000000000001</v>
      </c>
      <c r="CM49" s="161">
        <v>231.3</v>
      </c>
      <c r="CN49" s="161">
        <v>-16.75</v>
      </c>
      <c r="CO49" s="161">
        <v>12.702</v>
      </c>
      <c r="CP49" s="161">
        <v>11.657</v>
      </c>
      <c r="CQ49" s="161">
        <v>13.172000000000001</v>
      </c>
      <c r="CR49" s="161">
        <v>-4.008</v>
      </c>
      <c r="CS49" s="161">
        <v>-3.2290999999999999</v>
      </c>
      <c r="CT49" s="161">
        <v>-18.545999999999999</v>
      </c>
      <c r="CU49" s="161">
        <v>-41.53</v>
      </c>
      <c r="CV49" s="161">
        <v>14.872999999999999</v>
      </c>
      <c r="CW49" s="161">
        <v>16.931999999999999</v>
      </c>
      <c r="CX49" s="161">
        <v>47.819000000000003</v>
      </c>
      <c r="CY49" s="161">
        <v>84.099000000000004</v>
      </c>
      <c r="CZ49" s="161">
        <v>60.944000000000003</v>
      </c>
      <c r="DA49" s="161">
        <v>57.426000000000002</v>
      </c>
      <c r="DB49" s="161">
        <v>-31.539000000000001</v>
      </c>
      <c r="DC49" s="161">
        <v>-1.8838999999999999</v>
      </c>
      <c r="DD49" s="161">
        <v>115.11</v>
      </c>
      <c r="DE49" s="161">
        <v>114.48</v>
      </c>
      <c r="DF49" s="161">
        <v>-117.68</v>
      </c>
      <c r="DG49" s="161">
        <v>1E-4</v>
      </c>
      <c r="DH49" s="161">
        <v>-18.978999999999999</v>
      </c>
      <c r="DI49" s="161">
        <v>-100</v>
      </c>
      <c r="DJ49" s="161">
        <v>-100.8</v>
      </c>
      <c r="DK49" s="161">
        <v>28.001000000000001</v>
      </c>
      <c r="DL49" s="161">
        <v>62.118000000000002</v>
      </c>
      <c r="DM49" s="161">
        <v>77.036000000000001</v>
      </c>
      <c r="DN49" s="161">
        <v>90.837999999999994</v>
      </c>
      <c r="DO49" s="161">
        <v>61.61</v>
      </c>
      <c r="DP49" s="161">
        <v>-10.28</v>
      </c>
      <c r="DQ49" s="161">
        <v>62.787999999999997</v>
      </c>
      <c r="DR49" s="161">
        <v>102.65</v>
      </c>
      <c r="DS49" s="161">
        <v>-15.55</v>
      </c>
      <c r="DT49" s="161">
        <v>-15.789</v>
      </c>
      <c r="DU49" s="161">
        <v>117.06</v>
      </c>
      <c r="DV49" s="161">
        <v>71.87</v>
      </c>
      <c r="DW49" s="161">
        <v>117.19</v>
      </c>
      <c r="DX49" s="161">
        <v>114.9</v>
      </c>
      <c r="DY49" s="161">
        <v>27.170999999999999</v>
      </c>
      <c r="DZ49" s="161">
        <v>25.527000000000001</v>
      </c>
      <c r="EA49" s="161">
        <v>256.43</v>
      </c>
      <c r="EB49" s="161">
        <v>212.61</v>
      </c>
      <c r="EC49" s="161">
        <v>204.07</v>
      </c>
      <c r="ED49" s="161">
        <v>206.12</v>
      </c>
      <c r="EE49" s="161">
        <v>137.22</v>
      </c>
      <c r="EF49" s="161">
        <v>109.21</v>
      </c>
      <c r="EG49" s="161">
        <v>-28.077999999999999</v>
      </c>
      <c r="EH49" s="161">
        <v>565.16</v>
      </c>
      <c r="EI49" s="161">
        <v>398.66</v>
      </c>
      <c r="EJ49" s="161">
        <v>0</v>
      </c>
      <c r="EK49" s="161">
        <v>-19.305</v>
      </c>
      <c r="EL49" s="161">
        <v>-16.712</v>
      </c>
      <c r="EM49" s="161">
        <v>-51.969000000000001</v>
      </c>
      <c r="EN49" s="161">
        <v>-41.847000000000001</v>
      </c>
      <c r="EO49" s="161">
        <v>-39.012999999999998</v>
      </c>
      <c r="EP49" s="161">
        <v>132.15</v>
      </c>
      <c r="EQ49" s="161">
        <v>12.868</v>
      </c>
      <c r="ER49" s="161">
        <v>12.173</v>
      </c>
      <c r="ES49" s="161">
        <v>-73.491</v>
      </c>
      <c r="ET49" s="161">
        <v>0</v>
      </c>
      <c r="EU49" s="161">
        <v>-5.4499000000000004</v>
      </c>
      <c r="EV49" s="161">
        <v>108.9</v>
      </c>
      <c r="EW49" s="161">
        <v>12.468</v>
      </c>
      <c r="EX49" s="161">
        <v>-132.44</v>
      </c>
      <c r="EY49" s="161">
        <v>-37.661999999999999</v>
      </c>
      <c r="EZ49" s="161">
        <v>-37.076999999999998</v>
      </c>
      <c r="FA49" s="161">
        <v>3.2025000000000001</v>
      </c>
      <c r="FB49" s="161">
        <v>-104.93</v>
      </c>
      <c r="FC49" s="161">
        <v>73.587999999999994</v>
      </c>
      <c r="FD49" s="161">
        <v>25.78</v>
      </c>
      <c r="FE49" s="161">
        <v>0</v>
      </c>
      <c r="FF49" s="161">
        <v>0</v>
      </c>
      <c r="FG49" s="161">
        <v>40.161000000000001</v>
      </c>
      <c r="FH49" s="161">
        <v>41.878999999999998</v>
      </c>
      <c r="FI49" s="161">
        <v>39.923999999999999</v>
      </c>
      <c r="FJ49" s="161">
        <v>-7.5354999999999999</v>
      </c>
      <c r="FK49" s="161">
        <v>-7.5354999999999999</v>
      </c>
      <c r="FL49" s="161">
        <v>-162.09</v>
      </c>
      <c r="FM49" s="161">
        <v>-24.504000000000001</v>
      </c>
      <c r="FN49" s="161">
        <v>-24.395</v>
      </c>
      <c r="FO49" s="161">
        <v>-117.49</v>
      </c>
      <c r="FP49" s="161">
        <v>-102.37</v>
      </c>
      <c r="FQ49" s="161">
        <v>-55.076999999999998</v>
      </c>
      <c r="FR49" s="161">
        <v>-49.168999999999997</v>
      </c>
      <c r="FS49" s="161">
        <v>13.855</v>
      </c>
      <c r="FT49" s="161">
        <v>1.4321999999999999</v>
      </c>
      <c r="FU49" s="161">
        <v>-8.5899000000000001</v>
      </c>
      <c r="FV49" s="161">
        <v>14.71</v>
      </c>
      <c r="FW49" s="161">
        <v>-55.991999999999997</v>
      </c>
      <c r="FX49" s="161">
        <v>11.1</v>
      </c>
      <c r="FY49" s="161">
        <v>-13.068</v>
      </c>
      <c r="FZ49" s="161">
        <v>0.752</v>
      </c>
      <c r="GA49" s="161">
        <v>11.164</v>
      </c>
      <c r="GB49" s="161">
        <v>17.93</v>
      </c>
      <c r="GC49" s="161">
        <v>104.81</v>
      </c>
      <c r="GD49" s="161">
        <v>118.8</v>
      </c>
      <c r="GE49" s="161">
        <v>16.579999999999998</v>
      </c>
      <c r="GF49" s="161">
        <v>85.697999999999993</v>
      </c>
      <c r="GG49" s="161">
        <v>18.2</v>
      </c>
      <c r="GH49" s="161">
        <v>-20.41</v>
      </c>
      <c r="GI49" s="161">
        <v>1.2593000000000001</v>
      </c>
      <c r="GJ49" s="161">
        <v>-1.3036000000000001</v>
      </c>
      <c r="GK49" s="161">
        <v>2.5348000000000002</v>
      </c>
      <c r="GL49" s="161">
        <v>6.9000000000000006E-2</v>
      </c>
      <c r="GM49" s="161">
        <v>0</v>
      </c>
      <c r="GN49" s="161">
        <v>-17.632000000000001</v>
      </c>
      <c r="GO49" s="161">
        <v>-40.232999999999997</v>
      </c>
      <c r="GP49" s="161">
        <v>26.949000000000002</v>
      </c>
      <c r="GQ49" s="161">
        <v>62.603000000000002</v>
      </c>
      <c r="GR49" s="161">
        <v>105.52</v>
      </c>
      <c r="GS49" s="161">
        <v>60.529000000000003</v>
      </c>
      <c r="GT49" s="161">
        <v>-149.82</v>
      </c>
      <c r="GU49" s="161">
        <v>-24.36</v>
      </c>
      <c r="GV49" s="161">
        <v>42.85</v>
      </c>
      <c r="GW49" s="161">
        <v>-56.237000000000002</v>
      </c>
      <c r="GX49" s="161">
        <v>8.3510000000000009</v>
      </c>
      <c r="GY49" s="161">
        <v>8.9271999999999991</v>
      </c>
      <c r="GZ49" s="161">
        <v>8.5549999999999997</v>
      </c>
      <c r="HA49" s="161">
        <v>10.757999999999999</v>
      </c>
      <c r="HB49" s="161">
        <v>171.93</v>
      </c>
      <c r="HC49" s="161">
        <v>172.17</v>
      </c>
      <c r="HD49" s="161">
        <v>153.80000000000001</v>
      </c>
      <c r="HE49" s="161">
        <v>-155.82</v>
      </c>
      <c r="HF49" s="161">
        <v>-114.4</v>
      </c>
      <c r="HG49" s="161">
        <v>115.68</v>
      </c>
      <c r="HH49" s="161">
        <v>348.95</v>
      </c>
      <c r="HI49" s="161">
        <v>-164.13</v>
      </c>
      <c r="HJ49" s="161">
        <v>-162.08000000000001</v>
      </c>
      <c r="HK49" s="161">
        <v>-45.851999999999997</v>
      </c>
      <c r="HL49" s="161">
        <v>-35.021000000000001</v>
      </c>
      <c r="HM49" s="161">
        <v>78.179000000000002</v>
      </c>
      <c r="HN49" s="161">
        <v>78.168999999999997</v>
      </c>
      <c r="HO49" s="161">
        <v>-111.39</v>
      </c>
      <c r="HP49" s="161">
        <v>-114.67</v>
      </c>
      <c r="HQ49" s="161">
        <v>62.536999999999999</v>
      </c>
      <c r="HR49" s="161">
        <v>61.823</v>
      </c>
      <c r="HS49" s="161">
        <v>-45.426000000000002</v>
      </c>
      <c r="HT49" s="161">
        <v>-45.161000000000001</v>
      </c>
      <c r="HU49" s="161">
        <v>84.73</v>
      </c>
      <c r="HV49" s="161">
        <v>83.83</v>
      </c>
      <c r="HW49" s="161">
        <v>64.400000000000006</v>
      </c>
      <c r="HX49" s="161">
        <v>65</v>
      </c>
      <c r="HY49" s="161">
        <v>21.943999999999999</v>
      </c>
      <c r="HZ49" s="161">
        <v>45.04</v>
      </c>
      <c r="IA49" s="161">
        <v>-370</v>
      </c>
      <c r="IB49" s="161">
        <v>110.04</v>
      </c>
      <c r="IC49" s="161">
        <v>109.78</v>
      </c>
      <c r="ID49" s="161">
        <v>19.100000000000001</v>
      </c>
      <c r="IE49" s="161">
        <v>23.399000000000001</v>
      </c>
      <c r="IF49" s="161">
        <v>-61.7</v>
      </c>
      <c r="IG49" s="161">
        <v>-61.9</v>
      </c>
      <c r="IH49" s="161">
        <v>1.2173</v>
      </c>
      <c r="II49" s="161">
        <v>1.0179</v>
      </c>
      <c r="IJ49" s="161">
        <v>-345.51</v>
      </c>
      <c r="IK49" s="161">
        <v>-386.72</v>
      </c>
      <c r="IL49" s="161">
        <v>563.11</v>
      </c>
      <c r="IM49" s="161">
        <v>383.13</v>
      </c>
      <c r="IN49" s="161">
        <v>4.0728</v>
      </c>
      <c r="IO49" s="161">
        <v>-434.81</v>
      </c>
      <c r="IP49" s="161">
        <v>432.05</v>
      </c>
      <c r="IQ49" s="161">
        <v>-159.82</v>
      </c>
      <c r="IR49" s="161">
        <v>-250.61</v>
      </c>
      <c r="IS49" s="161">
        <v>-428.02</v>
      </c>
      <c r="IT49" s="161">
        <v>133.12</v>
      </c>
      <c r="IU49" s="161">
        <v>130.38999999999999</v>
      </c>
      <c r="IV49" s="161">
        <v>160.55000000000001</v>
      </c>
      <c r="IW49" s="161">
        <v>-548.91</v>
      </c>
      <c r="IX49" s="161">
        <v>245.9</v>
      </c>
      <c r="IY49" s="161">
        <v>-299.11</v>
      </c>
      <c r="IZ49" s="161">
        <v>301.10000000000002</v>
      </c>
      <c r="JA49" s="161">
        <v>-8.2522000000000002</v>
      </c>
      <c r="JB49" s="161">
        <v>30.954999999999998</v>
      </c>
      <c r="JC49" s="161">
        <v>28.798999999999999</v>
      </c>
      <c r="JD49" s="161">
        <v>-0.30499999999999999</v>
      </c>
      <c r="JE49" s="161">
        <v>-0.32300000000000001</v>
      </c>
      <c r="JF49" s="161">
        <v>-27.84</v>
      </c>
      <c r="JG49" s="161">
        <v>13.039</v>
      </c>
      <c r="JH49" s="161">
        <v>6.7443</v>
      </c>
      <c r="JI49" s="161">
        <v>-13.359</v>
      </c>
      <c r="JJ49" s="161">
        <v>-33.134</v>
      </c>
      <c r="JK49" s="161">
        <v>-13.154</v>
      </c>
      <c r="JL49" s="161">
        <v>34.200000000000003</v>
      </c>
      <c r="JM49" s="161">
        <v>54.308</v>
      </c>
      <c r="JN49" s="161">
        <v>52.959000000000003</v>
      </c>
      <c r="JO49" s="161">
        <v>0</v>
      </c>
      <c r="JP49" s="161">
        <v>0</v>
      </c>
      <c r="JQ49" s="161">
        <v>50.487000000000002</v>
      </c>
      <c r="JR49" s="161">
        <v>51.037999999999997</v>
      </c>
      <c r="JS49" s="161">
        <v>50.505000000000003</v>
      </c>
      <c r="JT49" s="162"/>
      <c r="JU49" s="161">
        <v>-23.1</v>
      </c>
      <c r="JV49" s="161">
        <v>19.026</v>
      </c>
      <c r="JW49" s="161">
        <v>9.6198999999999995</v>
      </c>
      <c r="JX49" s="161">
        <v>8.6998999999999995</v>
      </c>
      <c r="JY49" s="161">
        <v>-31.577000000000002</v>
      </c>
      <c r="JZ49" s="161">
        <v>73.974999999999994</v>
      </c>
      <c r="KA49" s="161">
        <v>47.908999999999999</v>
      </c>
      <c r="KB49" s="161">
        <v>-30.713000000000001</v>
      </c>
      <c r="KC49" s="161">
        <v>-71.808000000000007</v>
      </c>
      <c r="KD49" s="161">
        <v>34.447000000000003</v>
      </c>
      <c r="KE49" s="161">
        <v>37.369</v>
      </c>
      <c r="KF49" s="161">
        <v>14.398999999999999</v>
      </c>
      <c r="KG49" s="161">
        <v>-15.1</v>
      </c>
      <c r="KH49" s="161">
        <v>232.37</v>
      </c>
      <c r="KI49" s="161">
        <v>-81.492999999999995</v>
      </c>
    </row>
    <row r="50" spans="1:295" ht="18" customHeight="1" x14ac:dyDescent="0.25">
      <c r="A50" s="160" t="s">
        <v>39</v>
      </c>
      <c r="B50" s="160" t="s">
        <v>766</v>
      </c>
      <c r="C50" s="163">
        <v>0</v>
      </c>
      <c r="D50" s="163">
        <v>22.297000000000001</v>
      </c>
      <c r="E50" s="163">
        <v>-44.566000000000003</v>
      </c>
      <c r="F50" s="163">
        <v>13.519</v>
      </c>
      <c r="G50" s="163">
        <v>30.163</v>
      </c>
      <c r="H50" s="163">
        <v>0</v>
      </c>
      <c r="I50" s="163">
        <v>59.884</v>
      </c>
      <c r="J50" s="163">
        <v>-96.724000000000004</v>
      </c>
      <c r="K50" s="163">
        <v>67.155000000000001</v>
      </c>
      <c r="L50" s="163">
        <v>33.851999999999997</v>
      </c>
      <c r="M50" s="163">
        <v>33.511000000000003</v>
      </c>
      <c r="N50" s="163">
        <v>-31.079000000000001</v>
      </c>
      <c r="O50" s="163">
        <v>-43.143999999999998</v>
      </c>
      <c r="P50" s="163">
        <v>35.200000000000003</v>
      </c>
      <c r="Q50" s="163">
        <v>15.731999999999999</v>
      </c>
      <c r="R50" s="163">
        <v>-35.200000000000003</v>
      </c>
      <c r="S50" s="163">
        <v>13.988</v>
      </c>
      <c r="T50" s="163">
        <v>193.41</v>
      </c>
      <c r="U50" s="163">
        <v>10.977</v>
      </c>
      <c r="V50" s="163">
        <v>11.092000000000001</v>
      </c>
      <c r="W50" s="163">
        <v>17.483000000000001</v>
      </c>
      <c r="X50" s="163">
        <v>0</v>
      </c>
      <c r="Y50" s="163">
        <v>16.742000000000001</v>
      </c>
      <c r="Z50" s="163">
        <v>2.4786000000000001</v>
      </c>
      <c r="AA50" s="164"/>
      <c r="AB50" s="163">
        <v>113</v>
      </c>
      <c r="AC50" s="163">
        <v>-95.099000000000004</v>
      </c>
      <c r="AD50" s="163">
        <v>-95.269000000000005</v>
      </c>
      <c r="AE50" s="163">
        <v>29.106000000000002</v>
      </c>
      <c r="AF50" s="163">
        <v>31.079000000000001</v>
      </c>
      <c r="AG50" s="163">
        <v>41.798999999999999</v>
      </c>
      <c r="AH50" s="163">
        <v>9.0439000000000007</v>
      </c>
      <c r="AI50" s="163">
        <v>0.14599999999999999</v>
      </c>
      <c r="AJ50" s="163">
        <v>-43.048999999999999</v>
      </c>
      <c r="AK50" s="163">
        <v>-43.889000000000003</v>
      </c>
      <c r="AL50" s="163">
        <v>-39.598999999999997</v>
      </c>
      <c r="AM50" s="163">
        <v>44.069000000000003</v>
      </c>
      <c r="AN50" s="163">
        <v>43.908999999999999</v>
      </c>
      <c r="AO50" s="163">
        <v>24.748000000000001</v>
      </c>
      <c r="AP50" s="163">
        <v>-11.439</v>
      </c>
      <c r="AQ50" s="163">
        <v>74.539000000000001</v>
      </c>
      <c r="AR50" s="163">
        <v>77.64</v>
      </c>
      <c r="AS50" s="163">
        <v>44.646999999999998</v>
      </c>
      <c r="AT50" s="163">
        <v>-77.427999999999997</v>
      </c>
      <c r="AU50" s="163">
        <v>0</v>
      </c>
      <c r="AV50" s="163">
        <v>9.7806999999999995</v>
      </c>
      <c r="AW50" s="163">
        <v>9.7644000000000002</v>
      </c>
      <c r="AX50" s="163">
        <v>73.811000000000007</v>
      </c>
      <c r="AY50" s="163">
        <v>75.686000000000007</v>
      </c>
      <c r="AZ50" s="163">
        <v>-4.1875999999999998</v>
      </c>
      <c r="BA50" s="163">
        <v>-21.623999999999999</v>
      </c>
      <c r="BB50" s="163">
        <v>-411.41</v>
      </c>
      <c r="BC50" s="163">
        <v>24.06</v>
      </c>
      <c r="BD50" s="163">
        <v>-11.798999999999999</v>
      </c>
      <c r="BE50" s="163">
        <v>-11.798999999999999</v>
      </c>
      <c r="BF50" s="163">
        <v>82.433999999999997</v>
      </c>
      <c r="BG50" s="163">
        <v>0</v>
      </c>
      <c r="BH50" s="163">
        <v>-5.7519</v>
      </c>
      <c r="BI50" s="163">
        <v>-67.102000000000004</v>
      </c>
      <c r="BJ50" s="163">
        <v>-53.747</v>
      </c>
      <c r="BK50" s="163">
        <v>6.6516000000000002</v>
      </c>
      <c r="BL50" s="163">
        <v>7.1124000000000001</v>
      </c>
      <c r="BM50" s="163">
        <v>4.8604000000000003</v>
      </c>
      <c r="BN50" s="163">
        <v>438.85</v>
      </c>
      <c r="BO50" s="163">
        <v>110.62</v>
      </c>
      <c r="BP50" s="163">
        <v>110.56</v>
      </c>
      <c r="BQ50" s="163">
        <v>-558.17999999999995</v>
      </c>
      <c r="BR50" s="163">
        <v>379.9</v>
      </c>
      <c r="BS50" s="163">
        <v>40.976999999999997</v>
      </c>
      <c r="BT50" s="163">
        <v>-132.1</v>
      </c>
      <c r="BU50" s="163">
        <v>132.05000000000001</v>
      </c>
      <c r="BV50" s="163">
        <v>95.614000000000004</v>
      </c>
      <c r="BW50" s="163">
        <v>29.239000000000001</v>
      </c>
      <c r="BX50" s="163">
        <v>30.408999999999999</v>
      </c>
      <c r="BY50" s="163">
        <v>66.459000000000003</v>
      </c>
      <c r="BZ50" s="163">
        <v>78.058999999999997</v>
      </c>
      <c r="CA50" s="163">
        <v>8.5774000000000008</v>
      </c>
      <c r="CB50" s="163">
        <v>8.7113999999999994</v>
      </c>
      <c r="CC50" s="163">
        <v>73.814999999999998</v>
      </c>
      <c r="CD50" s="163">
        <v>74.117000000000004</v>
      </c>
      <c r="CE50" s="163">
        <v>35.36</v>
      </c>
      <c r="CF50" s="163">
        <v>-114.44</v>
      </c>
      <c r="CG50" s="163">
        <v>-114.39</v>
      </c>
      <c r="CH50" s="163">
        <v>10.106999999999999</v>
      </c>
      <c r="CI50" s="163">
        <v>-115.23</v>
      </c>
      <c r="CJ50" s="163">
        <v>19.57</v>
      </c>
      <c r="CK50" s="163">
        <v>25.984999999999999</v>
      </c>
      <c r="CL50" s="163">
        <v>-21.298999999999999</v>
      </c>
      <c r="CM50" s="163">
        <v>232</v>
      </c>
      <c r="CN50" s="163">
        <v>-16.829000000000001</v>
      </c>
      <c r="CO50" s="163">
        <v>13.162000000000001</v>
      </c>
      <c r="CP50" s="163">
        <v>12.221</v>
      </c>
      <c r="CQ50" s="163">
        <v>12.996</v>
      </c>
      <c r="CR50" s="163">
        <v>-6.9157999999999999</v>
      </c>
      <c r="CS50" s="163">
        <v>-6.3701999999999996</v>
      </c>
      <c r="CT50" s="163">
        <v>-20.922000000000001</v>
      </c>
      <c r="CU50" s="163">
        <v>-37.036000000000001</v>
      </c>
      <c r="CV50" s="163">
        <v>14.327</v>
      </c>
      <c r="CW50" s="163">
        <v>16.568999999999999</v>
      </c>
      <c r="CX50" s="163">
        <v>49.5</v>
      </c>
      <c r="CY50" s="163">
        <v>84.05</v>
      </c>
      <c r="CZ50" s="163">
        <v>60.944000000000003</v>
      </c>
      <c r="DA50" s="163">
        <v>57.426000000000002</v>
      </c>
      <c r="DB50" s="163">
        <v>-31.17</v>
      </c>
      <c r="DC50" s="163">
        <v>-1.8838999999999999</v>
      </c>
      <c r="DD50" s="163">
        <v>115.64</v>
      </c>
      <c r="DE50" s="163">
        <v>115.26</v>
      </c>
      <c r="DF50" s="163">
        <v>-122.23</v>
      </c>
      <c r="DG50" s="163">
        <v>1E-4</v>
      </c>
      <c r="DH50" s="163">
        <v>-18.739000000000001</v>
      </c>
      <c r="DI50" s="163">
        <v>-101</v>
      </c>
      <c r="DJ50" s="163">
        <v>-98.9</v>
      </c>
      <c r="DK50" s="163">
        <v>27.82</v>
      </c>
      <c r="DL50" s="163">
        <v>61.238999999999997</v>
      </c>
      <c r="DM50" s="163">
        <v>76.096999999999994</v>
      </c>
      <c r="DN50" s="163">
        <v>88.494</v>
      </c>
      <c r="DO50" s="163">
        <v>60.37</v>
      </c>
      <c r="DP50" s="163">
        <v>-10.08</v>
      </c>
      <c r="DQ50" s="163">
        <v>62.761000000000003</v>
      </c>
      <c r="DR50" s="163">
        <v>124.74</v>
      </c>
      <c r="DS50" s="163">
        <v>-17.559999999999999</v>
      </c>
      <c r="DT50" s="163">
        <v>-17.728999999999999</v>
      </c>
      <c r="DU50" s="163">
        <v>117.13</v>
      </c>
      <c r="DV50" s="163">
        <v>71.16</v>
      </c>
      <c r="DW50" s="163">
        <v>120.58</v>
      </c>
      <c r="DX50" s="163">
        <v>115.76</v>
      </c>
      <c r="DY50" s="163">
        <v>28.22</v>
      </c>
      <c r="DZ50" s="163">
        <v>28.145</v>
      </c>
      <c r="EA50" s="163">
        <v>255.52</v>
      </c>
      <c r="EB50" s="163">
        <v>211.71</v>
      </c>
      <c r="EC50" s="163">
        <v>203.82</v>
      </c>
      <c r="ED50" s="163">
        <v>206.66</v>
      </c>
      <c r="EE50" s="163">
        <v>134.81</v>
      </c>
      <c r="EF50" s="163">
        <v>113.03</v>
      </c>
      <c r="EG50" s="163">
        <v>-28.193000000000001</v>
      </c>
      <c r="EH50" s="163">
        <v>567.13</v>
      </c>
      <c r="EI50" s="163">
        <v>417.91</v>
      </c>
      <c r="EJ50" s="163">
        <v>0</v>
      </c>
      <c r="EK50" s="163">
        <v>-18.614999999999998</v>
      </c>
      <c r="EL50" s="163">
        <v>-16.044</v>
      </c>
      <c r="EM50" s="163">
        <v>-53.030999999999999</v>
      </c>
      <c r="EN50" s="163">
        <v>-30.864999999999998</v>
      </c>
      <c r="EO50" s="163">
        <v>-30.216999999999999</v>
      </c>
      <c r="EP50" s="163">
        <v>121.39</v>
      </c>
      <c r="EQ50" s="163">
        <v>19.055</v>
      </c>
      <c r="ER50" s="163">
        <v>18.236999999999998</v>
      </c>
      <c r="ES50" s="163">
        <v>-72.837000000000003</v>
      </c>
      <c r="ET50" s="163">
        <v>0</v>
      </c>
      <c r="EU50" s="163">
        <v>-13.468999999999999</v>
      </c>
      <c r="EV50" s="163">
        <v>69.599000000000004</v>
      </c>
      <c r="EW50" s="163">
        <v>12.234</v>
      </c>
      <c r="EX50" s="163">
        <v>-109.24</v>
      </c>
      <c r="EY50" s="163">
        <v>-39.76</v>
      </c>
      <c r="EZ50" s="163">
        <v>-38.899000000000001</v>
      </c>
      <c r="FA50" s="163">
        <v>6.9107000000000003</v>
      </c>
      <c r="FB50" s="163">
        <v>-110.51</v>
      </c>
      <c r="FC50" s="163">
        <v>85.504000000000005</v>
      </c>
      <c r="FD50" s="163">
        <v>25.280999999999999</v>
      </c>
      <c r="FE50" s="163">
        <v>0</v>
      </c>
      <c r="FF50" s="163">
        <v>0</v>
      </c>
      <c r="FG50" s="163">
        <v>41.555999999999997</v>
      </c>
      <c r="FH50" s="163">
        <v>40.325000000000003</v>
      </c>
      <c r="FI50" s="163">
        <v>39.741</v>
      </c>
      <c r="FJ50" s="163">
        <v>-8.5402000000000005</v>
      </c>
      <c r="FK50" s="163">
        <v>-8.7077000000000009</v>
      </c>
      <c r="FL50" s="163">
        <v>-171.64</v>
      </c>
      <c r="FM50" s="163">
        <v>-27.335999999999999</v>
      </c>
      <c r="FN50" s="163">
        <v>-27.29</v>
      </c>
      <c r="FO50" s="163">
        <v>-121.89</v>
      </c>
      <c r="FP50" s="163">
        <v>-108.23</v>
      </c>
      <c r="FQ50" s="163">
        <v>-56.606999999999999</v>
      </c>
      <c r="FR50" s="163">
        <v>-51.429000000000002</v>
      </c>
      <c r="FS50" s="163">
        <v>13.776999999999999</v>
      </c>
      <c r="FT50" s="163">
        <v>1.3968</v>
      </c>
      <c r="FU50" s="163">
        <v>-8.6699000000000002</v>
      </c>
      <c r="FV50" s="163">
        <v>15.64</v>
      </c>
      <c r="FW50" s="163">
        <v>-57.503999999999998</v>
      </c>
      <c r="FX50" s="163">
        <v>11.178000000000001</v>
      </c>
      <c r="FY50" s="163">
        <v>-13.151</v>
      </c>
      <c r="FZ50" s="163">
        <v>0.66700000000000004</v>
      </c>
      <c r="GA50" s="163">
        <v>10.920999999999999</v>
      </c>
      <c r="GB50" s="163">
        <v>17.350000000000001</v>
      </c>
      <c r="GC50" s="163">
        <v>110.06</v>
      </c>
      <c r="GD50" s="163">
        <v>126.19</v>
      </c>
      <c r="GE50" s="163">
        <v>16.579999999999998</v>
      </c>
      <c r="GF50" s="163">
        <v>85.697999999999993</v>
      </c>
      <c r="GG50" s="163">
        <v>19.298999999999999</v>
      </c>
      <c r="GH50" s="163">
        <v>-19.779</v>
      </c>
      <c r="GI50" s="163">
        <v>1.2515000000000001</v>
      </c>
      <c r="GJ50" s="163">
        <v>0</v>
      </c>
      <c r="GK50" s="163">
        <v>2.4752999999999998</v>
      </c>
      <c r="GL50" s="163">
        <v>6.9000000000000006E-2</v>
      </c>
      <c r="GM50" s="163">
        <v>0</v>
      </c>
      <c r="GN50" s="163">
        <v>-17.632000000000001</v>
      </c>
      <c r="GO50" s="163">
        <v>-38.545999999999999</v>
      </c>
      <c r="GP50" s="163">
        <v>26.378</v>
      </c>
      <c r="GQ50" s="163">
        <v>60.334000000000003</v>
      </c>
      <c r="GR50" s="163">
        <v>103.04</v>
      </c>
      <c r="GS50" s="163">
        <v>60.021999999999998</v>
      </c>
      <c r="GT50" s="163">
        <v>-147.69999999999999</v>
      </c>
      <c r="GU50" s="163">
        <v>-23.768000000000001</v>
      </c>
      <c r="GV50" s="163">
        <v>41.939</v>
      </c>
      <c r="GW50" s="163">
        <v>-53.908999999999999</v>
      </c>
      <c r="GX50" s="163">
        <v>8.0699000000000005</v>
      </c>
      <c r="GY50" s="163">
        <v>7.7651000000000003</v>
      </c>
      <c r="GZ50" s="163">
        <v>7.5952999999999999</v>
      </c>
      <c r="HA50" s="163">
        <v>10</v>
      </c>
      <c r="HB50" s="163">
        <v>165.88</v>
      </c>
      <c r="HC50" s="163">
        <v>167.53</v>
      </c>
      <c r="HD50" s="163">
        <v>103.5</v>
      </c>
      <c r="HE50" s="163">
        <v>-103.07</v>
      </c>
      <c r="HF50" s="163">
        <v>-63.881</v>
      </c>
      <c r="HG50" s="163">
        <v>61.713000000000001</v>
      </c>
      <c r="HH50" s="163">
        <v>344.09</v>
      </c>
      <c r="HI50" s="163">
        <v>-160.59</v>
      </c>
      <c r="HJ50" s="163">
        <v>-158.34</v>
      </c>
      <c r="HK50" s="163">
        <v>-51.777999999999999</v>
      </c>
      <c r="HL50" s="163">
        <v>-39.707999999999998</v>
      </c>
      <c r="HM50" s="163">
        <v>78.433000000000007</v>
      </c>
      <c r="HN50" s="163">
        <v>78.459000000000003</v>
      </c>
      <c r="HO50" s="163">
        <v>-111.39</v>
      </c>
      <c r="HP50" s="163">
        <v>-109.86</v>
      </c>
      <c r="HQ50" s="163">
        <v>62.581000000000003</v>
      </c>
      <c r="HR50" s="163">
        <v>62.427999999999997</v>
      </c>
      <c r="HS50" s="163">
        <v>-41.997</v>
      </c>
      <c r="HT50" s="163">
        <v>-42.329000000000001</v>
      </c>
      <c r="HU50" s="163">
        <v>87.22</v>
      </c>
      <c r="HV50" s="163">
        <v>86.519000000000005</v>
      </c>
      <c r="HW50" s="163">
        <v>62.298999999999999</v>
      </c>
      <c r="HX50" s="163">
        <v>61.5</v>
      </c>
      <c r="HY50" s="163">
        <v>22.006</v>
      </c>
      <c r="HZ50" s="163">
        <v>44.319000000000003</v>
      </c>
      <c r="IA50" s="163">
        <v>-365.97</v>
      </c>
      <c r="IB50" s="163">
        <v>110.44</v>
      </c>
      <c r="IC50" s="163">
        <v>110.37</v>
      </c>
      <c r="ID50" s="163">
        <v>19</v>
      </c>
      <c r="IE50" s="163">
        <v>19.899000000000001</v>
      </c>
      <c r="IF50" s="163">
        <v>-60.798999999999999</v>
      </c>
      <c r="IG50" s="163">
        <v>-61</v>
      </c>
      <c r="IH50" s="163">
        <v>1.3254999999999999</v>
      </c>
      <c r="II50" s="163">
        <v>1.1951000000000001</v>
      </c>
      <c r="IJ50" s="163">
        <v>-338.97</v>
      </c>
      <c r="IK50" s="163">
        <v>-402.07</v>
      </c>
      <c r="IL50" s="163">
        <v>546.47</v>
      </c>
      <c r="IM50" s="163">
        <v>391.59</v>
      </c>
      <c r="IN50" s="163">
        <v>10.013999999999999</v>
      </c>
      <c r="IO50" s="163">
        <v>-422.14</v>
      </c>
      <c r="IP50" s="163">
        <v>425.79</v>
      </c>
      <c r="IQ50" s="163">
        <v>-158.82</v>
      </c>
      <c r="IR50" s="163">
        <v>-246.01</v>
      </c>
      <c r="IS50" s="163">
        <v>-419.6</v>
      </c>
      <c r="IT50" s="163">
        <v>129.09</v>
      </c>
      <c r="IU50" s="163">
        <v>129.66999999999999</v>
      </c>
      <c r="IV50" s="163">
        <v>159.91999999999999</v>
      </c>
      <c r="IW50" s="163">
        <v>-531.26</v>
      </c>
      <c r="IX50" s="163">
        <v>242.19</v>
      </c>
      <c r="IY50" s="163">
        <v>-289.83</v>
      </c>
      <c r="IZ50" s="163">
        <v>290.64999999999998</v>
      </c>
      <c r="JA50" s="163">
        <v>-9.1228999999999996</v>
      </c>
      <c r="JB50" s="163">
        <v>30.954999999999998</v>
      </c>
      <c r="JC50" s="163">
        <v>27.36</v>
      </c>
      <c r="JD50" s="163">
        <v>-0.20499999999999999</v>
      </c>
      <c r="JE50" s="163">
        <v>-0.22900000000000001</v>
      </c>
      <c r="JF50" s="163">
        <v>-27.2</v>
      </c>
      <c r="JG50" s="163">
        <v>12.239000000000001</v>
      </c>
      <c r="JH50" s="163">
        <v>6.4282000000000004</v>
      </c>
      <c r="JI50" s="163">
        <v>-12.773</v>
      </c>
      <c r="JJ50" s="163">
        <v>-34.950000000000003</v>
      </c>
      <c r="JK50" s="163">
        <v>-13.446999999999999</v>
      </c>
      <c r="JL50" s="163">
        <v>35.798999999999999</v>
      </c>
      <c r="JM50" s="163">
        <v>52.923000000000002</v>
      </c>
      <c r="JN50" s="163">
        <v>51.543999999999997</v>
      </c>
      <c r="JO50" s="163">
        <v>0</v>
      </c>
      <c r="JP50" s="163">
        <v>0</v>
      </c>
      <c r="JQ50" s="163">
        <v>51.023000000000003</v>
      </c>
      <c r="JR50" s="163">
        <v>50.537999999999997</v>
      </c>
      <c r="JS50" s="163">
        <v>50.283000000000001</v>
      </c>
      <c r="JT50" s="164"/>
      <c r="JU50" s="163">
        <v>-19</v>
      </c>
      <c r="JV50" s="163">
        <v>19.984000000000002</v>
      </c>
      <c r="JW50" s="163">
        <v>9.5500000000000007</v>
      </c>
      <c r="JX50" s="163">
        <v>8.6998999999999995</v>
      </c>
      <c r="JY50" s="163">
        <v>-38.116</v>
      </c>
      <c r="JZ50" s="163">
        <v>77.542000000000002</v>
      </c>
      <c r="KA50" s="163">
        <v>52.811999999999998</v>
      </c>
      <c r="KB50" s="163">
        <v>-38.380000000000003</v>
      </c>
      <c r="KC50" s="163">
        <v>-75.861000000000004</v>
      </c>
      <c r="KD50" s="163">
        <v>39.594000000000001</v>
      </c>
      <c r="KE50" s="163">
        <v>34.850999999999999</v>
      </c>
      <c r="KF50" s="163">
        <v>11.5</v>
      </c>
      <c r="KG50" s="163">
        <v>-11.5</v>
      </c>
      <c r="KH50" s="163">
        <v>279.37</v>
      </c>
      <c r="KI50" s="163">
        <v>-120.83</v>
      </c>
    </row>
    <row r="51" spans="1:295" ht="18" customHeight="1" x14ac:dyDescent="0.25">
      <c r="A51" s="160" t="s">
        <v>39</v>
      </c>
      <c r="B51" s="160" t="s">
        <v>767</v>
      </c>
      <c r="C51" s="163">
        <v>0</v>
      </c>
      <c r="D51" s="163">
        <v>22.018000000000001</v>
      </c>
      <c r="E51" s="163">
        <v>-44.095999999999997</v>
      </c>
      <c r="F51" s="163">
        <v>13.223000000000001</v>
      </c>
      <c r="G51" s="163">
        <v>29.46</v>
      </c>
      <c r="H51" s="163">
        <v>0</v>
      </c>
      <c r="I51" s="163">
        <v>58.457999999999998</v>
      </c>
      <c r="J51" s="163">
        <v>-92.191000000000003</v>
      </c>
      <c r="K51" s="163">
        <v>58.418999999999997</v>
      </c>
      <c r="L51" s="163">
        <v>29.481000000000002</v>
      </c>
      <c r="M51" s="163">
        <v>29.24</v>
      </c>
      <c r="N51" s="163">
        <v>-22.2</v>
      </c>
      <c r="O51" s="163">
        <v>-41.725000000000001</v>
      </c>
      <c r="P51" s="163">
        <v>35.200000000000003</v>
      </c>
      <c r="Q51" s="163">
        <v>14.076000000000001</v>
      </c>
      <c r="R51" s="163">
        <v>-35.200000000000003</v>
      </c>
      <c r="S51" s="163">
        <v>13.752000000000001</v>
      </c>
      <c r="T51" s="163">
        <v>186.91399999999999</v>
      </c>
      <c r="U51" s="163">
        <v>10.694000000000001</v>
      </c>
      <c r="V51" s="163">
        <v>10.875</v>
      </c>
      <c r="W51" s="163">
        <v>17.995000000000001</v>
      </c>
      <c r="X51" s="163">
        <v>0</v>
      </c>
      <c r="Y51" s="163">
        <v>16.152000000000001</v>
      </c>
      <c r="Z51" s="163">
        <v>3.6831999999999998</v>
      </c>
      <c r="AA51" s="164"/>
      <c r="AB51" s="163">
        <v>113</v>
      </c>
      <c r="AC51" s="163">
        <v>-90.11</v>
      </c>
      <c r="AD51" s="163">
        <v>-89.638999999999996</v>
      </c>
      <c r="AE51" s="163">
        <v>28.613</v>
      </c>
      <c r="AF51" s="163">
        <v>22.2</v>
      </c>
      <c r="AG51" s="163">
        <v>39.6</v>
      </c>
      <c r="AH51" s="163">
        <v>9.0439000000000007</v>
      </c>
      <c r="AI51" s="163">
        <v>0.14599999999999999</v>
      </c>
      <c r="AJ51" s="163">
        <v>-37.529000000000003</v>
      </c>
      <c r="AK51" s="163">
        <v>-37.728999999999999</v>
      </c>
      <c r="AL51" s="163">
        <v>-42.798999999999999</v>
      </c>
      <c r="AM51" s="163">
        <v>37.918999999999997</v>
      </c>
      <c r="AN51" s="163">
        <v>38.098999999999997</v>
      </c>
      <c r="AO51" s="163">
        <v>24.134</v>
      </c>
      <c r="AP51" s="163">
        <v>-10.872999999999999</v>
      </c>
      <c r="AQ51" s="163">
        <v>73.733000000000004</v>
      </c>
      <c r="AR51" s="163">
        <v>76.561000000000007</v>
      </c>
      <c r="AS51" s="163">
        <v>39.722000000000001</v>
      </c>
      <c r="AT51" s="163">
        <v>-71.802000000000007</v>
      </c>
      <c r="AU51" s="163">
        <v>0</v>
      </c>
      <c r="AV51" s="163">
        <v>6.0941999999999998</v>
      </c>
      <c r="AW51" s="163">
        <v>5.9490999999999996</v>
      </c>
      <c r="AX51" s="163">
        <v>70.194000000000003</v>
      </c>
      <c r="AY51" s="163">
        <v>72.605000000000004</v>
      </c>
      <c r="AZ51" s="163">
        <v>-4.1875999999999998</v>
      </c>
      <c r="BA51" s="163">
        <v>-23.565000000000001</v>
      </c>
      <c r="BB51" s="163">
        <v>-391.25</v>
      </c>
      <c r="BC51" s="163">
        <v>30.045999999999999</v>
      </c>
      <c r="BD51" s="163">
        <v>-14.898999999999999</v>
      </c>
      <c r="BE51" s="163">
        <v>-14.898999999999999</v>
      </c>
      <c r="BF51" s="163">
        <v>76.991</v>
      </c>
      <c r="BG51" s="163">
        <v>0</v>
      </c>
      <c r="BH51" s="163">
        <v>-5.8247</v>
      </c>
      <c r="BI51" s="163">
        <v>-67.102000000000004</v>
      </c>
      <c r="BJ51" s="163">
        <v>-53.944000000000003</v>
      </c>
      <c r="BK51" s="163">
        <v>6.4747000000000003</v>
      </c>
      <c r="BL51" s="163">
        <v>7.1218000000000004</v>
      </c>
      <c r="BM51" s="163">
        <v>4.7327000000000004</v>
      </c>
      <c r="BN51" s="163">
        <v>420.45</v>
      </c>
      <c r="BO51" s="163">
        <v>110.56</v>
      </c>
      <c r="BP51" s="163">
        <v>109.62</v>
      </c>
      <c r="BQ51" s="163">
        <v>-562.34</v>
      </c>
      <c r="BR51" s="163">
        <v>359.16</v>
      </c>
      <c r="BS51" s="163">
        <v>40.976999999999997</v>
      </c>
      <c r="BT51" s="163">
        <v>-125.38</v>
      </c>
      <c r="BU51" s="163">
        <v>127.17</v>
      </c>
      <c r="BV51" s="163">
        <v>95.593999999999994</v>
      </c>
      <c r="BW51" s="163">
        <v>29.228999999999999</v>
      </c>
      <c r="BX51" s="163">
        <v>29.27</v>
      </c>
      <c r="BY51" s="163">
        <v>65.760000000000005</v>
      </c>
      <c r="BZ51" s="163">
        <v>79.12</v>
      </c>
      <c r="CA51" s="163">
        <v>10.988</v>
      </c>
      <c r="CB51" s="163">
        <v>11.39</v>
      </c>
      <c r="CC51" s="163">
        <v>68.646000000000001</v>
      </c>
      <c r="CD51" s="163">
        <v>68.212000000000003</v>
      </c>
      <c r="CE51" s="163">
        <v>36.582999999999998</v>
      </c>
      <c r="CF51" s="163">
        <v>-111.16</v>
      </c>
      <c r="CG51" s="163">
        <v>-112.13</v>
      </c>
      <c r="CH51" s="163">
        <v>8.3122000000000007</v>
      </c>
      <c r="CI51" s="163">
        <v>-117.11</v>
      </c>
      <c r="CJ51" s="163">
        <v>19.57</v>
      </c>
      <c r="CK51" s="163">
        <v>25.984999999999999</v>
      </c>
      <c r="CL51" s="163">
        <v>-31.899000000000001</v>
      </c>
      <c r="CM51" s="163">
        <v>234.3</v>
      </c>
      <c r="CN51" s="163">
        <v>-16.79</v>
      </c>
      <c r="CO51" s="163">
        <v>11.089</v>
      </c>
      <c r="CP51" s="163">
        <v>10.65</v>
      </c>
      <c r="CQ51" s="163">
        <v>11.922000000000001</v>
      </c>
      <c r="CR51" s="163">
        <v>-6.5475000000000003</v>
      </c>
      <c r="CS51" s="163">
        <v>-6.0572999999999997</v>
      </c>
      <c r="CT51" s="163">
        <v>-24.913</v>
      </c>
      <c r="CU51" s="163">
        <v>-37.371000000000002</v>
      </c>
      <c r="CV51" s="163">
        <v>14.118</v>
      </c>
      <c r="CW51" s="163">
        <v>16.350999999999999</v>
      </c>
      <c r="CX51" s="163">
        <v>48.259</v>
      </c>
      <c r="CY51" s="163">
        <v>84.129000000000005</v>
      </c>
      <c r="CZ51" s="163">
        <v>60.944000000000003</v>
      </c>
      <c r="DA51" s="163">
        <v>57.426000000000002</v>
      </c>
      <c r="DB51" s="163">
        <v>-30.739000000000001</v>
      </c>
      <c r="DC51" s="163">
        <v>-1.8838999999999999</v>
      </c>
      <c r="DD51" s="163">
        <v>118.38</v>
      </c>
      <c r="DE51" s="163">
        <v>115.7</v>
      </c>
      <c r="DF51" s="163">
        <v>-129.71</v>
      </c>
      <c r="DG51" s="163">
        <v>1E-4</v>
      </c>
      <c r="DH51" s="163">
        <v>-18.547999999999998</v>
      </c>
      <c r="DI51" s="163">
        <v>-97.8</v>
      </c>
      <c r="DJ51" s="163">
        <v>-97.9</v>
      </c>
      <c r="DK51" s="163">
        <v>27.687999999999999</v>
      </c>
      <c r="DL51" s="163">
        <v>59.481000000000002</v>
      </c>
      <c r="DM51" s="163">
        <v>76.096999999999994</v>
      </c>
      <c r="DN51" s="163">
        <v>86.150999999999996</v>
      </c>
      <c r="DO51" s="163">
        <v>59.09</v>
      </c>
      <c r="DP51" s="163">
        <v>-10.25</v>
      </c>
      <c r="DQ51" s="163">
        <v>64.421999999999997</v>
      </c>
      <c r="DR51" s="163">
        <v>124.74</v>
      </c>
      <c r="DS51" s="163">
        <v>-17.97</v>
      </c>
      <c r="DT51" s="163">
        <v>-18.129000000000001</v>
      </c>
      <c r="DU51" s="163">
        <v>119.18</v>
      </c>
      <c r="DV51" s="163">
        <v>69.5</v>
      </c>
      <c r="DW51" s="163">
        <v>128.78</v>
      </c>
      <c r="DX51" s="163">
        <v>127.25</v>
      </c>
      <c r="DY51" s="163">
        <v>35.216999999999999</v>
      </c>
      <c r="DZ51" s="163">
        <v>31.899000000000001</v>
      </c>
      <c r="EA51" s="163">
        <v>262.87</v>
      </c>
      <c r="EB51" s="163">
        <v>221.67</v>
      </c>
      <c r="EC51" s="163">
        <v>212.05</v>
      </c>
      <c r="ED51" s="163">
        <v>214.88</v>
      </c>
      <c r="EE51" s="163">
        <v>140.61000000000001</v>
      </c>
      <c r="EF51" s="163">
        <v>116.21</v>
      </c>
      <c r="EG51" s="163">
        <v>-28.111000000000001</v>
      </c>
      <c r="EH51" s="163">
        <v>568.21</v>
      </c>
      <c r="EI51" s="163">
        <v>443.66</v>
      </c>
      <c r="EJ51" s="163">
        <v>0</v>
      </c>
      <c r="EK51" s="163">
        <v>-18.936</v>
      </c>
      <c r="EL51" s="163">
        <v>-16.242999999999999</v>
      </c>
      <c r="EM51" s="163">
        <v>-58.993000000000002</v>
      </c>
      <c r="EN51" s="163">
        <v>-29.198</v>
      </c>
      <c r="EO51" s="163">
        <v>-26.786999999999999</v>
      </c>
      <c r="EP51" s="163">
        <v>136.76</v>
      </c>
      <c r="EQ51" s="163">
        <v>18.309000000000001</v>
      </c>
      <c r="ER51" s="163">
        <v>17.648</v>
      </c>
      <c r="ES51" s="163">
        <v>-78.643000000000001</v>
      </c>
      <c r="ET51" s="163">
        <v>12.84</v>
      </c>
      <c r="EU51" s="163">
        <v>-10.718999999999999</v>
      </c>
      <c r="EV51" s="163">
        <v>69.7</v>
      </c>
      <c r="EW51" s="163">
        <v>11.688000000000001</v>
      </c>
      <c r="EX51" s="163">
        <v>-104.67</v>
      </c>
      <c r="EY51" s="163">
        <v>-38.81</v>
      </c>
      <c r="EZ51" s="163">
        <v>-38.201999999999998</v>
      </c>
      <c r="FA51" s="163">
        <v>7.6052</v>
      </c>
      <c r="FB51" s="163">
        <v>-117.17</v>
      </c>
      <c r="FC51" s="163">
        <v>84.608000000000004</v>
      </c>
      <c r="FD51" s="163">
        <v>24.300999999999998</v>
      </c>
      <c r="FE51" s="163">
        <v>0</v>
      </c>
      <c r="FF51" s="163">
        <v>0</v>
      </c>
      <c r="FG51" s="163">
        <v>39.555999999999997</v>
      </c>
      <c r="FH51" s="163">
        <v>41.046999999999997</v>
      </c>
      <c r="FI51" s="163">
        <v>39.86</v>
      </c>
      <c r="FJ51" s="163">
        <v>-11.888999999999999</v>
      </c>
      <c r="FK51" s="163">
        <v>-11.888999999999999</v>
      </c>
      <c r="FL51" s="163">
        <v>-161.26</v>
      </c>
      <c r="FM51" s="163">
        <v>-33.868000000000002</v>
      </c>
      <c r="FN51" s="163">
        <v>-34.177</v>
      </c>
      <c r="FO51" s="163">
        <v>-116.82</v>
      </c>
      <c r="FP51" s="163">
        <v>-102.57</v>
      </c>
      <c r="FQ51" s="163">
        <v>-53.7</v>
      </c>
      <c r="FR51" s="163">
        <v>-47.798999999999999</v>
      </c>
      <c r="FS51" s="163">
        <v>13.952999999999999</v>
      </c>
      <c r="FT51" s="163">
        <v>1.3504</v>
      </c>
      <c r="FU51" s="163">
        <v>-8.6399000000000008</v>
      </c>
      <c r="FV51" s="163">
        <v>14.56</v>
      </c>
      <c r="FW51" s="163">
        <v>-53.664999999999999</v>
      </c>
      <c r="FX51" s="163">
        <v>11.012</v>
      </c>
      <c r="FY51" s="163">
        <v>-13.420999999999999</v>
      </c>
      <c r="FZ51" s="163">
        <v>0.7</v>
      </c>
      <c r="GA51" s="163">
        <v>10.999000000000001</v>
      </c>
      <c r="GB51" s="163">
        <v>18.600000000000001</v>
      </c>
      <c r="GC51" s="163">
        <v>105.66</v>
      </c>
      <c r="GD51" s="163">
        <v>119.05</v>
      </c>
      <c r="GE51" s="163">
        <v>15.86</v>
      </c>
      <c r="GF51" s="163">
        <v>85.697999999999993</v>
      </c>
      <c r="GG51" s="163">
        <v>20.100000000000001</v>
      </c>
      <c r="GH51" s="163">
        <v>-17.859000000000002</v>
      </c>
      <c r="GI51" s="163">
        <v>0.56340000000000001</v>
      </c>
      <c r="GJ51" s="163">
        <v>0</v>
      </c>
      <c r="GK51" s="163">
        <v>2.371</v>
      </c>
      <c r="GL51" s="163">
        <v>6.9000000000000006E-2</v>
      </c>
      <c r="GM51" s="163">
        <v>0</v>
      </c>
      <c r="GN51" s="163">
        <v>-18.579000000000001</v>
      </c>
      <c r="GO51" s="163">
        <v>-35.561999999999998</v>
      </c>
      <c r="GP51" s="163">
        <v>27.257000000000001</v>
      </c>
      <c r="GQ51" s="163">
        <v>55.796999999999997</v>
      </c>
      <c r="GR51" s="163">
        <v>100.5</v>
      </c>
      <c r="GS51" s="163">
        <v>57.341999999999999</v>
      </c>
      <c r="GT51" s="163">
        <v>-141.94999999999999</v>
      </c>
      <c r="GU51" s="163">
        <v>-22.83</v>
      </c>
      <c r="GV51" s="163">
        <v>39.497</v>
      </c>
      <c r="GW51" s="163">
        <v>-50.911999999999999</v>
      </c>
      <c r="GX51" s="163">
        <v>7.9119999999999999</v>
      </c>
      <c r="GY51" s="163">
        <v>6.2122999999999999</v>
      </c>
      <c r="GZ51" s="163">
        <v>5.7916999999999996</v>
      </c>
      <c r="HA51" s="163">
        <v>9.8676999999999992</v>
      </c>
      <c r="HB51" s="163">
        <v>166.8</v>
      </c>
      <c r="HC51" s="163">
        <v>167.33</v>
      </c>
      <c r="HD51" s="163">
        <v>104.3</v>
      </c>
      <c r="HE51" s="163">
        <v>-104.25</v>
      </c>
      <c r="HF51" s="163">
        <v>-67.435000000000002</v>
      </c>
      <c r="HG51" s="163">
        <v>65.629000000000005</v>
      </c>
      <c r="HH51" s="163">
        <v>355.35</v>
      </c>
      <c r="HI51" s="163">
        <v>-160.06</v>
      </c>
      <c r="HJ51" s="163">
        <v>-160.53</v>
      </c>
      <c r="HK51" s="163">
        <v>-50.066000000000003</v>
      </c>
      <c r="HL51" s="163">
        <v>-39.707999999999998</v>
      </c>
      <c r="HM51" s="163">
        <v>78.340999999999994</v>
      </c>
      <c r="HN51" s="163">
        <v>77.495000000000005</v>
      </c>
      <c r="HO51" s="163">
        <v>-111.39</v>
      </c>
      <c r="HP51" s="163">
        <v>-109.86</v>
      </c>
      <c r="HQ51" s="163">
        <v>64.228999999999999</v>
      </c>
      <c r="HR51" s="163">
        <v>64.152000000000001</v>
      </c>
      <c r="HS51" s="163">
        <v>-39.362000000000002</v>
      </c>
      <c r="HT51" s="163">
        <v>-38.982999999999997</v>
      </c>
      <c r="HU51" s="163">
        <v>86.599000000000004</v>
      </c>
      <c r="HV51" s="163">
        <v>86.138999999999996</v>
      </c>
      <c r="HW51" s="163">
        <v>60.7</v>
      </c>
      <c r="HX51" s="163">
        <v>60.7</v>
      </c>
      <c r="HY51" s="163">
        <v>22.251999999999999</v>
      </c>
      <c r="HZ51" s="163">
        <v>43.68</v>
      </c>
      <c r="IA51" s="163">
        <v>-365.35</v>
      </c>
      <c r="IB51" s="163">
        <v>114.1</v>
      </c>
      <c r="IC51" s="163">
        <v>114.41</v>
      </c>
      <c r="ID51" s="163">
        <v>17.899000000000001</v>
      </c>
      <c r="IE51" s="163">
        <v>18.2</v>
      </c>
      <c r="IF51" s="163">
        <v>-61.5</v>
      </c>
      <c r="IG51" s="163">
        <v>-61.9</v>
      </c>
      <c r="IH51" s="163">
        <v>1.3254999999999999</v>
      </c>
      <c r="II51" s="163">
        <v>1.0736000000000001</v>
      </c>
      <c r="IJ51" s="163">
        <v>-353.98</v>
      </c>
      <c r="IK51" s="163">
        <v>-421.43</v>
      </c>
      <c r="IL51" s="163">
        <v>539.54</v>
      </c>
      <c r="IM51" s="163">
        <v>403.83</v>
      </c>
      <c r="IN51" s="163">
        <v>18.18</v>
      </c>
      <c r="IO51" s="163">
        <v>-414.87</v>
      </c>
      <c r="IP51" s="163">
        <v>416.49</v>
      </c>
      <c r="IQ51" s="163">
        <v>-156.34</v>
      </c>
      <c r="IR51" s="163">
        <v>-244.27</v>
      </c>
      <c r="IS51" s="163">
        <v>-414.39</v>
      </c>
      <c r="IT51" s="163">
        <v>123.04</v>
      </c>
      <c r="IU51" s="163">
        <v>122.87</v>
      </c>
      <c r="IV51" s="163">
        <v>156.87</v>
      </c>
      <c r="IW51" s="163">
        <v>-523.29</v>
      </c>
      <c r="IX51" s="163">
        <v>241.54</v>
      </c>
      <c r="IY51" s="163">
        <v>-279.17</v>
      </c>
      <c r="IZ51" s="163">
        <v>280.41000000000003</v>
      </c>
      <c r="JA51" s="163">
        <v>-8.6752000000000002</v>
      </c>
      <c r="JB51" s="163">
        <v>30.954999999999998</v>
      </c>
      <c r="JC51" s="163">
        <v>27.52</v>
      </c>
      <c r="JD51" s="163">
        <v>2.3E-2</v>
      </c>
      <c r="JE51" s="163">
        <v>4.0000000000000001E-3</v>
      </c>
      <c r="JF51" s="163">
        <v>-27.44</v>
      </c>
      <c r="JG51" s="163">
        <v>12.239000000000001</v>
      </c>
      <c r="JH51" s="163">
        <v>6.298</v>
      </c>
      <c r="JI51" s="163">
        <v>-12.742000000000001</v>
      </c>
      <c r="JJ51" s="163">
        <v>-34.305999999999997</v>
      </c>
      <c r="JK51" s="163">
        <v>-14.384</v>
      </c>
      <c r="JL51" s="163">
        <v>36.4</v>
      </c>
      <c r="JM51" s="163">
        <v>51.453000000000003</v>
      </c>
      <c r="JN51" s="163">
        <v>52.472999999999999</v>
      </c>
      <c r="JO51" s="163">
        <v>0</v>
      </c>
      <c r="JP51" s="163">
        <v>0</v>
      </c>
      <c r="JQ51" s="163">
        <v>50.374000000000002</v>
      </c>
      <c r="JR51" s="163">
        <v>50.36</v>
      </c>
      <c r="JS51" s="163">
        <v>50.829000000000001</v>
      </c>
      <c r="JT51" s="164"/>
      <c r="JU51" s="163">
        <v>-16.7</v>
      </c>
      <c r="JV51" s="163">
        <v>19.882000000000001</v>
      </c>
      <c r="JW51" s="163">
        <v>9.1098999999999997</v>
      </c>
      <c r="JX51" s="163">
        <v>8.6998999999999995</v>
      </c>
      <c r="JY51" s="163">
        <v>-36.698999999999998</v>
      </c>
      <c r="JZ51" s="163">
        <v>74.674999999999997</v>
      </c>
      <c r="KA51" s="163">
        <v>50.313000000000002</v>
      </c>
      <c r="KB51" s="163">
        <v>-36.445999999999998</v>
      </c>
      <c r="KC51" s="163">
        <v>-73.736000000000004</v>
      </c>
      <c r="KD51" s="163">
        <v>39.024999999999999</v>
      </c>
      <c r="KE51" s="163">
        <v>33.784999999999997</v>
      </c>
      <c r="KF51" s="163">
        <v>9.3000000000000007</v>
      </c>
      <c r="KG51" s="163">
        <v>-8.1998999999999995</v>
      </c>
      <c r="KH51" s="163">
        <v>291.45</v>
      </c>
      <c r="KI51" s="163">
        <v>-140.83000000000001</v>
      </c>
    </row>
    <row r="52" spans="1:295" ht="18" customHeight="1" x14ac:dyDescent="0.25">
      <c r="A52" s="160" t="s">
        <v>39</v>
      </c>
      <c r="B52" s="160" t="s">
        <v>768</v>
      </c>
      <c r="C52" s="163">
        <v>0</v>
      </c>
      <c r="D52" s="163">
        <v>21.263999999999999</v>
      </c>
      <c r="E52" s="163">
        <v>-42.633000000000003</v>
      </c>
      <c r="F52" s="163">
        <v>12.853999999999999</v>
      </c>
      <c r="G52" s="163">
        <v>28.131</v>
      </c>
      <c r="H52" s="163">
        <v>0</v>
      </c>
      <c r="I52" s="163">
        <v>55.445</v>
      </c>
      <c r="J52" s="163">
        <v>-87.56</v>
      </c>
      <c r="K52" s="163">
        <v>57.372</v>
      </c>
      <c r="L52" s="163">
        <v>28.669</v>
      </c>
      <c r="M52" s="163">
        <v>28.030999999999999</v>
      </c>
      <c r="N52" s="163">
        <v>-15.539</v>
      </c>
      <c r="O52" s="163">
        <v>-37.223999999999997</v>
      </c>
      <c r="P52" s="163">
        <v>30.798999999999999</v>
      </c>
      <c r="Q52" s="163">
        <v>13.247999999999999</v>
      </c>
      <c r="R52" s="163">
        <v>-30.798999999999999</v>
      </c>
      <c r="S52" s="163">
        <v>13.981999999999999</v>
      </c>
      <c r="T52" s="163">
        <v>178.096</v>
      </c>
      <c r="U52" s="163">
        <v>10.757999999999999</v>
      </c>
      <c r="V52" s="163">
        <v>10.848000000000001</v>
      </c>
      <c r="W52" s="163">
        <v>17.681000000000001</v>
      </c>
      <c r="X52" s="163">
        <v>0</v>
      </c>
      <c r="Y52" s="163">
        <v>16.224</v>
      </c>
      <c r="Z52" s="163">
        <v>7.9889999999999999</v>
      </c>
      <c r="AA52" s="164"/>
      <c r="AB52" s="163">
        <v>113</v>
      </c>
      <c r="AC52" s="163">
        <v>-82.668999999999997</v>
      </c>
      <c r="AD52" s="163">
        <v>-82.83</v>
      </c>
      <c r="AE52" s="163">
        <v>27.576000000000001</v>
      </c>
      <c r="AF52" s="163">
        <v>15.539</v>
      </c>
      <c r="AG52" s="163">
        <v>35.200000000000003</v>
      </c>
      <c r="AH52" s="163">
        <v>9.0439000000000007</v>
      </c>
      <c r="AI52" s="163">
        <v>0.14599999999999999</v>
      </c>
      <c r="AJ52" s="163">
        <v>-46.99</v>
      </c>
      <c r="AK52" s="163">
        <v>-47.2</v>
      </c>
      <c r="AL52" s="163">
        <v>-5.73</v>
      </c>
      <c r="AM52" s="163">
        <v>47.908999999999999</v>
      </c>
      <c r="AN52" s="163">
        <v>48.09</v>
      </c>
      <c r="AO52" s="163">
        <v>23.896000000000001</v>
      </c>
      <c r="AP52" s="163">
        <v>-10.553000000000001</v>
      </c>
      <c r="AQ52" s="163">
        <v>71.692999999999998</v>
      </c>
      <c r="AR52" s="163">
        <v>74.676000000000002</v>
      </c>
      <c r="AS52" s="163">
        <v>36.130000000000003</v>
      </c>
      <c r="AT52" s="163">
        <v>-74.882999999999996</v>
      </c>
      <c r="AU52" s="163">
        <v>0</v>
      </c>
      <c r="AV52" s="163">
        <v>8.7180999999999997</v>
      </c>
      <c r="AW52" s="163">
        <v>8.4466000000000001</v>
      </c>
      <c r="AX52" s="163">
        <v>64.433999999999997</v>
      </c>
      <c r="AY52" s="163">
        <v>65.772999999999996</v>
      </c>
      <c r="AZ52" s="163">
        <v>0.53979999999999995</v>
      </c>
      <c r="BA52" s="163">
        <v>1.6861999999999999</v>
      </c>
      <c r="BB52" s="163">
        <v>-407.29</v>
      </c>
      <c r="BC52" s="163">
        <v>39.648000000000003</v>
      </c>
      <c r="BD52" s="163">
        <v>-19.199000000000002</v>
      </c>
      <c r="BE52" s="163">
        <v>-19.798999999999999</v>
      </c>
      <c r="BF52" s="163">
        <v>80.597999999999999</v>
      </c>
      <c r="BG52" s="163">
        <v>0</v>
      </c>
      <c r="BH52" s="163">
        <v>-5.2525000000000004</v>
      </c>
      <c r="BI52" s="163">
        <v>-67.102000000000004</v>
      </c>
      <c r="BJ52" s="163">
        <v>-59.168999999999997</v>
      </c>
      <c r="BK52" s="163">
        <v>5.9856999999999996</v>
      </c>
      <c r="BL52" s="163">
        <v>6.8254000000000001</v>
      </c>
      <c r="BM52" s="163">
        <v>4.7763999999999998</v>
      </c>
      <c r="BN52" s="163">
        <v>442.79</v>
      </c>
      <c r="BO52" s="163">
        <v>101.56</v>
      </c>
      <c r="BP52" s="163">
        <v>101.5</v>
      </c>
      <c r="BQ52" s="163">
        <v>-559.28</v>
      </c>
      <c r="BR52" s="163">
        <v>359.81</v>
      </c>
      <c r="BS52" s="163">
        <v>40.976999999999997</v>
      </c>
      <c r="BT52" s="163">
        <v>-134.30000000000001</v>
      </c>
      <c r="BU52" s="163">
        <v>136.13999999999999</v>
      </c>
      <c r="BV52" s="163">
        <v>92.3</v>
      </c>
      <c r="BW52" s="163">
        <v>29.26</v>
      </c>
      <c r="BX52" s="163">
        <v>27.28</v>
      </c>
      <c r="BY52" s="163">
        <v>63.74</v>
      </c>
      <c r="BZ52" s="163">
        <v>80.168999999999997</v>
      </c>
      <c r="CA52" s="163">
        <v>14.739000000000001</v>
      </c>
      <c r="CB52" s="163">
        <v>15.141</v>
      </c>
      <c r="CC52" s="163">
        <v>70.322999999999993</v>
      </c>
      <c r="CD52" s="163">
        <v>70.975999999999999</v>
      </c>
      <c r="CE52" s="163">
        <v>38.523000000000003</v>
      </c>
      <c r="CF52" s="163">
        <v>-112.93</v>
      </c>
      <c r="CG52" s="163">
        <v>-112.49</v>
      </c>
      <c r="CH52" s="163">
        <v>9.7504000000000008</v>
      </c>
      <c r="CI52" s="163">
        <v>-118.63</v>
      </c>
      <c r="CJ52" s="163">
        <v>19.57</v>
      </c>
      <c r="CK52" s="163">
        <v>25.984999999999999</v>
      </c>
      <c r="CL52" s="163">
        <v>-36.4</v>
      </c>
      <c r="CM52" s="163">
        <v>237.3</v>
      </c>
      <c r="CN52" s="163">
        <v>-16.399000000000001</v>
      </c>
      <c r="CO52" s="163">
        <v>8.6629000000000005</v>
      </c>
      <c r="CP52" s="163">
        <v>8.1339000000000006</v>
      </c>
      <c r="CQ52" s="163">
        <v>9.9356000000000009</v>
      </c>
      <c r="CR52" s="163">
        <v>-15.119</v>
      </c>
      <c r="CS52" s="163">
        <v>-13.385</v>
      </c>
      <c r="CT52" s="163">
        <v>-23.1</v>
      </c>
      <c r="CU52" s="163">
        <v>-30.847999999999999</v>
      </c>
      <c r="CV52" s="163">
        <v>13.227</v>
      </c>
      <c r="CW52" s="163">
        <v>15.691000000000001</v>
      </c>
      <c r="CX52" s="163">
        <v>46.11</v>
      </c>
      <c r="CY52" s="163">
        <v>84.459000000000003</v>
      </c>
      <c r="CZ52" s="163">
        <v>60.944000000000003</v>
      </c>
      <c r="DA52" s="163">
        <v>57.426000000000002</v>
      </c>
      <c r="DB52" s="163">
        <v>-30.349</v>
      </c>
      <c r="DC52" s="163">
        <v>-1.8838999999999999</v>
      </c>
      <c r="DD52" s="163">
        <v>118.86</v>
      </c>
      <c r="DE52" s="163">
        <v>117.19</v>
      </c>
      <c r="DF52" s="163">
        <v>-131.33000000000001</v>
      </c>
      <c r="DG52" s="163">
        <v>1E-4</v>
      </c>
      <c r="DH52" s="163">
        <v>-18.317</v>
      </c>
      <c r="DI52" s="163">
        <v>-95.9</v>
      </c>
      <c r="DJ52" s="163">
        <v>-95.698999999999998</v>
      </c>
      <c r="DK52" s="163">
        <v>27.88</v>
      </c>
      <c r="DL52" s="163">
        <v>56.552</v>
      </c>
      <c r="DM52" s="163">
        <v>72.808999999999997</v>
      </c>
      <c r="DN52" s="163">
        <v>82.635000000000005</v>
      </c>
      <c r="DO52" s="163">
        <v>56.06</v>
      </c>
      <c r="DP52" s="163">
        <v>-9.48</v>
      </c>
      <c r="DQ52" s="163">
        <v>62.694000000000003</v>
      </c>
      <c r="DR52" s="163">
        <v>140.47</v>
      </c>
      <c r="DS52" s="163">
        <v>-16.57</v>
      </c>
      <c r="DT52" s="163">
        <v>-16.709</v>
      </c>
      <c r="DU52" s="163">
        <v>114.69</v>
      </c>
      <c r="DV52" s="163">
        <v>67.388999999999996</v>
      </c>
      <c r="DW52" s="163">
        <v>131.21</v>
      </c>
      <c r="DX52" s="163">
        <v>128.76</v>
      </c>
      <c r="DY52" s="163">
        <v>37.488</v>
      </c>
      <c r="DZ52" s="163">
        <v>36.200000000000003</v>
      </c>
      <c r="EA52" s="163">
        <v>257.18</v>
      </c>
      <c r="EB52" s="163">
        <v>214.29</v>
      </c>
      <c r="EC52" s="163">
        <v>209.66</v>
      </c>
      <c r="ED52" s="163">
        <v>209.87</v>
      </c>
      <c r="EE52" s="163">
        <v>159.5</v>
      </c>
      <c r="EF52" s="163">
        <v>138.02000000000001</v>
      </c>
      <c r="EG52" s="163">
        <v>-26.995999999999999</v>
      </c>
      <c r="EH52" s="163">
        <v>570.21</v>
      </c>
      <c r="EI52" s="163">
        <v>467.64</v>
      </c>
      <c r="EJ52" s="163">
        <v>0</v>
      </c>
      <c r="EK52" s="163">
        <v>-19.303000000000001</v>
      </c>
      <c r="EL52" s="163">
        <v>-16.448</v>
      </c>
      <c r="EM52" s="163">
        <v>-75.915000000000006</v>
      </c>
      <c r="EN52" s="163">
        <v>-28.756</v>
      </c>
      <c r="EO52" s="163">
        <v>-27.184999999999999</v>
      </c>
      <c r="EP52" s="163">
        <v>175.16</v>
      </c>
      <c r="EQ52" s="163">
        <v>8.468</v>
      </c>
      <c r="ER52" s="163">
        <v>7.9772999999999996</v>
      </c>
      <c r="ES52" s="163">
        <v>-98.498000000000005</v>
      </c>
      <c r="ET52" s="163">
        <v>17.568999999999999</v>
      </c>
      <c r="EU52" s="163">
        <v>-13.218999999999999</v>
      </c>
      <c r="EV52" s="163">
        <v>118.3</v>
      </c>
      <c r="EW52" s="163">
        <v>11.007999999999999</v>
      </c>
      <c r="EX52" s="163">
        <v>-99.427999999999997</v>
      </c>
      <c r="EY52" s="163">
        <v>-37.475999999999999</v>
      </c>
      <c r="EZ52" s="163">
        <v>-36.768999999999998</v>
      </c>
      <c r="FA52" s="163">
        <v>5.6296999999999997</v>
      </c>
      <c r="FB52" s="163">
        <v>-133.63999999999999</v>
      </c>
      <c r="FC52" s="163">
        <v>88.658000000000001</v>
      </c>
      <c r="FD52" s="163">
        <v>24.434000000000001</v>
      </c>
      <c r="FE52" s="163">
        <v>0</v>
      </c>
      <c r="FF52" s="163">
        <v>0</v>
      </c>
      <c r="FG52" s="163">
        <v>40.19</v>
      </c>
      <c r="FH52" s="163">
        <v>40.835999999999999</v>
      </c>
      <c r="FI52" s="163">
        <v>39.789000000000001</v>
      </c>
      <c r="FJ52" s="163">
        <v>-16.074999999999999</v>
      </c>
      <c r="FK52" s="163">
        <v>-16.745000000000001</v>
      </c>
      <c r="FL52" s="163">
        <v>-167.95</v>
      </c>
      <c r="FM52" s="163">
        <v>-35.75</v>
      </c>
      <c r="FN52" s="163">
        <v>-36.106999999999999</v>
      </c>
      <c r="FO52" s="163">
        <v>-121.67</v>
      </c>
      <c r="FP52" s="163">
        <v>-109.98</v>
      </c>
      <c r="FQ52" s="163">
        <v>-53.552999999999997</v>
      </c>
      <c r="FR52" s="163">
        <v>-48.908999999999999</v>
      </c>
      <c r="FS52" s="163">
        <v>13.87</v>
      </c>
      <c r="FT52" s="163">
        <v>1.2674000000000001</v>
      </c>
      <c r="FU52" s="163">
        <v>-8.6599000000000004</v>
      </c>
      <c r="FV52" s="163">
        <v>15.11</v>
      </c>
      <c r="FW52" s="163">
        <v>-55.183999999999997</v>
      </c>
      <c r="FX52" s="163">
        <v>10.712</v>
      </c>
      <c r="FY52" s="163">
        <v>-13.615</v>
      </c>
      <c r="FZ52" s="163">
        <v>0.73699999999999999</v>
      </c>
      <c r="GA52" s="163">
        <v>11.013</v>
      </c>
      <c r="GB52" s="163">
        <v>18.908999999999999</v>
      </c>
      <c r="GC52" s="163">
        <v>111.77</v>
      </c>
      <c r="GD52" s="163">
        <v>125.58</v>
      </c>
      <c r="GE52" s="163">
        <v>15.39</v>
      </c>
      <c r="GF52" s="163">
        <v>85.697999999999993</v>
      </c>
      <c r="GG52" s="163">
        <v>20.2</v>
      </c>
      <c r="GH52" s="163">
        <v>-18.754000000000001</v>
      </c>
      <c r="GI52" s="163">
        <v>-0.4345</v>
      </c>
      <c r="GJ52" s="163">
        <v>0</v>
      </c>
      <c r="GK52" s="163">
        <v>2.2446999999999999</v>
      </c>
      <c r="GL52" s="163">
        <v>6.9000000000000006E-2</v>
      </c>
      <c r="GM52" s="163">
        <v>0</v>
      </c>
      <c r="GN52" s="163">
        <v>-17.349</v>
      </c>
      <c r="GO52" s="163">
        <v>-35.085999999999999</v>
      </c>
      <c r="GP52" s="163">
        <v>26.728999999999999</v>
      </c>
      <c r="GQ52" s="163">
        <v>55.04</v>
      </c>
      <c r="GR52" s="163">
        <v>104.03</v>
      </c>
      <c r="GS52" s="163">
        <v>61.186999999999998</v>
      </c>
      <c r="GT52" s="163">
        <v>-150.31</v>
      </c>
      <c r="GU52" s="163">
        <v>-21.713000000000001</v>
      </c>
      <c r="GV52" s="163">
        <v>39.258000000000003</v>
      </c>
      <c r="GW52" s="163">
        <v>-46.396999999999998</v>
      </c>
      <c r="GX52" s="163">
        <v>7.9119999999999999</v>
      </c>
      <c r="GY52" s="163">
        <v>4.0332999999999997</v>
      </c>
      <c r="GZ52" s="163">
        <v>3.6282000000000001</v>
      </c>
      <c r="HA52" s="163">
        <v>9.8676999999999992</v>
      </c>
      <c r="HB52" s="163">
        <v>164.83</v>
      </c>
      <c r="HC52" s="163">
        <v>163.15</v>
      </c>
      <c r="HD52" s="163">
        <v>75.400000000000006</v>
      </c>
      <c r="HE52" s="163">
        <v>-76.167000000000002</v>
      </c>
      <c r="HF52" s="163">
        <v>-35.17</v>
      </c>
      <c r="HG52" s="163">
        <v>32.537999999999997</v>
      </c>
      <c r="HH52" s="163">
        <v>362.08</v>
      </c>
      <c r="HI52" s="163">
        <v>-157.25</v>
      </c>
      <c r="HJ52" s="163">
        <v>-154.30000000000001</v>
      </c>
      <c r="HK52" s="163">
        <v>-53.014000000000003</v>
      </c>
      <c r="HL52" s="163">
        <v>-42.901000000000003</v>
      </c>
      <c r="HM52" s="163">
        <v>77.274000000000001</v>
      </c>
      <c r="HN52" s="163">
        <v>76.078000000000003</v>
      </c>
      <c r="HO52" s="163">
        <v>-111.39</v>
      </c>
      <c r="HP52" s="163">
        <v>-109.86</v>
      </c>
      <c r="HQ52" s="163">
        <v>64.218000000000004</v>
      </c>
      <c r="HR52" s="163">
        <v>63.856000000000002</v>
      </c>
      <c r="HS52" s="163">
        <v>-34.466000000000001</v>
      </c>
      <c r="HT52" s="163">
        <v>-33.81</v>
      </c>
      <c r="HU52" s="163">
        <v>86.198999999999998</v>
      </c>
      <c r="HV52" s="163">
        <v>86.778999999999996</v>
      </c>
      <c r="HW52" s="163">
        <v>60.2</v>
      </c>
      <c r="HX52" s="163">
        <v>59.4</v>
      </c>
      <c r="HY52" s="163">
        <v>22.109000000000002</v>
      </c>
      <c r="HZ52" s="163">
        <v>42.56</v>
      </c>
      <c r="IA52" s="163">
        <v>-358.55</v>
      </c>
      <c r="IB52" s="163">
        <v>112.62</v>
      </c>
      <c r="IC52" s="163">
        <v>110.74</v>
      </c>
      <c r="ID52" s="163">
        <v>17.298999999999999</v>
      </c>
      <c r="IE52" s="163">
        <v>14.398999999999999</v>
      </c>
      <c r="IF52" s="163">
        <v>-61.9</v>
      </c>
      <c r="IG52" s="163">
        <v>-62.7</v>
      </c>
      <c r="IH52" s="163">
        <v>1.3483000000000001</v>
      </c>
      <c r="II52" s="163">
        <v>1.0736000000000001</v>
      </c>
      <c r="IJ52" s="163">
        <v>-364.17</v>
      </c>
      <c r="IK52" s="163">
        <v>-442.08</v>
      </c>
      <c r="IL52" s="163">
        <v>528.91</v>
      </c>
      <c r="IM52" s="163">
        <v>412.42</v>
      </c>
      <c r="IN52" s="163">
        <v>26.869</v>
      </c>
      <c r="IO52" s="163">
        <v>-407.14</v>
      </c>
      <c r="IP52" s="163">
        <v>407.44</v>
      </c>
      <c r="IQ52" s="163">
        <v>-155.11000000000001</v>
      </c>
      <c r="IR52" s="163">
        <v>-236.07</v>
      </c>
      <c r="IS52" s="163">
        <v>-402.24</v>
      </c>
      <c r="IT52" s="163">
        <v>121.77</v>
      </c>
      <c r="IU52" s="163">
        <v>120.59</v>
      </c>
      <c r="IV52" s="163">
        <v>157.52000000000001</v>
      </c>
      <c r="IW52" s="163">
        <v>-512.04</v>
      </c>
      <c r="IX52" s="163">
        <v>238.09</v>
      </c>
      <c r="IY52" s="163">
        <v>-269.87</v>
      </c>
      <c r="IZ52" s="163">
        <v>273.2</v>
      </c>
      <c r="JA52" s="163">
        <v>-9.9661000000000008</v>
      </c>
      <c r="JB52" s="163">
        <v>30.954999999999998</v>
      </c>
      <c r="JC52" s="163">
        <v>27.2</v>
      </c>
      <c r="JD52" s="163">
        <v>0.28299999999999997</v>
      </c>
      <c r="JE52" s="163">
        <v>0.26</v>
      </c>
      <c r="JF52" s="163">
        <v>-26.719000000000001</v>
      </c>
      <c r="JG52" s="163">
        <v>12.398999999999999</v>
      </c>
      <c r="JH52" s="163">
        <v>6.1311</v>
      </c>
      <c r="JI52" s="163">
        <v>-12.715</v>
      </c>
      <c r="JJ52" s="163">
        <v>-35.42</v>
      </c>
      <c r="JK52" s="163">
        <v>-15.117000000000001</v>
      </c>
      <c r="JL52" s="163">
        <v>38</v>
      </c>
      <c r="JM52" s="163">
        <v>55.146000000000001</v>
      </c>
      <c r="JN52" s="163">
        <v>54.164999999999999</v>
      </c>
      <c r="JO52" s="163">
        <v>0</v>
      </c>
      <c r="JP52" s="163">
        <v>0</v>
      </c>
      <c r="JQ52" s="163">
        <v>49.7</v>
      </c>
      <c r="JR52" s="163">
        <v>49.798999999999999</v>
      </c>
      <c r="JS52" s="163">
        <v>50.399000000000001</v>
      </c>
      <c r="JT52" s="164"/>
      <c r="JU52" s="163">
        <v>-14.8</v>
      </c>
      <c r="JV52" s="163">
        <v>20.837</v>
      </c>
      <c r="JW52" s="163">
        <v>8.6098999999999997</v>
      </c>
      <c r="JX52" s="163">
        <v>8.6998999999999995</v>
      </c>
      <c r="JY52" s="163">
        <v>-41.671999999999997</v>
      </c>
      <c r="JZ52" s="163">
        <v>75.498999999999995</v>
      </c>
      <c r="KA52" s="163">
        <v>53.838999999999999</v>
      </c>
      <c r="KB52" s="163">
        <v>-39.594999999999999</v>
      </c>
      <c r="KC52" s="163">
        <v>-75.177999999999997</v>
      </c>
      <c r="KD52" s="163">
        <v>42.29</v>
      </c>
      <c r="KE52" s="163">
        <v>31.992999999999999</v>
      </c>
      <c r="KF52" s="163">
        <v>7.5998999999999999</v>
      </c>
      <c r="KG52" s="163">
        <v>-7.0998999999999999</v>
      </c>
      <c r="KH52" s="163">
        <v>328.01</v>
      </c>
      <c r="KI52" s="163">
        <v>-166.44</v>
      </c>
    </row>
    <row r="53" spans="1:295" ht="18" customHeight="1" x14ac:dyDescent="0.25">
      <c r="A53" s="160" t="s">
        <v>39</v>
      </c>
      <c r="B53" s="160" t="s">
        <v>769</v>
      </c>
      <c r="C53" s="163">
        <v>0</v>
      </c>
      <c r="D53" s="163">
        <v>20.46</v>
      </c>
      <c r="E53" s="163">
        <v>-40.703000000000003</v>
      </c>
      <c r="F53" s="163">
        <v>12.523</v>
      </c>
      <c r="G53" s="163">
        <v>26.963000000000001</v>
      </c>
      <c r="H53" s="163">
        <v>0</v>
      </c>
      <c r="I53" s="163">
        <v>53.063000000000002</v>
      </c>
      <c r="J53" s="163">
        <v>-85.114999999999995</v>
      </c>
      <c r="K53" s="163">
        <v>53.247999999999998</v>
      </c>
      <c r="L53" s="163">
        <v>27.010999999999999</v>
      </c>
      <c r="M53" s="163">
        <v>26.501000000000001</v>
      </c>
      <c r="N53" s="163">
        <v>-11.1</v>
      </c>
      <c r="O53" s="163">
        <v>-31.11</v>
      </c>
      <c r="P53" s="163">
        <v>24.2</v>
      </c>
      <c r="Q53" s="163">
        <v>11.592000000000001</v>
      </c>
      <c r="R53" s="163">
        <v>-24.2</v>
      </c>
      <c r="S53" s="163">
        <v>13.558</v>
      </c>
      <c r="T53" s="163">
        <v>171.92400000000001</v>
      </c>
      <c r="U53" s="163">
        <v>9.9118999999999993</v>
      </c>
      <c r="V53" s="163">
        <v>10.010999999999999</v>
      </c>
      <c r="W53" s="163">
        <v>15.802</v>
      </c>
      <c r="X53" s="163">
        <v>0</v>
      </c>
      <c r="Y53" s="163">
        <v>16.218</v>
      </c>
      <c r="Z53" s="163">
        <v>7.5533999999999999</v>
      </c>
      <c r="AA53" s="164"/>
      <c r="AB53" s="163">
        <v>113</v>
      </c>
      <c r="AC53" s="163">
        <v>-75.168999999999997</v>
      </c>
      <c r="AD53" s="163">
        <v>-75.129000000000005</v>
      </c>
      <c r="AE53" s="163">
        <v>27.198</v>
      </c>
      <c r="AF53" s="163">
        <v>11.1</v>
      </c>
      <c r="AG53" s="163">
        <v>28.6</v>
      </c>
      <c r="AH53" s="163">
        <v>9.0439000000000007</v>
      </c>
      <c r="AI53" s="163">
        <v>0.14599999999999999</v>
      </c>
      <c r="AJ53" s="163">
        <v>-57.99</v>
      </c>
      <c r="AK53" s="163">
        <v>-58.029000000000003</v>
      </c>
      <c r="AL53" s="163">
        <v>30.228999999999999</v>
      </c>
      <c r="AM53" s="163">
        <v>58.59</v>
      </c>
      <c r="AN53" s="163">
        <v>59.119</v>
      </c>
      <c r="AO53" s="163">
        <v>22.917999999999999</v>
      </c>
      <c r="AP53" s="163">
        <v>-9.9049999999999994</v>
      </c>
      <c r="AQ53" s="163">
        <v>69.400000000000006</v>
      </c>
      <c r="AR53" s="163">
        <v>72.052000000000007</v>
      </c>
      <c r="AS53" s="163">
        <v>34.271999999999998</v>
      </c>
      <c r="AT53" s="163">
        <v>-80.375</v>
      </c>
      <c r="AU53" s="163">
        <v>0</v>
      </c>
      <c r="AV53" s="163">
        <v>8.7989999999999995</v>
      </c>
      <c r="AW53" s="163">
        <v>9.7344000000000008</v>
      </c>
      <c r="AX53" s="163">
        <v>58.405999999999999</v>
      </c>
      <c r="AY53" s="163">
        <v>59.878999999999998</v>
      </c>
      <c r="AZ53" s="163">
        <v>4.7274000000000003</v>
      </c>
      <c r="BA53" s="163">
        <v>24.696000000000002</v>
      </c>
      <c r="BB53" s="163">
        <v>-433.78</v>
      </c>
      <c r="BC53" s="163">
        <v>38.497</v>
      </c>
      <c r="BD53" s="163">
        <v>-19.199000000000002</v>
      </c>
      <c r="BE53" s="163">
        <v>-19.199000000000002</v>
      </c>
      <c r="BF53" s="163">
        <v>86.658000000000001</v>
      </c>
      <c r="BG53" s="163">
        <v>0</v>
      </c>
      <c r="BH53" s="163">
        <v>-4.6612999999999998</v>
      </c>
      <c r="BI53" s="163">
        <v>-67.102000000000004</v>
      </c>
      <c r="BJ53" s="163">
        <v>-61.816000000000003</v>
      </c>
      <c r="BK53" s="163">
        <v>5.1984000000000004</v>
      </c>
      <c r="BL53" s="163">
        <v>6.3215000000000003</v>
      </c>
      <c r="BM53" s="163">
        <v>4.3026999999999997</v>
      </c>
      <c r="BN53" s="163">
        <v>464.18</v>
      </c>
      <c r="BO53" s="163">
        <v>83.650999999999996</v>
      </c>
      <c r="BP53" s="163">
        <v>83.100999999999999</v>
      </c>
      <c r="BQ53" s="163">
        <v>-556.08000000000004</v>
      </c>
      <c r="BR53" s="163">
        <v>348.08</v>
      </c>
      <c r="BS53" s="163">
        <v>40.976999999999997</v>
      </c>
      <c r="BT53" s="163">
        <v>-133.58000000000001</v>
      </c>
      <c r="BU53" s="163">
        <v>137.47</v>
      </c>
      <c r="BV53" s="163">
        <v>88.099000000000004</v>
      </c>
      <c r="BW53" s="163">
        <v>28.629000000000001</v>
      </c>
      <c r="BX53" s="163">
        <v>25.908999999999999</v>
      </c>
      <c r="BY53" s="163">
        <v>60.49</v>
      </c>
      <c r="BZ53" s="163">
        <v>77.599000000000004</v>
      </c>
      <c r="CA53" s="163">
        <v>23.446000000000002</v>
      </c>
      <c r="CB53" s="163">
        <v>24.786000000000001</v>
      </c>
      <c r="CC53" s="163">
        <v>64.072999999999993</v>
      </c>
      <c r="CD53" s="163">
        <v>64.343000000000004</v>
      </c>
      <c r="CE53" s="163">
        <v>40.552</v>
      </c>
      <c r="CF53" s="163">
        <v>-109.79</v>
      </c>
      <c r="CG53" s="163">
        <v>-109.06</v>
      </c>
      <c r="CH53" s="163">
        <v>7.6835000000000004</v>
      </c>
      <c r="CI53" s="163">
        <v>-122.03</v>
      </c>
      <c r="CJ53" s="163">
        <v>19.57</v>
      </c>
      <c r="CK53" s="163">
        <v>25.984999999999999</v>
      </c>
      <c r="CL53" s="163">
        <v>-53.798999999999999</v>
      </c>
      <c r="CM53" s="163">
        <v>242</v>
      </c>
      <c r="CN53" s="163">
        <v>-16.12</v>
      </c>
      <c r="CO53" s="163">
        <v>3.3708</v>
      </c>
      <c r="CP53" s="163">
        <v>1.4538</v>
      </c>
      <c r="CQ53" s="163">
        <v>5.0217000000000001</v>
      </c>
      <c r="CR53" s="163">
        <v>-27.777999999999999</v>
      </c>
      <c r="CS53" s="163">
        <v>-26.204999999999998</v>
      </c>
      <c r="CT53" s="163">
        <v>-17.792000000000002</v>
      </c>
      <c r="CU53" s="163">
        <v>-18.54</v>
      </c>
      <c r="CV53" s="163">
        <v>11.545999999999999</v>
      </c>
      <c r="CW53" s="163">
        <v>14.957000000000001</v>
      </c>
      <c r="CX53" s="163">
        <v>45.509</v>
      </c>
      <c r="CY53" s="163">
        <v>84.319000000000003</v>
      </c>
      <c r="CZ53" s="163">
        <v>60.944000000000003</v>
      </c>
      <c r="DA53" s="163">
        <v>57.426000000000002</v>
      </c>
      <c r="DB53" s="163">
        <v>-29.439</v>
      </c>
      <c r="DC53" s="163">
        <v>-1.8838999999999999</v>
      </c>
      <c r="DD53" s="163">
        <v>123.41</v>
      </c>
      <c r="DE53" s="163">
        <v>122.4</v>
      </c>
      <c r="DF53" s="163">
        <v>-130.94</v>
      </c>
      <c r="DG53" s="163">
        <v>0</v>
      </c>
      <c r="DH53" s="163">
        <v>-17.861000000000001</v>
      </c>
      <c r="DI53" s="163">
        <v>-89</v>
      </c>
      <c r="DJ53" s="163">
        <v>-89.599000000000004</v>
      </c>
      <c r="DK53" s="163">
        <v>27.809000000000001</v>
      </c>
      <c r="DL53" s="163">
        <v>52.45</v>
      </c>
      <c r="DM53" s="163">
        <v>69.991</v>
      </c>
      <c r="DN53" s="163">
        <v>76.775999999999996</v>
      </c>
      <c r="DO53" s="163">
        <v>52.4</v>
      </c>
      <c r="DP53" s="163">
        <v>-9.4700000000000006</v>
      </c>
      <c r="DQ53" s="163">
        <v>62.613</v>
      </c>
      <c r="DR53" s="163">
        <v>140.47</v>
      </c>
      <c r="DS53" s="163">
        <v>-16.920000000000002</v>
      </c>
      <c r="DT53" s="163">
        <v>-17.100000000000001</v>
      </c>
      <c r="DU53" s="163">
        <v>106.37</v>
      </c>
      <c r="DV53" s="163">
        <v>65.05</v>
      </c>
      <c r="DW53" s="163">
        <v>129.85</v>
      </c>
      <c r="DX53" s="163">
        <v>120.63</v>
      </c>
      <c r="DY53" s="163">
        <v>46.411000000000001</v>
      </c>
      <c r="DZ53" s="163">
        <v>45.317999999999998</v>
      </c>
      <c r="EA53" s="163">
        <v>253.85</v>
      </c>
      <c r="EB53" s="163">
        <v>213.34</v>
      </c>
      <c r="EC53" s="163">
        <v>205.55</v>
      </c>
      <c r="ED53" s="163">
        <v>208.81</v>
      </c>
      <c r="EE53" s="163">
        <v>133.35</v>
      </c>
      <c r="EF53" s="163">
        <v>111.15</v>
      </c>
      <c r="EG53" s="163">
        <v>-27.72</v>
      </c>
      <c r="EH53" s="163">
        <v>565.08000000000004</v>
      </c>
      <c r="EI53" s="163">
        <v>484.45</v>
      </c>
      <c r="EJ53" s="163">
        <v>0</v>
      </c>
      <c r="EK53" s="163">
        <v>-19.158000000000001</v>
      </c>
      <c r="EL53" s="163">
        <v>-16.361000000000001</v>
      </c>
      <c r="EM53" s="163">
        <v>-74.652000000000001</v>
      </c>
      <c r="EN53" s="163">
        <v>-13.760999999999999</v>
      </c>
      <c r="EO53" s="163">
        <v>-12.772</v>
      </c>
      <c r="EP53" s="163">
        <v>150.58000000000001</v>
      </c>
      <c r="EQ53" s="163">
        <v>34.783000000000001</v>
      </c>
      <c r="ER53" s="163">
        <v>34.494</v>
      </c>
      <c r="ES53" s="163">
        <v>-73.381</v>
      </c>
      <c r="ET53" s="163">
        <v>0</v>
      </c>
      <c r="EU53" s="163">
        <v>-12.21</v>
      </c>
      <c r="EV53" s="163">
        <v>1</v>
      </c>
      <c r="EW53" s="163">
        <v>10.509</v>
      </c>
      <c r="EX53" s="163">
        <v>-68.789000000000001</v>
      </c>
      <c r="EY53" s="163">
        <v>-37.581000000000003</v>
      </c>
      <c r="EZ53" s="163">
        <v>-36.905000000000001</v>
      </c>
      <c r="FA53" s="163">
        <v>6.9454000000000002</v>
      </c>
      <c r="FB53" s="163">
        <v>-108.8</v>
      </c>
      <c r="FC53" s="163">
        <v>105.39</v>
      </c>
      <c r="FD53" s="163">
        <v>24.806999999999999</v>
      </c>
      <c r="FE53" s="163">
        <v>0</v>
      </c>
      <c r="FF53" s="163">
        <v>0</v>
      </c>
      <c r="FG53" s="163">
        <v>41.826000000000001</v>
      </c>
      <c r="FH53" s="163">
        <v>40.978000000000002</v>
      </c>
      <c r="FI53" s="163">
        <v>40.542000000000002</v>
      </c>
      <c r="FJ53" s="163">
        <v>-24.95</v>
      </c>
      <c r="FK53" s="163">
        <v>-25.285</v>
      </c>
      <c r="FL53" s="163">
        <v>-167.79</v>
      </c>
      <c r="FM53" s="163">
        <v>-44.956000000000003</v>
      </c>
      <c r="FN53" s="163">
        <v>-44.77</v>
      </c>
      <c r="FO53" s="163">
        <v>-120.36</v>
      </c>
      <c r="FP53" s="163">
        <v>-108.66</v>
      </c>
      <c r="FQ53" s="163">
        <v>-54.460999999999999</v>
      </c>
      <c r="FR53" s="163">
        <v>-51.728999999999999</v>
      </c>
      <c r="FS53" s="163">
        <v>13.872</v>
      </c>
      <c r="FT53" s="163">
        <v>1.1856</v>
      </c>
      <c r="FU53" s="163">
        <v>-8.7199000000000009</v>
      </c>
      <c r="FV53" s="163">
        <v>16.53</v>
      </c>
      <c r="FW53" s="163">
        <v>-53.554000000000002</v>
      </c>
      <c r="FX53" s="163">
        <v>10.446999999999999</v>
      </c>
      <c r="FY53" s="163">
        <v>-14.053000000000001</v>
      </c>
      <c r="FZ53" s="163">
        <v>0.73599999999999999</v>
      </c>
      <c r="GA53" s="163">
        <v>11.132</v>
      </c>
      <c r="GB53" s="163">
        <v>17.27</v>
      </c>
      <c r="GC53" s="163">
        <v>111.24</v>
      </c>
      <c r="GD53" s="163">
        <v>127.02</v>
      </c>
      <c r="GE53" s="163">
        <v>15.16</v>
      </c>
      <c r="GF53" s="163">
        <v>85.697999999999993</v>
      </c>
      <c r="GG53" s="163">
        <v>21.5</v>
      </c>
      <c r="GH53" s="163">
        <v>-17.178000000000001</v>
      </c>
      <c r="GI53" s="163">
        <v>0.56769999999999998</v>
      </c>
      <c r="GJ53" s="163">
        <v>0</v>
      </c>
      <c r="GK53" s="163">
        <v>2.0609000000000002</v>
      </c>
      <c r="GL53" s="163">
        <v>6.9000000000000006E-2</v>
      </c>
      <c r="GM53" s="163">
        <v>0</v>
      </c>
      <c r="GN53" s="163">
        <v>-17.2</v>
      </c>
      <c r="GO53" s="163">
        <v>-30.736000000000001</v>
      </c>
      <c r="GP53" s="163">
        <v>25.331</v>
      </c>
      <c r="GQ53" s="163">
        <v>47.898000000000003</v>
      </c>
      <c r="GR53" s="163">
        <v>101.32</v>
      </c>
      <c r="GS53" s="163">
        <v>62.988</v>
      </c>
      <c r="GT53" s="163">
        <v>-147.15</v>
      </c>
      <c r="GU53" s="163">
        <v>-20.556000000000001</v>
      </c>
      <c r="GV53" s="163">
        <v>39.173000000000002</v>
      </c>
      <c r="GW53" s="163">
        <v>-33.012</v>
      </c>
      <c r="GX53" s="163">
        <v>9.7049000000000003</v>
      </c>
      <c r="GY53" s="163">
        <v>1.4745999999999999</v>
      </c>
      <c r="GZ53" s="163">
        <v>1.139</v>
      </c>
      <c r="HA53" s="163">
        <v>11.327</v>
      </c>
      <c r="HB53" s="163">
        <v>159.94999999999999</v>
      </c>
      <c r="HC53" s="163">
        <v>160.09</v>
      </c>
      <c r="HD53" s="163">
        <v>-0.8</v>
      </c>
      <c r="HE53" s="163">
        <v>0</v>
      </c>
      <c r="HF53" s="163">
        <v>36.72</v>
      </c>
      <c r="HG53" s="163">
        <v>-38.243000000000002</v>
      </c>
      <c r="HH53" s="163">
        <v>341.6</v>
      </c>
      <c r="HI53" s="163">
        <v>-154.65</v>
      </c>
      <c r="HJ53" s="163">
        <v>-153.31</v>
      </c>
      <c r="HK53" s="163">
        <v>-54.067999999999998</v>
      </c>
      <c r="HL53" s="163">
        <v>-45.701999999999998</v>
      </c>
      <c r="HM53" s="163">
        <v>76.275999999999996</v>
      </c>
      <c r="HN53" s="163">
        <v>76.61</v>
      </c>
      <c r="HO53" s="163">
        <v>-111.39</v>
      </c>
      <c r="HP53" s="163">
        <v>-109.86</v>
      </c>
      <c r="HQ53" s="163">
        <v>64.228999999999999</v>
      </c>
      <c r="HR53" s="163">
        <v>63.438000000000002</v>
      </c>
      <c r="HS53" s="163">
        <v>-29.280999999999999</v>
      </c>
      <c r="HT53" s="163">
        <v>-28.567</v>
      </c>
      <c r="HU53" s="163">
        <v>92.019000000000005</v>
      </c>
      <c r="HV53" s="163">
        <v>91.918999999999997</v>
      </c>
      <c r="HW53" s="163">
        <v>57.9</v>
      </c>
      <c r="HX53" s="163">
        <v>58.098999999999997</v>
      </c>
      <c r="HY53" s="163">
        <v>21.904</v>
      </c>
      <c r="HZ53" s="163">
        <v>40.798999999999999</v>
      </c>
      <c r="IA53" s="163">
        <v>-352.53</v>
      </c>
      <c r="IB53" s="163">
        <v>112.85</v>
      </c>
      <c r="IC53" s="163">
        <v>111.55</v>
      </c>
      <c r="ID53" s="163">
        <v>16.7</v>
      </c>
      <c r="IE53" s="163">
        <v>12.5</v>
      </c>
      <c r="IF53" s="163">
        <v>-61.598999999999997</v>
      </c>
      <c r="IG53" s="163">
        <v>-61.7</v>
      </c>
      <c r="IH53" s="163">
        <v>1.4490000000000001</v>
      </c>
      <c r="II53" s="163">
        <v>1.1921999999999999</v>
      </c>
      <c r="IJ53" s="163">
        <v>-331.79</v>
      </c>
      <c r="IK53" s="163">
        <v>-475.31</v>
      </c>
      <c r="IL53" s="163">
        <v>513.82000000000005</v>
      </c>
      <c r="IM53" s="163">
        <v>426.51</v>
      </c>
      <c r="IN53" s="163">
        <v>34.524999999999999</v>
      </c>
      <c r="IO53" s="163">
        <v>-402</v>
      </c>
      <c r="IP53" s="163">
        <v>404</v>
      </c>
      <c r="IQ53" s="163">
        <v>-150.58000000000001</v>
      </c>
      <c r="IR53" s="163">
        <v>-238.8</v>
      </c>
      <c r="IS53" s="163">
        <v>-401</v>
      </c>
      <c r="IT53" s="163">
        <v>119.54</v>
      </c>
      <c r="IU53" s="163">
        <v>121.17</v>
      </c>
      <c r="IV53" s="163">
        <v>155.16999999999999</v>
      </c>
      <c r="IW53" s="163">
        <v>-502.32</v>
      </c>
      <c r="IX53" s="163">
        <v>235.12</v>
      </c>
      <c r="IY53" s="163">
        <v>-268.27</v>
      </c>
      <c r="IZ53" s="163">
        <v>269.33</v>
      </c>
      <c r="JA53" s="163">
        <v>-9.3069000000000006</v>
      </c>
      <c r="JB53" s="163">
        <v>30.954999999999998</v>
      </c>
      <c r="JC53" s="163">
        <v>27.2</v>
      </c>
      <c r="JD53" s="163">
        <v>0.48299999999999998</v>
      </c>
      <c r="JE53" s="163">
        <v>0.47099999999999997</v>
      </c>
      <c r="JF53" s="163">
        <v>-26.959</v>
      </c>
      <c r="JG53" s="163">
        <v>12.319000000000001</v>
      </c>
      <c r="JH53" s="163">
        <v>6.4610000000000003</v>
      </c>
      <c r="JI53" s="163">
        <v>-12.919</v>
      </c>
      <c r="JJ53" s="163">
        <v>-37.058999999999997</v>
      </c>
      <c r="JK53" s="163">
        <v>-15.584</v>
      </c>
      <c r="JL53" s="163">
        <v>39.9</v>
      </c>
      <c r="JM53" s="163">
        <v>53.551000000000002</v>
      </c>
      <c r="JN53" s="163">
        <v>54.268999999999998</v>
      </c>
      <c r="JO53" s="163">
        <v>0</v>
      </c>
      <c r="JP53" s="163">
        <v>0</v>
      </c>
      <c r="JQ53" s="163">
        <v>49.545999999999999</v>
      </c>
      <c r="JR53" s="163">
        <v>48.015999999999998</v>
      </c>
      <c r="JS53" s="163">
        <v>48.930999999999997</v>
      </c>
      <c r="JT53" s="164"/>
      <c r="JU53" s="163">
        <v>-11.5</v>
      </c>
      <c r="JV53" s="163">
        <v>21.6</v>
      </c>
      <c r="JW53" s="163">
        <v>7.8699000000000003</v>
      </c>
      <c r="JX53" s="163">
        <v>8.6998999999999995</v>
      </c>
      <c r="JY53" s="163">
        <v>-39.962000000000003</v>
      </c>
      <c r="JZ53" s="163">
        <v>77.292000000000002</v>
      </c>
      <c r="KA53" s="163">
        <v>55.856999999999999</v>
      </c>
      <c r="KB53" s="163">
        <v>-39.244</v>
      </c>
      <c r="KC53" s="163">
        <v>-74.84</v>
      </c>
      <c r="KD53" s="163">
        <v>44.398000000000003</v>
      </c>
      <c r="KE53" s="163">
        <v>29.920999999999999</v>
      </c>
      <c r="KF53" s="163">
        <v>4.3</v>
      </c>
      <c r="KG53" s="163">
        <v>-3.5</v>
      </c>
      <c r="KH53" s="163">
        <v>377.12</v>
      </c>
      <c r="KI53" s="163">
        <v>-208.54</v>
      </c>
    </row>
    <row r="54" spans="1:295" ht="18" customHeight="1" x14ac:dyDescent="0.25">
      <c r="A54" s="160" t="s">
        <v>39</v>
      </c>
      <c r="B54" s="160" t="s">
        <v>770</v>
      </c>
      <c r="C54" s="163">
        <v>0</v>
      </c>
      <c r="D54" s="163">
        <v>19.792999999999999</v>
      </c>
      <c r="E54" s="163">
        <v>-39.396999999999998</v>
      </c>
      <c r="F54" s="163">
        <v>12.374000000000001</v>
      </c>
      <c r="G54" s="163">
        <v>25.364999999999998</v>
      </c>
      <c r="H54" s="163">
        <v>0</v>
      </c>
      <c r="I54" s="163">
        <v>51.027000000000001</v>
      </c>
      <c r="J54" s="163">
        <v>-78.935000000000002</v>
      </c>
      <c r="K54" s="163">
        <v>50.476999999999997</v>
      </c>
      <c r="L54" s="163">
        <v>25.478999999999999</v>
      </c>
      <c r="M54" s="163">
        <v>24.803000000000001</v>
      </c>
      <c r="N54" s="163">
        <v>-8.8800000000000008</v>
      </c>
      <c r="O54" s="163">
        <v>-21.623000000000001</v>
      </c>
      <c r="P54" s="163">
        <v>15.398999999999999</v>
      </c>
      <c r="Q54" s="163">
        <v>9.9359000000000002</v>
      </c>
      <c r="R54" s="163">
        <v>-15.398999999999999</v>
      </c>
      <c r="S54" s="163">
        <v>12.832000000000001</v>
      </c>
      <c r="T54" s="163">
        <v>161.39599999999999</v>
      </c>
      <c r="U54" s="163">
        <v>9.1991999999999994</v>
      </c>
      <c r="V54" s="163">
        <v>9.0839999999999996</v>
      </c>
      <c r="W54" s="163">
        <v>14.677</v>
      </c>
      <c r="X54" s="163">
        <v>0</v>
      </c>
      <c r="Y54" s="163">
        <v>16.021999999999998</v>
      </c>
      <c r="Z54" s="163">
        <v>7.5045000000000002</v>
      </c>
      <c r="AA54" s="164"/>
      <c r="AB54" s="163">
        <v>113</v>
      </c>
      <c r="AC54" s="163">
        <v>-72.12</v>
      </c>
      <c r="AD54" s="163">
        <v>-71.790000000000006</v>
      </c>
      <c r="AE54" s="163">
        <v>27.122</v>
      </c>
      <c r="AF54" s="163">
        <v>8.8800000000000008</v>
      </c>
      <c r="AG54" s="163">
        <v>19.8</v>
      </c>
      <c r="AH54" s="163">
        <v>9.0439000000000007</v>
      </c>
      <c r="AI54" s="163">
        <v>0.14599999999999999</v>
      </c>
      <c r="AJ54" s="163">
        <v>-67.08</v>
      </c>
      <c r="AK54" s="163">
        <v>-67.41</v>
      </c>
      <c r="AL54" s="163">
        <v>56.779000000000003</v>
      </c>
      <c r="AM54" s="163">
        <v>67.900000000000006</v>
      </c>
      <c r="AN54" s="163">
        <v>68.019000000000005</v>
      </c>
      <c r="AO54" s="163">
        <v>21.571999999999999</v>
      </c>
      <c r="AP54" s="163">
        <v>-9.4733999999999998</v>
      </c>
      <c r="AQ54" s="163">
        <v>66.185000000000002</v>
      </c>
      <c r="AR54" s="163">
        <v>68.965000000000003</v>
      </c>
      <c r="AS54" s="163">
        <v>29.263999999999999</v>
      </c>
      <c r="AT54" s="163">
        <v>-87.742999999999995</v>
      </c>
      <c r="AU54" s="163">
        <v>0</v>
      </c>
      <c r="AV54" s="163">
        <v>26.808</v>
      </c>
      <c r="AW54" s="163">
        <v>31.757000000000001</v>
      </c>
      <c r="AX54" s="163">
        <v>50.1</v>
      </c>
      <c r="AY54" s="163">
        <v>50.904000000000003</v>
      </c>
      <c r="AZ54" s="163">
        <v>9.4384999999999994</v>
      </c>
      <c r="BA54" s="163">
        <v>46.369</v>
      </c>
      <c r="BB54" s="163">
        <v>-428.17</v>
      </c>
      <c r="BC54" s="163">
        <v>37.957000000000001</v>
      </c>
      <c r="BD54" s="163">
        <v>-18.998999999999999</v>
      </c>
      <c r="BE54" s="163">
        <v>-18.998999999999999</v>
      </c>
      <c r="BF54" s="163">
        <v>94.787999999999997</v>
      </c>
      <c r="BG54" s="163">
        <v>0</v>
      </c>
      <c r="BH54" s="163">
        <v>-4.3842999999999996</v>
      </c>
      <c r="BI54" s="163">
        <v>-67.102000000000004</v>
      </c>
      <c r="BJ54" s="163">
        <v>-58.027999999999999</v>
      </c>
      <c r="BK54" s="163">
        <v>5.0808999999999997</v>
      </c>
      <c r="BL54" s="163">
        <v>5.7564000000000002</v>
      </c>
      <c r="BM54" s="163">
        <v>3.9790000000000001</v>
      </c>
      <c r="BN54" s="163">
        <v>461.07</v>
      </c>
      <c r="BO54" s="163">
        <v>77.180999999999997</v>
      </c>
      <c r="BP54" s="163">
        <v>76.998000000000005</v>
      </c>
      <c r="BQ54" s="163">
        <v>-547.04999999999995</v>
      </c>
      <c r="BR54" s="163">
        <v>332.5</v>
      </c>
      <c r="BS54" s="163">
        <v>40.976999999999997</v>
      </c>
      <c r="BT54" s="163">
        <v>-129.46</v>
      </c>
      <c r="BU54" s="163">
        <v>131.32</v>
      </c>
      <c r="BV54" s="163">
        <v>83.927999999999997</v>
      </c>
      <c r="BW54" s="163">
        <v>27.739000000000001</v>
      </c>
      <c r="BX54" s="163">
        <v>23.798999999999999</v>
      </c>
      <c r="BY54" s="163">
        <v>56.06</v>
      </c>
      <c r="BZ54" s="163">
        <v>75.138999999999996</v>
      </c>
      <c r="CA54" s="163">
        <v>17.82</v>
      </c>
      <c r="CB54" s="163">
        <v>17.552</v>
      </c>
      <c r="CC54" s="163">
        <v>67.188000000000002</v>
      </c>
      <c r="CD54" s="163">
        <v>67.677000000000007</v>
      </c>
      <c r="CE54" s="163">
        <v>41.341000000000001</v>
      </c>
      <c r="CF54" s="163">
        <v>-97.706000000000003</v>
      </c>
      <c r="CG54" s="163">
        <v>-97.68</v>
      </c>
      <c r="CH54" s="163">
        <v>5.6295000000000002</v>
      </c>
      <c r="CI54" s="163">
        <v>-114.35</v>
      </c>
      <c r="CJ54" s="163">
        <v>19.57</v>
      </c>
      <c r="CK54" s="163">
        <v>25.984999999999999</v>
      </c>
      <c r="CL54" s="163">
        <v>-49.7</v>
      </c>
      <c r="CM54" s="163">
        <v>228.89</v>
      </c>
      <c r="CN54" s="163">
        <v>-15.728999999999999</v>
      </c>
      <c r="CO54" s="163">
        <v>6.2241999999999997</v>
      </c>
      <c r="CP54" s="163">
        <v>5.7492999999999999</v>
      </c>
      <c r="CQ54" s="163">
        <v>7.0781000000000001</v>
      </c>
      <c r="CR54" s="163">
        <v>-25.997</v>
      </c>
      <c r="CS54" s="163">
        <v>-25.431999999999999</v>
      </c>
      <c r="CT54" s="163">
        <v>-12.016</v>
      </c>
      <c r="CU54" s="163">
        <v>-15.461</v>
      </c>
      <c r="CV54" s="163">
        <v>11.442</v>
      </c>
      <c r="CW54" s="163">
        <v>14.084</v>
      </c>
      <c r="CX54" s="163">
        <v>40.689</v>
      </c>
      <c r="CY54" s="163">
        <v>78.849000000000004</v>
      </c>
      <c r="CZ54" s="163">
        <v>60.944000000000003</v>
      </c>
      <c r="DA54" s="163">
        <v>57.426000000000002</v>
      </c>
      <c r="DB54" s="163">
        <v>-29.129000000000001</v>
      </c>
      <c r="DC54" s="163">
        <v>-0.41870000000000002</v>
      </c>
      <c r="DD54" s="163">
        <v>114.91</v>
      </c>
      <c r="DE54" s="163">
        <v>112.83</v>
      </c>
      <c r="DF54" s="163">
        <v>-109.56</v>
      </c>
      <c r="DG54" s="163">
        <v>0</v>
      </c>
      <c r="DH54" s="163">
        <v>-17.462</v>
      </c>
      <c r="DI54" s="163">
        <v>-84.198999999999998</v>
      </c>
      <c r="DJ54" s="163">
        <v>-85.099000000000004</v>
      </c>
      <c r="DK54" s="163">
        <v>27.215</v>
      </c>
      <c r="DL54" s="163">
        <v>49.52</v>
      </c>
      <c r="DM54" s="163">
        <v>65.295000000000002</v>
      </c>
      <c r="DN54" s="163">
        <v>72.087999999999994</v>
      </c>
      <c r="DO54" s="163">
        <v>49.23</v>
      </c>
      <c r="DP54" s="163">
        <v>-8.57</v>
      </c>
      <c r="DQ54" s="163">
        <v>60.411999999999999</v>
      </c>
      <c r="DR54" s="163">
        <v>108.74</v>
      </c>
      <c r="DS54" s="163">
        <v>-17.239000000000001</v>
      </c>
      <c r="DT54" s="163">
        <v>-17.408999999999999</v>
      </c>
      <c r="DU54" s="163">
        <v>101.84</v>
      </c>
      <c r="DV54" s="163">
        <v>62.07</v>
      </c>
      <c r="DW54" s="163">
        <v>109.87</v>
      </c>
      <c r="DX54" s="163">
        <v>108.61</v>
      </c>
      <c r="DY54" s="163">
        <v>37.143000000000001</v>
      </c>
      <c r="DZ54" s="163">
        <v>36.945</v>
      </c>
      <c r="EA54" s="163">
        <v>232.48</v>
      </c>
      <c r="EB54" s="163">
        <v>193.18</v>
      </c>
      <c r="EC54" s="163">
        <v>186.34</v>
      </c>
      <c r="ED54" s="163">
        <v>189.06</v>
      </c>
      <c r="EE54" s="163">
        <v>127.83</v>
      </c>
      <c r="EF54" s="163">
        <v>107.34</v>
      </c>
      <c r="EG54" s="163">
        <v>-27.289000000000001</v>
      </c>
      <c r="EH54" s="163">
        <v>554.08000000000004</v>
      </c>
      <c r="EI54" s="163">
        <v>480.82</v>
      </c>
      <c r="EJ54" s="163">
        <v>0</v>
      </c>
      <c r="EK54" s="163">
        <v>-18.669</v>
      </c>
      <c r="EL54" s="163">
        <v>-16.106999999999999</v>
      </c>
      <c r="EM54" s="163">
        <v>-44.947000000000003</v>
      </c>
      <c r="EN54" s="163">
        <v>-13.736000000000001</v>
      </c>
      <c r="EO54" s="163">
        <v>-12.292999999999999</v>
      </c>
      <c r="EP54" s="163">
        <v>43.055</v>
      </c>
      <c r="EQ54" s="163">
        <v>31.091999999999999</v>
      </c>
      <c r="ER54" s="163">
        <v>30.724</v>
      </c>
      <c r="ES54" s="163">
        <v>-69.918999999999997</v>
      </c>
      <c r="ET54" s="163">
        <v>0</v>
      </c>
      <c r="EU54" s="163">
        <v>-11.929</v>
      </c>
      <c r="EV54" s="163">
        <v>1</v>
      </c>
      <c r="EW54" s="163">
        <v>9.8513999999999999</v>
      </c>
      <c r="EX54" s="163">
        <v>-65.628</v>
      </c>
      <c r="EY54" s="163">
        <v>-39.119999999999997</v>
      </c>
      <c r="EZ54" s="163">
        <v>-38.293999999999997</v>
      </c>
      <c r="FA54" s="163">
        <v>9.6426999999999996</v>
      </c>
      <c r="FB54" s="163">
        <v>-104.26</v>
      </c>
      <c r="FC54" s="163">
        <v>101.57</v>
      </c>
      <c r="FD54" s="163">
        <v>24.143000000000001</v>
      </c>
      <c r="FE54" s="163">
        <v>0</v>
      </c>
      <c r="FF54" s="163">
        <v>0</v>
      </c>
      <c r="FG54" s="163">
        <v>41.570999999999998</v>
      </c>
      <c r="FH54" s="163">
        <v>40.305999999999997</v>
      </c>
      <c r="FI54" s="163">
        <v>40.106999999999999</v>
      </c>
      <c r="FJ54" s="163">
        <v>-18.251999999999999</v>
      </c>
      <c r="FK54" s="163">
        <v>-19.927</v>
      </c>
      <c r="FL54" s="163">
        <v>-185.37</v>
      </c>
      <c r="FM54" s="163">
        <v>-36.631999999999998</v>
      </c>
      <c r="FN54" s="163">
        <v>-36.378</v>
      </c>
      <c r="FO54" s="163">
        <v>-135.34</v>
      </c>
      <c r="FP54" s="163">
        <v>-123.58</v>
      </c>
      <c r="FQ54" s="163">
        <v>-57.494</v>
      </c>
      <c r="FR54" s="163">
        <v>-54.539000000000001</v>
      </c>
      <c r="FS54" s="163">
        <v>13.87</v>
      </c>
      <c r="FT54" s="163">
        <v>1.0684</v>
      </c>
      <c r="FU54" s="163">
        <v>-8.5899000000000001</v>
      </c>
      <c r="FV54" s="163">
        <v>15.96</v>
      </c>
      <c r="FW54" s="163">
        <v>-57.997999999999998</v>
      </c>
      <c r="FX54" s="163">
        <v>10.542</v>
      </c>
      <c r="FY54" s="163">
        <v>-14.365</v>
      </c>
      <c r="FZ54" s="163">
        <v>0.60599999999999998</v>
      </c>
      <c r="GA54" s="163">
        <v>11.068</v>
      </c>
      <c r="GB54" s="163">
        <v>13.189</v>
      </c>
      <c r="GC54" s="163">
        <v>126.44</v>
      </c>
      <c r="GD54" s="163">
        <v>140.5</v>
      </c>
      <c r="GE54" s="163">
        <v>13.68</v>
      </c>
      <c r="GF54" s="163">
        <v>69.704999999999998</v>
      </c>
      <c r="GG54" s="163">
        <v>21.6</v>
      </c>
      <c r="GH54" s="163">
        <v>-2.7223000000000002</v>
      </c>
      <c r="GI54" s="163">
        <v>9.0658999999999992</v>
      </c>
      <c r="GJ54" s="163">
        <v>-9.4903999999999993</v>
      </c>
      <c r="GK54" s="163">
        <v>1.9126000000000001</v>
      </c>
      <c r="GL54" s="163">
        <v>6.9000000000000006E-2</v>
      </c>
      <c r="GM54" s="163">
        <v>0</v>
      </c>
      <c r="GN54" s="163">
        <v>-17.443000000000001</v>
      </c>
      <c r="GO54" s="163">
        <v>-15.045</v>
      </c>
      <c r="GP54" s="163">
        <v>25.181999999999999</v>
      </c>
      <c r="GQ54" s="163">
        <v>22.352</v>
      </c>
      <c r="GR54" s="163">
        <v>89.132999999999996</v>
      </c>
      <c r="GS54" s="163">
        <v>60.715000000000003</v>
      </c>
      <c r="GT54" s="163">
        <v>-132.78</v>
      </c>
      <c r="GU54" s="163">
        <v>-19.262</v>
      </c>
      <c r="GV54" s="163">
        <v>43.523000000000003</v>
      </c>
      <c r="GW54" s="163">
        <v>22.748999999999999</v>
      </c>
      <c r="GX54" s="163">
        <v>9.3133999999999997</v>
      </c>
      <c r="GY54" s="163">
        <v>0</v>
      </c>
      <c r="GZ54" s="163">
        <v>0</v>
      </c>
      <c r="HA54" s="163">
        <v>10.845000000000001</v>
      </c>
      <c r="HB54" s="163">
        <v>163.11000000000001</v>
      </c>
      <c r="HC54" s="163">
        <v>163.24</v>
      </c>
      <c r="HD54" s="163">
        <v>-0.4</v>
      </c>
      <c r="HE54" s="163">
        <v>0</v>
      </c>
      <c r="HF54" s="163">
        <v>37.326000000000001</v>
      </c>
      <c r="HG54" s="163">
        <v>-38.445</v>
      </c>
      <c r="HH54" s="163">
        <v>333.8</v>
      </c>
      <c r="HI54" s="163">
        <v>-156.91999999999999</v>
      </c>
      <c r="HJ54" s="163">
        <v>-156.54</v>
      </c>
      <c r="HK54" s="163">
        <v>-49.103000000000002</v>
      </c>
      <c r="HL54" s="163">
        <v>-40.405000000000001</v>
      </c>
      <c r="HM54" s="163">
        <v>76.924999999999997</v>
      </c>
      <c r="HN54" s="163">
        <v>76.638000000000005</v>
      </c>
      <c r="HO54" s="163">
        <v>-106.59</v>
      </c>
      <c r="HP54" s="163">
        <v>-109.86</v>
      </c>
      <c r="HQ54" s="163">
        <v>64.054000000000002</v>
      </c>
      <c r="HR54" s="163">
        <v>64.054000000000002</v>
      </c>
      <c r="HS54" s="163">
        <v>-24.934000000000001</v>
      </c>
      <c r="HT54" s="163">
        <v>-25.460999999999999</v>
      </c>
      <c r="HU54" s="163">
        <v>91.01</v>
      </c>
      <c r="HV54" s="163">
        <v>89.709000000000003</v>
      </c>
      <c r="HW54" s="163">
        <v>56.298999999999999</v>
      </c>
      <c r="HX54" s="163">
        <v>56.298999999999999</v>
      </c>
      <c r="HY54" s="163">
        <v>22.109000000000002</v>
      </c>
      <c r="HZ54" s="163">
        <v>39.439</v>
      </c>
      <c r="IA54" s="163">
        <v>-357.02</v>
      </c>
      <c r="IB54" s="163">
        <v>111.07</v>
      </c>
      <c r="IC54" s="163">
        <v>113.41</v>
      </c>
      <c r="ID54" s="163">
        <v>15.6</v>
      </c>
      <c r="IE54" s="163">
        <v>11.898999999999999</v>
      </c>
      <c r="IF54" s="163">
        <v>-61</v>
      </c>
      <c r="IG54" s="163">
        <v>-61</v>
      </c>
      <c r="IH54" s="163">
        <v>1.4490000000000001</v>
      </c>
      <c r="II54" s="163">
        <v>1.1921999999999999</v>
      </c>
      <c r="IJ54" s="163">
        <v>-334.47</v>
      </c>
      <c r="IK54" s="163">
        <v>-466.42</v>
      </c>
      <c r="IL54" s="163">
        <v>513.63</v>
      </c>
      <c r="IM54" s="163">
        <v>421.03</v>
      </c>
      <c r="IN54" s="163">
        <v>30.904</v>
      </c>
      <c r="IO54" s="163">
        <v>-395.59</v>
      </c>
      <c r="IP54" s="163">
        <v>395.55</v>
      </c>
      <c r="IQ54" s="163">
        <v>-151.91999999999999</v>
      </c>
      <c r="IR54" s="163">
        <v>-237.63</v>
      </c>
      <c r="IS54" s="163">
        <v>-393.98</v>
      </c>
      <c r="IT54" s="163">
        <v>119.13</v>
      </c>
      <c r="IU54" s="163">
        <v>115.96</v>
      </c>
      <c r="IV54" s="163">
        <v>149.87</v>
      </c>
      <c r="IW54" s="163">
        <v>-503.1</v>
      </c>
      <c r="IX54" s="163">
        <v>234.37</v>
      </c>
      <c r="IY54" s="163">
        <v>-262.95</v>
      </c>
      <c r="IZ54" s="163">
        <v>263.7</v>
      </c>
      <c r="JA54" s="163">
        <v>-8.6752000000000002</v>
      </c>
      <c r="JB54" s="163">
        <v>30.954999999999998</v>
      </c>
      <c r="JC54" s="163">
        <v>27.52</v>
      </c>
      <c r="JD54" s="163">
        <v>0.76600000000000001</v>
      </c>
      <c r="JE54" s="163">
        <v>0.749</v>
      </c>
      <c r="JF54" s="163">
        <v>-26.559000000000001</v>
      </c>
      <c r="JG54" s="163">
        <v>12.8</v>
      </c>
      <c r="JH54" s="163">
        <v>6.0071000000000003</v>
      </c>
      <c r="JI54" s="163">
        <v>-12.683999999999999</v>
      </c>
      <c r="JJ54" s="163">
        <v>-35.243000000000002</v>
      </c>
      <c r="JK54" s="163">
        <v>-16.581</v>
      </c>
      <c r="JL54" s="163">
        <v>39.098999999999997</v>
      </c>
      <c r="JM54" s="163">
        <v>53.396999999999998</v>
      </c>
      <c r="JN54" s="163">
        <v>51.320999999999998</v>
      </c>
      <c r="JO54" s="163">
        <v>0</v>
      </c>
      <c r="JP54" s="163">
        <v>0</v>
      </c>
      <c r="JQ54" s="163">
        <v>49.308</v>
      </c>
      <c r="JR54" s="163">
        <v>50.923999999999999</v>
      </c>
      <c r="JS54" s="163">
        <v>51.387999999999998</v>
      </c>
      <c r="JT54" s="164"/>
      <c r="JU54" s="163">
        <v>-9.3999000000000006</v>
      </c>
      <c r="JV54" s="163">
        <v>22.201000000000001</v>
      </c>
      <c r="JW54" s="163">
        <v>7.3998999999999997</v>
      </c>
      <c r="JX54" s="163">
        <v>8.6998999999999995</v>
      </c>
      <c r="JY54" s="163">
        <v>-39.503999999999998</v>
      </c>
      <c r="JZ54" s="163">
        <v>68.738</v>
      </c>
      <c r="KA54" s="163">
        <v>49.82</v>
      </c>
      <c r="KB54" s="163">
        <v>-38.860999999999997</v>
      </c>
      <c r="KC54" s="163">
        <v>-68.307000000000002</v>
      </c>
      <c r="KD54" s="163">
        <v>39.704000000000001</v>
      </c>
      <c r="KE54" s="163">
        <v>28.201000000000001</v>
      </c>
      <c r="KF54" s="163">
        <v>1.2999000000000001</v>
      </c>
      <c r="KG54" s="163">
        <v>-1.2999000000000001</v>
      </c>
      <c r="KH54" s="163">
        <v>376.93</v>
      </c>
      <c r="KI54" s="163">
        <v>-207.57</v>
      </c>
    </row>
    <row r="55" spans="1:295" ht="18" customHeight="1" x14ac:dyDescent="0.25">
      <c r="A55" s="160" t="s">
        <v>39</v>
      </c>
      <c r="B55" s="160" t="s">
        <v>771</v>
      </c>
      <c r="C55" s="163">
        <v>0</v>
      </c>
      <c r="D55" s="163">
        <v>18.760999999999999</v>
      </c>
      <c r="E55" s="163">
        <v>-37.459000000000003</v>
      </c>
      <c r="F55" s="163">
        <v>11.922000000000001</v>
      </c>
      <c r="G55" s="163">
        <v>24.292999999999999</v>
      </c>
      <c r="H55" s="163">
        <v>0</v>
      </c>
      <c r="I55" s="163">
        <v>48.512</v>
      </c>
      <c r="J55" s="163">
        <v>-76.533000000000001</v>
      </c>
      <c r="K55" s="163">
        <v>47.915999999999997</v>
      </c>
      <c r="L55" s="163">
        <v>24.114999999999998</v>
      </c>
      <c r="M55" s="163">
        <v>23.469000000000001</v>
      </c>
      <c r="N55" s="163">
        <v>-4.4400000000000004</v>
      </c>
      <c r="O55" s="163">
        <v>-18.873000000000001</v>
      </c>
      <c r="P55" s="163">
        <v>13.199</v>
      </c>
      <c r="Q55" s="163">
        <v>9.1079000000000008</v>
      </c>
      <c r="R55" s="163">
        <v>-13.199</v>
      </c>
      <c r="S55" s="163">
        <v>13.593</v>
      </c>
      <c r="T55" s="163">
        <v>156.946</v>
      </c>
      <c r="U55" s="163">
        <v>8.3788999999999998</v>
      </c>
      <c r="V55" s="163">
        <v>8.4952000000000005</v>
      </c>
      <c r="W55" s="163">
        <v>13.515000000000001</v>
      </c>
      <c r="X55" s="163">
        <v>0</v>
      </c>
      <c r="Y55" s="163">
        <v>15.779</v>
      </c>
      <c r="Z55" s="163">
        <v>7.4992999999999999</v>
      </c>
      <c r="AA55" s="164"/>
      <c r="AB55" s="163">
        <v>113</v>
      </c>
      <c r="AC55" s="163">
        <v>-68.86</v>
      </c>
      <c r="AD55" s="163">
        <v>-68.930000000000007</v>
      </c>
      <c r="AE55" s="163">
        <v>26.312000000000001</v>
      </c>
      <c r="AF55" s="163">
        <v>4.4400000000000004</v>
      </c>
      <c r="AG55" s="163">
        <v>17.600000000000001</v>
      </c>
      <c r="AH55" s="163">
        <v>9.0439000000000007</v>
      </c>
      <c r="AI55" s="163">
        <v>0.14599999999999999</v>
      </c>
      <c r="AJ55" s="163">
        <v>-65.319000000000003</v>
      </c>
      <c r="AK55" s="163">
        <v>-65.668999999999997</v>
      </c>
      <c r="AL55" s="163">
        <v>57.43</v>
      </c>
      <c r="AM55" s="163">
        <v>65.680000000000007</v>
      </c>
      <c r="AN55" s="163">
        <v>66.698999999999998</v>
      </c>
      <c r="AO55" s="163">
        <v>20.475000000000001</v>
      </c>
      <c r="AP55" s="163">
        <v>-8.8933999999999997</v>
      </c>
      <c r="AQ55" s="163">
        <v>62.6</v>
      </c>
      <c r="AR55" s="163">
        <v>65.247</v>
      </c>
      <c r="AS55" s="163">
        <v>26.972999999999999</v>
      </c>
      <c r="AT55" s="163">
        <v>-82.116</v>
      </c>
      <c r="AU55" s="163">
        <v>0</v>
      </c>
      <c r="AV55" s="163">
        <v>31.850999999999999</v>
      </c>
      <c r="AW55" s="163">
        <v>30.571999999999999</v>
      </c>
      <c r="AX55" s="163">
        <v>46.750999999999998</v>
      </c>
      <c r="AY55" s="163">
        <v>51.707999999999998</v>
      </c>
      <c r="AZ55" s="163">
        <v>9.4384999999999994</v>
      </c>
      <c r="BA55" s="163">
        <v>48.308999999999997</v>
      </c>
      <c r="BB55" s="163">
        <v>-411.12</v>
      </c>
      <c r="BC55" s="163">
        <v>37.924999999999997</v>
      </c>
      <c r="BD55" s="163">
        <v>-19.099</v>
      </c>
      <c r="BE55" s="163">
        <v>-18.998999999999999</v>
      </c>
      <c r="BF55" s="163">
        <v>92.367999999999995</v>
      </c>
      <c r="BG55" s="163">
        <v>0</v>
      </c>
      <c r="BH55" s="163">
        <v>-4.2442000000000002</v>
      </c>
      <c r="BI55" s="163">
        <v>-67.102000000000004</v>
      </c>
      <c r="BJ55" s="163">
        <v>-58.018000000000001</v>
      </c>
      <c r="BK55" s="163">
        <v>4.5113000000000003</v>
      </c>
      <c r="BL55" s="163">
        <v>5.7689000000000004</v>
      </c>
      <c r="BM55" s="163">
        <v>3.9470000000000001</v>
      </c>
      <c r="BN55" s="163">
        <v>441.93</v>
      </c>
      <c r="BO55" s="163">
        <v>70.772000000000006</v>
      </c>
      <c r="BP55" s="163">
        <v>70.528000000000006</v>
      </c>
      <c r="BQ55" s="163">
        <v>-534.4</v>
      </c>
      <c r="BR55" s="163">
        <v>305.69</v>
      </c>
      <c r="BS55" s="163">
        <v>40.976999999999997</v>
      </c>
      <c r="BT55" s="163">
        <v>-126.2</v>
      </c>
      <c r="BU55" s="163">
        <v>126.81</v>
      </c>
      <c r="BV55" s="163">
        <v>80.754000000000005</v>
      </c>
      <c r="BW55" s="163">
        <v>26.95</v>
      </c>
      <c r="BX55" s="163">
        <v>21.54</v>
      </c>
      <c r="BY55" s="163">
        <v>52.478999999999999</v>
      </c>
      <c r="BZ55" s="163">
        <v>73.599000000000004</v>
      </c>
      <c r="CA55" s="163">
        <v>19.695</v>
      </c>
      <c r="CB55" s="163">
        <v>18.623999999999999</v>
      </c>
      <c r="CC55" s="163">
        <v>66.507999999999996</v>
      </c>
      <c r="CD55" s="163">
        <v>66.516999999999996</v>
      </c>
      <c r="CE55" s="163">
        <v>41.603000000000002</v>
      </c>
      <c r="CF55" s="163">
        <v>-92.001000000000005</v>
      </c>
      <c r="CG55" s="163">
        <v>-92.611000000000004</v>
      </c>
      <c r="CH55" s="163">
        <v>6.3769999999999998</v>
      </c>
      <c r="CI55" s="163">
        <v>-107.03</v>
      </c>
      <c r="CJ55" s="163">
        <v>19.57</v>
      </c>
      <c r="CK55" s="163">
        <v>25.984999999999999</v>
      </c>
      <c r="CL55" s="163">
        <v>-44.298999999999999</v>
      </c>
      <c r="CM55" s="163">
        <v>214.3</v>
      </c>
      <c r="CN55" s="163">
        <v>-15.3</v>
      </c>
      <c r="CO55" s="163">
        <v>8.5927000000000007</v>
      </c>
      <c r="CP55" s="163">
        <v>7.2891000000000004</v>
      </c>
      <c r="CQ55" s="163">
        <v>8.8825000000000003</v>
      </c>
      <c r="CR55" s="163">
        <v>-22.4</v>
      </c>
      <c r="CS55" s="163">
        <v>-21.573</v>
      </c>
      <c r="CT55" s="163">
        <v>-17.053000000000001</v>
      </c>
      <c r="CU55" s="163">
        <v>-13.512</v>
      </c>
      <c r="CV55" s="163">
        <v>10.193</v>
      </c>
      <c r="CW55" s="163">
        <v>13.481999999999999</v>
      </c>
      <c r="CX55" s="163">
        <v>42.15</v>
      </c>
      <c r="CY55" s="163">
        <v>73.808999999999997</v>
      </c>
      <c r="CZ55" s="163">
        <v>60.944000000000003</v>
      </c>
      <c r="DA55" s="163">
        <v>57.426000000000002</v>
      </c>
      <c r="DB55" s="163">
        <v>-27.158999999999999</v>
      </c>
      <c r="DC55" s="163">
        <v>-2.0095000000000001</v>
      </c>
      <c r="DD55" s="163">
        <v>108.61</v>
      </c>
      <c r="DE55" s="163">
        <v>106.72</v>
      </c>
      <c r="DF55" s="163">
        <v>-97.271000000000001</v>
      </c>
      <c r="DG55" s="163">
        <v>0</v>
      </c>
      <c r="DH55" s="163">
        <v>-16.387</v>
      </c>
      <c r="DI55" s="163">
        <v>-79.599000000000004</v>
      </c>
      <c r="DJ55" s="163">
        <v>-80.400000000000006</v>
      </c>
      <c r="DK55" s="163">
        <v>26.869</v>
      </c>
      <c r="DL55" s="163">
        <v>46.005000000000003</v>
      </c>
      <c r="DM55" s="163">
        <v>58.72</v>
      </c>
      <c r="DN55" s="163">
        <v>67.400999999999996</v>
      </c>
      <c r="DO55" s="163">
        <v>45.78</v>
      </c>
      <c r="DP55" s="163">
        <v>-7.24</v>
      </c>
      <c r="DQ55" s="163">
        <v>59.71</v>
      </c>
      <c r="DR55" s="163">
        <v>97.525000000000006</v>
      </c>
      <c r="DS55" s="163">
        <v>-17.77</v>
      </c>
      <c r="DT55" s="163">
        <v>-18.239000000000001</v>
      </c>
      <c r="DU55" s="163">
        <v>98.19</v>
      </c>
      <c r="DV55" s="163">
        <v>60.6</v>
      </c>
      <c r="DW55" s="163">
        <v>98.745000000000005</v>
      </c>
      <c r="DX55" s="163">
        <v>92.8</v>
      </c>
      <c r="DY55" s="163">
        <v>34.28</v>
      </c>
      <c r="DZ55" s="163">
        <v>33.326999999999998</v>
      </c>
      <c r="EA55" s="163">
        <v>214.87</v>
      </c>
      <c r="EB55" s="163">
        <v>178.18</v>
      </c>
      <c r="EC55" s="163">
        <v>171.02</v>
      </c>
      <c r="ED55" s="163">
        <v>172.58</v>
      </c>
      <c r="EE55" s="163">
        <v>150.38999999999999</v>
      </c>
      <c r="EF55" s="163">
        <v>131.46</v>
      </c>
      <c r="EG55" s="163">
        <v>-24.725000000000001</v>
      </c>
      <c r="EH55" s="163">
        <v>541.65</v>
      </c>
      <c r="EI55" s="163">
        <v>496.08</v>
      </c>
      <c r="EJ55" s="163">
        <v>0</v>
      </c>
      <c r="EK55" s="163">
        <v>-18.940000000000001</v>
      </c>
      <c r="EL55" s="163">
        <v>-16.187999999999999</v>
      </c>
      <c r="EM55" s="163">
        <v>-71.789000000000001</v>
      </c>
      <c r="EN55" s="163">
        <v>-12.635999999999999</v>
      </c>
      <c r="EO55" s="163">
        <v>-11.065</v>
      </c>
      <c r="EP55" s="163">
        <v>139.83000000000001</v>
      </c>
      <c r="EQ55" s="163">
        <v>13.773</v>
      </c>
      <c r="ER55" s="163">
        <v>12.318</v>
      </c>
      <c r="ES55" s="163">
        <v>-88.697999999999993</v>
      </c>
      <c r="ET55" s="163">
        <v>0</v>
      </c>
      <c r="EU55" s="163">
        <v>-6.1599000000000004</v>
      </c>
      <c r="EV55" s="163">
        <v>76.599000000000004</v>
      </c>
      <c r="EW55" s="163">
        <v>9.0374999999999996</v>
      </c>
      <c r="EX55" s="163">
        <v>-60.585999999999999</v>
      </c>
      <c r="EY55" s="163">
        <v>-38.582999999999998</v>
      </c>
      <c r="EZ55" s="163">
        <v>-37.991999999999997</v>
      </c>
      <c r="FA55" s="163">
        <v>9.9183000000000003</v>
      </c>
      <c r="FB55" s="163">
        <v>-122.93</v>
      </c>
      <c r="FC55" s="163">
        <v>75.200999999999993</v>
      </c>
      <c r="FD55" s="163">
        <v>24.391999999999999</v>
      </c>
      <c r="FE55" s="163">
        <v>0</v>
      </c>
      <c r="FF55" s="163">
        <v>0</v>
      </c>
      <c r="FG55" s="163">
        <v>40.256999999999998</v>
      </c>
      <c r="FH55" s="163">
        <v>40.112000000000002</v>
      </c>
      <c r="FI55" s="163">
        <v>38.546999999999997</v>
      </c>
      <c r="FJ55" s="163">
        <v>-18.587</v>
      </c>
      <c r="FK55" s="163">
        <v>-20.428999999999998</v>
      </c>
      <c r="FL55" s="163">
        <v>-190.06</v>
      </c>
      <c r="FM55" s="163">
        <v>-32.710999999999999</v>
      </c>
      <c r="FN55" s="163">
        <v>-33.095999999999997</v>
      </c>
      <c r="FO55" s="163">
        <v>-138.24</v>
      </c>
      <c r="FP55" s="163">
        <v>-125.12</v>
      </c>
      <c r="FQ55" s="163">
        <v>-57.53</v>
      </c>
      <c r="FR55" s="163">
        <v>-56.139000000000003</v>
      </c>
      <c r="FS55" s="163">
        <v>13.776999999999999</v>
      </c>
      <c r="FT55" s="163">
        <v>1.0207999999999999</v>
      </c>
      <c r="FU55" s="163">
        <v>-8.6699000000000002</v>
      </c>
      <c r="FV55" s="163">
        <v>15.81</v>
      </c>
      <c r="FW55" s="163">
        <v>-58.122</v>
      </c>
      <c r="FX55" s="163">
        <v>10.462999999999999</v>
      </c>
      <c r="FY55" s="163">
        <v>-14.688000000000001</v>
      </c>
      <c r="FZ55" s="163">
        <v>0.57499999999999996</v>
      </c>
      <c r="GA55" s="163">
        <v>11.161</v>
      </c>
      <c r="GB55" s="163">
        <v>12.27</v>
      </c>
      <c r="GC55" s="163">
        <v>128.31</v>
      </c>
      <c r="GD55" s="163">
        <v>141.31</v>
      </c>
      <c r="GE55" s="163">
        <v>13.02</v>
      </c>
      <c r="GF55" s="163">
        <v>68.453999999999994</v>
      </c>
      <c r="GG55" s="163">
        <v>22</v>
      </c>
      <c r="GH55" s="163">
        <v>-1.9376</v>
      </c>
      <c r="GI55" s="163">
        <v>8.5709</v>
      </c>
      <c r="GJ55" s="163">
        <v>-8.9421999999999997</v>
      </c>
      <c r="GK55" s="163">
        <v>1.7184999999999999</v>
      </c>
      <c r="GL55" s="163">
        <v>6.9000000000000006E-2</v>
      </c>
      <c r="GM55" s="163">
        <v>0</v>
      </c>
      <c r="GN55" s="163">
        <v>-17.018999999999998</v>
      </c>
      <c r="GO55" s="163">
        <v>-12.278</v>
      </c>
      <c r="GP55" s="163">
        <v>27.774999999999999</v>
      </c>
      <c r="GQ55" s="163">
        <v>18.739000000000001</v>
      </c>
      <c r="GR55" s="163">
        <v>86.456000000000003</v>
      </c>
      <c r="GS55" s="163">
        <v>59.499000000000002</v>
      </c>
      <c r="GT55" s="163">
        <v>-127.51</v>
      </c>
      <c r="GU55" s="163">
        <v>-18.015000000000001</v>
      </c>
      <c r="GV55" s="163">
        <v>41.837000000000003</v>
      </c>
      <c r="GW55" s="163">
        <v>26.312999999999999</v>
      </c>
      <c r="GX55" s="163">
        <v>9.9556000000000004</v>
      </c>
      <c r="GY55" s="163">
        <v>0</v>
      </c>
      <c r="GZ55" s="163">
        <v>0</v>
      </c>
      <c r="HA55" s="163">
        <v>11.55</v>
      </c>
      <c r="HB55" s="163">
        <v>160.19</v>
      </c>
      <c r="HC55" s="163">
        <v>158.09</v>
      </c>
      <c r="HD55" s="163">
        <v>-0.4</v>
      </c>
      <c r="HE55" s="163">
        <v>0</v>
      </c>
      <c r="HF55" s="163">
        <v>38.844000000000001</v>
      </c>
      <c r="HG55" s="163">
        <v>-40.494999999999997</v>
      </c>
      <c r="HH55" s="163">
        <v>353.91</v>
      </c>
      <c r="HI55" s="163">
        <v>-153.37</v>
      </c>
      <c r="HJ55" s="163">
        <v>-152.68</v>
      </c>
      <c r="HK55" s="163">
        <v>-52.276000000000003</v>
      </c>
      <c r="HL55" s="163">
        <v>-44.384</v>
      </c>
      <c r="HM55" s="163">
        <v>78.381</v>
      </c>
      <c r="HN55" s="163">
        <v>79.349000000000004</v>
      </c>
      <c r="HO55" s="163">
        <v>-106.59</v>
      </c>
      <c r="HP55" s="163">
        <v>-105.83</v>
      </c>
      <c r="HQ55" s="163">
        <v>62.558999999999997</v>
      </c>
      <c r="HR55" s="163">
        <v>62.515000000000001</v>
      </c>
      <c r="HS55" s="163">
        <v>-21.207000000000001</v>
      </c>
      <c r="HT55" s="163">
        <v>-20.045999999999999</v>
      </c>
      <c r="HU55" s="163">
        <v>94.948999999999998</v>
      </c>
      <c r="HV55" s="163">
        <v>94.879000000000005</v>
      </c>
      <c r="HW55" s="163">
        <v>56.4</v>
      </c>
      <c r="HX55" s="163">
        <v>56.2</v>
      </c>
      <c r="HY55" s="163">
        <v>21.782</v>
      </c>
      <c r="HZ55" s="163">
        <v>38.319000000000003</v>
      </c>
      <c r="IA55" s="163">
        <v>-345.42</v>
      </c>
      <c r="IB55" s="163">
        <v>110.66</v>
      </c>
      <c r="IC55" s="163">
        <v>111.92</v>
      </c>
      <c r="ID55" s="163">
        <v>15</v>
      </c>
      <c r="IE55" s="163">
        <v>9.6</v>
      </c>
      <c r="IF55" s="163">
        <v>-60.798999999999999</v>
      </c>
      <c r="IG55" s="163">
        <v>-61</v>
      </c>
      <c r="IH55" s="163">
        <v>1.4490000000000001</v>
      </c>
      <c r="II55" s="163">
        <v>1.1773</v>
      </c>
      <c r="IJ55" s="163">
        <v>-345.05</v>
      </c>
      <c r="IK55" s="163">
        <v>-477.97</v>
      </c>
      <c r="IL55" s="163">
        <v>503.55</v>
      </c>
      <c r="IM55" s="163">
        <v>427.98</v>
      </c>
      <c r="IN55" s="163">
        <v>38.33</v>
      </c>
      <c r="IO55" s="163">
        <v>-391.29</v>
      </c>
      <c r="IP55" s="163">
        <v>390.63</v>
      </c>
      <c r="IQ55" s="163">
        <v>-151.47</v>
      </c>
      <c r="IR55" s="163">
        <v>-235.71</v>
      </c>
      <c r="IS55" s="163">
        <v>-390.13</v>
      </c>
      <c r="IT55" s="163">
        <v>118.47</v>
      </c>
      <c r="IU55" s="163">
        <v>119.89</v>
      </c>
      <c r="IV55" s="163">
        <v>150.61000000000001</v>
      </c>
      <c r="IW55" s="163">
        <v>-488.06</v>
      </c>
      <c r="IX55" s="163">
        <v>234.09</v>
      </c>
      <c r="IY55" s="163">
        <v>-254.62</v>
      </c>
      <c r="IZ55" s="163">
        <v>252.56</v>
      </c>
      <c r="JA55" s="163">
        <v>-8.9909999999999997</v>
      </c>
      <c r="JB55" s="163">
        <v>30.954999999999998</v>
      </c>
      <c r="JC55" s="163">
        <v>27.36</v>
      </c>
      <c r="JD55" s="163">
        <v>1.0129999999999999</v>
      </c>
      <c r="JE55" s="163">
        <v>0.98899999999999999</v>
      </c>
      <c r="JF55" s="163">
        <v>-26.719000000000001</v>
      </c>
      <c r="JG55" s="163">
        <v>12.079000000000001</v>
      </c>
      <c r="JH55" s="163">
        <v>6.0095000000000001</v>
      </c>
      <c r="JI55" s="163">
        <v>-13.154</v>
      </c>
      <c r="JJ55" s="163">
        <v>-36.680999999999997</v>
      </c>
      <c r="JK55" s="163">
        <v>-16.902000000000001</v>
      </c>
      <c r="JL55" s="163">
        <v>43.298999999999999</v>
      </c>
      <c r="JM55" s="163">
        <v>56.194000000000003</v>
      </c>
      <c r="JN55" s="163">
        <v>55.250999999999998</v>
      </c>
      <c r="JO55" s="163">
        <v>0</v>
      </c>
      <c r="JP55" s="163">
        <v>0</v>
      </c>
      <c r="JQ55" s="163">
        <v>51.515999999999998</v>
      </c>
      <c r="JR55" s="163">
        <v>50.375</v>
      </c>
      <c r="JS55" s="163">
        <v>50.865000000000002</v>
      </c>
      <c r="JT55" s="164"/>
      <c r="JU55" s="163">
        <v>-9.1</v>
      </c>
      <c r="JV55" s="163">
        <v>23.2</v>
      </c>
      <c r="JW55" s="163">
        <v>6.8498999999999999</v>
      </c>
      <c r="JX55" s="163">
        <v>8.6998999999999995</v>
      </c>
      <c r="JY55" s="163">
        <v>-40.551000000000002</v>
      </c>
      <c r="JZ55" s="163">
        <v>71.924999999999997</v>
      </c>
      <c r="KA55" s="163">
        <v>53.314</v>
      </c>
      <c r="KB55" s="163">
        <v>-40.512</v>
      </c>
      <c r="KC55" s="163">
        <v>-69.882999999999996</v>
      </c>
      <c r="KD55" s="163">
        <v>43.366999999999997</v>
      </c>
      <c r="KE55" s="163">
        <v>26.303000000000001</v>
      </c>
      <c r="KF55" s="163">
        <v>0.2</v>
      </c>
      <c r="KG55" s="163">
        <v>-0.5</v>
      </c>
      <c r="KH55" s="163">
        <v>391.25</v>
      </c>
      <c r="KI55" s="163">
        <v>-214.33</v>
      </c>
    </row>
    <row r="56" spans="1:295" ht="18" customHeight="1" x14ac:dyDescent="0.25">
      <c r="A56" s="160" t="s">
        <v>772</v>
      </c>
      <c r="B56" s="160" t="s">
        <v>40</v>
      </c>
      <c r="C56" s="165">
        <v>0</v>
      </c>
      <c r="D56" s="165">
        <v>17.853999999999999</v>
      </c>
      <c r="E56" s="165">
        <v>-35.768000000000001</v>
      </c>
      <c r="F56" s="165">
        <v>11.407999999999999</v>
      </c>
      <c r="G56" s="165">
        <v>23.463000000000001</v>
      </c>
      <c r="H56" s="165">
        <v>0</v>
      </c>
      <c r="I56" s="165">
        <v>46.667999999999999</v>
      </c>
      <c r="J56" s="165">
        <v>-75.858999999999995</v>
      </c>
      <c r="K56" s="165">
        <v>44.863999999999997</v>
      </c>
      <c r="L56" s="165">
        <v>22.684999999999999</v>
      </c>
      <c r="M56" s="165">
        <v>22.003</v>
      </c>
      <c r="N56" s="165">
        <v>-2.2200000000000002</v>
      </c>
      <c r="O56" s="165">
        <v>-17.420999999999999</v>
      </c>
      <c r="P56" s="165">
        <v>13.199</v>
      </c>
      <c r="Q56" s="165">
        <v>9.1079000000000008</v>
      </c>
      <c r="R56" s="165">
        <v>-13.199</v>
      </c>
      <c r="S56" s="165">
        <v>13.412000000000001</v>
      </c>
      <c r="T56" s="165">
        <v>154.40199999999999</v>
      </c>
      <c r="U56" s="165">
        <v>8.3408999999999995</v>
      </c>
      <c r="V56" s="165">
        <v>7.5475000000000003</v>
      </c>
      <c r="W56" s="165">
        <v>14.129</v>
      </c>
      <c r="X56" s="165">
        <v>0</v>
      </c>
      <c r="Y56" s="165">
        <v>16.097000000000001</v>
      </c>
      <c r="Z56" s="165">
        <v>7.8391000000000002</v>
      </c>
      <c r="AA56" s="166"/>
      <c r="AB56" s="165">
        <v>113</v>
      </c>
      <c r="AC56" s="165">
        <v>-68.86</v>
      </c>
      <c r="AD56" s="165">
        <v>-68.379000000000005</v>
      </c>
      <c r="AE56" s="165">
        <v>28.713999999999999</v>
      </c>
      <c r="AF56" s="165">
        <v>2.2200000000000002</v>
      </c>
      <c r="AG56" s="165">
        <v>15.4</v>
      </c>
      <c r="AH56" s="165">
        <v>9.0439000000000007</v>
      </c>
      <c r="AI56" s="165">
        <v>0.14599999999999999</v>
      </c>
      <c r="AJ56" s="165">
        <v>-62.33</v>
      </c>
      <c r="AK56" s="165">
        <v>-62.619</v>
      </c>
      <c r="AL56" s="165">
        <v>48.889000000000003</v>
      </c>
      <c r="AM56" s="165">
        <v>62.59</v>
      </c>
      <c r="AN56" s="165">
        <v>62.728999999999999</v>
      </c>
      <c r="AO56" s="165">
        <v>19.908000000000001</v>
      </c>
      <c r="AP56" s="165">
        <v>-8.5754000000000001</v>
      </c>
      <c r="AQ56" s="165">
        <v>61.878999999999998</v>
      </c>
      <c r="AR56" s="165">
        <v>63.378</v>
      </c>
      <c r="AS56" s="165">
        <v>24.811</v>
      </c>
      <c r="AT56" s="165">
        <v>-82.518000000000001</v>
      </c>
      <c r="AU56" s="165">
        <v>0</v>
      </c>
      <c r="AV56" s="165">
        <v>10.045999999999999</v>
      </c>
      <c r="AW56" s="165">
        <v>9.9588999999999999</v>
      </c>
      <c r="AX56" s="165">
        <v>44.875999999999998</v>
      </c>
      <c r="AY56" s="165">
        <v>45.411999999999999</v>
      </c>
      <c r="AZ56" s="165">
        <v>5.7743000000000002</v>
      </c>
      <c r="BA56" s="165">
        <v>30.875</v>
      </c>
      <c r="BB56" s="165">
        <v>-372.36</v>
      </c>
      <c r="BC56" s="165">
        <v>37.069000000000003</v>
      </c>
      <c r="BD56" s="165">
        <v>-18.899000000000001</v>
      </c>
      <c r="BE56" s="165">
        <v>-18.599</v>
      </c>
      <c r="BF56" s="165">
        <v>87.602000000000004</v>
      </c>
      <c r="BG56" s="165">
        <v>0</v>
      </c>
      <c r="BH56" s="165">
        <v>-4.0129000000000001</v>
      </c>
      <c r="BI56" s="165">
        <v>-67.102000000000004</v>
      </c>
      <c r="BJ56" s="165">
        <v>-55.064999999999998</v>
      </c>
      <c r="BK56" s="165">
        <v>3.4581</v>
      </c>
      <c r="BL56" s="165">
        <v>0</v>
      </c>
      <c r="BM56" s="165">
        <v>3.3904000000000001</v>
      </c>
      <c r="BN56" s="165">
        <v>401.74</v>
      </c>
      <c r="BO56" s="165">
        <v>54.902000000000001</v>
      </c>
      <c r="BP56" s="165">
        <v>54.902000000000001</v>
      </c>
      <c r="BQ56" s="165">
        <v>-469.5</v>
      </c>
      <c r="BR56" s="165">
        <v>277.12</v>
      </c>
      <c r="BS56" s="165">
        <v>40.976999999999997</v>
      </c>
      <c r="BT56" s="165">
        <v>-129.97</v>
      </c>
      <c r="BU56" s="165">
        <v>134.02000000000001</v>
      </c>
      <c r="BV56" s="165">
        <v>76.423000000000002</v>
      </c>
      <c r="BW56" s="165">
        <v>25.61</v>
      </c>
      <c r="BX56" s="165">
        <v>19.45</v>
      </c>
      <c r="BY56" s="165">
        <v>49.83</v>
      </c>
      <c r="BZ56" s="165">
        <v>72.75</v>
      </c>
      <c r="CA56" s="165">
        <v>17.015999999999998</v>
      </c>
      <c r="CB56" s="165">
        <v>17.954000000000001</v>
      </c>
      <c r="CC56" s="165">
        <v>62.988</v>
      </c>
      <c r="CD56" s="165">
        <v>63.417999999999999</v>
      </c>
      <c r="CE56" s="165">
        <v>34.320999999999998</v>
      </c>
      <c r="CF56" s="165">
        <v>-87.828000000000003</v>
      </c>
      <c r="CG56" s="165">
        <v>-88.043999999999997</v>
      </c>
      <c r="CH56" s="165">
        <v>4.9973999999999998</v>
      </c>
      <c r="CI56" s="165">
        <v>-106.75</v>
      </c>
      <c r="CJ56" s="165">
        <v>19.57</v>
      </c>
      <c r="CK56" s="165">
        <v>25.984999999999999</v>
      </c>
      <c r="CL56" s="165">
        <v>-48.098999999999997</v>
      </c>
      <c r="CM56" s="165">
        <v>209.89</v>
      </c>
      <c r="CN56" s="165">
        <v>-14.829000000000001</v>
      </c>
      <c r="CO56" s="165">
        <v>6.7893999999999997</v>
      </c>
      <c r="CP56" s="165">
        <v>5.8556999999999997</v>
      </c>
      <c r="CQ56" s="165">
        <v>6.0910000000000002</v>
      </c>
      <c r="CR56" s="165">
        <v>-27.599</v>
      </c>
      <c r="CS56" s="165">
        <v>-26.734000000000002</v>
      </c>
      <c r="CT56" s="165">
        <v>-21.378</v>
      </c>
      <c r="CU56" s="165">
        <v>-1.5199</v>
      </c>
      <c r="CV56" s="165">
        <v>7.8914999999999997</v>
      </c>
      <c r="CW56" s="165">
        <v>12.702</v>
      </c>
      <c r="CX56" s="165">
        <v>52</v>
      </c>
      <c r="CY56" s="165">
        <v>71.48</v>
      </c>
      <c r="CZ56" s="165">
        <v>60.944000000000003</v>
      </c>
      <c r="DA56" s="165">
        <v>57.426000000000002</v>
      </c>
      <c r="DB56" s="165">
        <v>-26.26</v>
      </c>
      <c r="DC56" s="165">
        <v>-2.0095000000000001</v>
      </c>
      <c r="DD56" s="165">
        <v>107.46</v>
      </c>
      <c r="DE56" s="165">
        <v>105.7</v>
      </c>
      <c r="DF56" s="165">
        <v>-106.74</v>
      </c>
      <c r="DG56" s="165">
        <v>0</v>
      </c>
      <c r="DH56" s="165">
        <v>-15.82</v>
      </c>
      <c r="DI56" s="165">
        <v>-74.8</v>
      </c>
      <c r="DJ56" s="165">
        <v>-75.698999999999998</v>
      </c>
      <c r="DK56" s="165">
        <v>24.98</v>
      </c>
      <c r="DL56" s="165">
        <v>43.075000000000003</v>
      </c>
      <c r="DM56" s="165">
        <v>57.311</v>
      </c>
      <c r="DN56" s="165">
        <v>62.713000000000001</v>
      </c>
      <c r="DO56" s="165">
        <v>42.51</v>
      </c>
      <c r="DP56" s="165">
        <v>-8.31</v>
      </c>
      <c r="DQ56" s="165">
        <v>59.427</v>
      </c>
      <c r="DR56" s="165">
        <v>105.4</v>
      </c>
      <c r="DS56" s="165">
        <v>-17.690000000000001</v>
      </c>
      <c r="DT56" s="165">
        <v>-18.010000000000002</v>
      </c>
      <c r="DU56" s="165">
        <v>92.95</v>
      </c>
      <c r="DV56" s="165">
        <v>56.49</v>
      </c>
      <c r="DW56" s="165">
        <v>107.56</v>
      </c>
      <c r="DX56" s="165">
        <v>101.65</v>
      </c>
      <c r="DY56" s="165">
        <v>39.591999999999999</v>
      </c>
      <c r="DZ56" s="165">
        <v>37.527000000000001</v>
      </c>
      <c r="EA56" s="165">
        <v>219.05</v>
      </c>
      <c r="EB56" s="165">
        <v>179.96</v>
      </c>
      <c r="EC56" s="165">
        <v>172.34</v>
      </c>
      <c r="ED56" s="165">
        <v>175.09</v>
      </c>
      <c r="EE56" s="165">
        <v>154.84</v>
      </c>
      <c r="EF56" s="165">
        <v>133.27000000000001</v>
      </c>
      <c r="EG56" s="165">
        <v>-24.257000000000001</v>
      </c>
      <c r="EH56" s="165">
        <v>481.52</v>
      </c>
      <c r="EI56" s="165">
        <v>491</v>
      </c>
      <c r="EJ56" s="165">
        <v>0</v>
      </c>
      <c r="EK56" s="165">
        <v>-18.312000000000001</v>
      </c>
      <c r="EL56" s="165">
        <v>-15.675000000000001</v>
      </c>
      <c r="EM56" s="165">
        <v>-73.171999999999997</v>
      </c>
      <c r="EN56" s="165">
        <v>-13.946999999999999</v>
      </c>
      <c r="EO56" s="165">
        <v>-14.502000000000001</v>
      </c>
      <c r="EP56" s="165">
        <v>139.83000000000001</v>
      </c>
      <c r="EQ56" s="165">
        <v>13.161</v>
      </c>
      <c r="ER56" s="165">
        <v>13.154</v>
      </c>
      <c r="ES56" s="165">
        <v>-97.614000000000004</v>
      </c>
      <c r="ET56" s="165">
        <v>0</v>
      </c>
      <c r="EU56" s="165">
        <v>-8.6098999999999997</v>
      </c>
      <c r="EV56" s="165">
        <v>97.599000000000004</v>
      </c>
      <c r="EW56" s="165">
        <v>8.5413999999999994</v>
      </c>
      <c r="EX56" s="165">
        <v>-63.069000000000003</v>
      </c>
      <c r="EY56" s="165">
        <v>-36.826000000000001</v>
      </c>
      <c r="EZ56" s="165">
        <v>-35.908000000000001</v>
      </c>
      <c r="FA56" s="165">
        <v>7.7122000000000002</v>
      </c>
      <c r="FB56" s="165">
        <v>-129.09</v>
      </c>
      <c r="FC56" s="165">
        <v>93.394000000000005</v>
      </c>
      <c r="FD56" s="165">
        <v>23.994</v>
      </c>
      <c r="FE56" s="165">
        <v>0</v>
      </c>
      <c r="FF56" s="165">
        <v>0</v>
      </c>
      <c r="FG56" s="165">
        <v>40.152999999999999</v>
      </c>
      <c r="FH56" s="165">
        <v>40.643999999999998</v>
      </c>
      <c r="FI56" s="165">
        <v>40.1</v>
      </c>
      <c r="FJ56" s="165">
        <v>-18.922000000000001</v>
      </c>
      <c r="FK56" s="165">
        <v>-18.922000000000001</v>
      </c>
      <c r="FL56" s="165">
        <v>-193.24</v>
      </c>
      <c r="FM56" s="165">
        <v>-37.371000000000002</v>
      </c>
      <c r="FN56" s="165">
        <v>-37.4</v>
      </c>
      <c r="FO56" s="165">
        <v>-143.56</v>
      </c>
      <c r="FP56" s="165">
        <v>-137.04</v>
      </c>
      <c r="FQ56" s="165">
        <v>-54.469000000000001</v>
      </c>
      <c r="FR56" s="165">
        <v>-56.948999999999998</v>
      </c>
      <c r="FS56" s="165">
        <v>13.654999999999999</v>
      </c>
      <c r="FT56" s="165">
        <v>0.95</v>
      </c>
      <c r="FU56" s="165">
        <v>-8.6198999999999995</v>
      </c>
      <c r="FV56" s="165">
        <v>17.79</v>
      </c>
      <c r="FW56" s="165">
        <v>-55.298000000000002</v>
      </c>
      <c r="FX56" s="165">
        <v>10.978999999999999</v>
      </c>
      <c r="FY56" s="165">
        <v>-15.026999999999999</v>
      </c>
      <c r="FZ56" s="165">
        <v>0.63100000000000001</v>
      </c>
      <c r="GA56" s="165">
        <v>11.141999999999999</v>
      </c>
      <c r="GB56" s="165">
        <v>12.52</v>
      </c>
      <c r="GC56" s="165">
        <v>136.99</v>
      </c>
      <c r="GD56" s="165">
        <v>147.88999999999999</v>
      </c>
      <c r="GE56" s="165">
        <v>12.55</v>
      </c>
      <c r="GF56" s="165">
        <v>67.510000000000005</v>
      </c>
      <c r="GG56" s="165">
        <v>21.7</v>
      </c>
      <c r="GH56" s="165">
        <v>0</v>
      </c>
      <c r="GI56" s="165">
        <v>8.4739000000000004</v>
      </c>
      <c r="GJ56" s="165">
        <v>-8.0465</v>
      </c>
      <c r="GK56" s="165">
        <v>1.6209</v>
      </c>
      <c r="GL56" s="165">
        <v>6.9000000000000006E-2</v>
      </c>
      <c r="GM56" s="165">
        <v>0</v>
      </c>
      <c r="GN56" s="165">
        <v>-16.646000000000001</v>
      </c>
      <c r="GO56" s="165">
        <v>-10.162000000000001</v>
      </c>
      <c r="GP56" s="165">
        <v>25.515999999999998</v>
      </c>
      <c r="GQ56" s="165">
        <v>15.545</v>
      </c>
      <c r="GR56" s="165">
        <v>84.138000000000005</v>
      </c>
      <c r="GS56" s="165">
        <v>57.573</v>
      </c>
      <c r="GT56" s="165">
        <v>-124.05</v>
      </c>
      <c r="GU56" s="165">
        <v>-17.344000000000001</v>
      </c>
      <c r="GV56" s="165">
        <v>40.476999999999997</v>
      </c>
      <c r="GW56" s="165">
        <v>29.478000000000002</v>
      </c>
      <c r="GX56" s="165">
        <v>11.353999999999999</v>
      </c>
      <c r="GY56" s="165">
        <v>0</v>
      </c>
      <c r="GZ56" s="165">
        <v>0</v>
      </c>
      <c r="HA56" s="165">
        <v>12.430999999999999</v>
      </c>
      <c r="HB56" s="165">
        <v>160.12</v>
      </c>
      <c r="HC56" s="165">
        <v>156.58000000000001</v>
      </c>
      <c r="HD56" s="165">
        <v>-0.8</v>
      </c>
      <c r="HE56" s="165">
        <v>0</v>
      </c>
      <c r="HF56" s="165">
        <v>38.366</v>
      </c>
      <c r="HG56" s="165">
        <v>-38.823999999999998</v>
      </c>
      <c r="HH56" s="165">
        <v>357.87</v>
      </c>
      <c r="HI56" s="165">
        <v>-154.04</v>
      </c>
      <c r="HJ56" s="165">
        <v>-155.25</v>
      </c>
      <c r="HK56" s="165">
        <v>-54.097000000000001</v>
      </c>
      <c r="HL56" s="165">
        <v>-44.71</v>
      </c>
      <c r="HM56" s="165">
        <v>80.328999999999994</v>
      </c>
      <c r="HN56" s="165">
        <v>78.652000000000001</v>
      </c>
      <c r="HO56" s="165">
        <v>-106.59</v>
      </c>
      <c r="HP56" s="165">
        <v>-105.83</v>
      </c>
      <c r="HQ56" s="165">
        <v>63.536999999999999</v>
      </c>
      <c r="HR56" s="165">
        <v>63.470999999999997</v>
      </c>
      <c r="HS56" s="165">
        <v>-15.948</v>
      </c>
      <c r="HT56" s="165">
        <v>-17.452000000000002</v>
      </c>
      <c r="HU56" s="165">
        <v>95.05</v>
      </c>
      <c r="HV56" s="165">
        <v>94.93</v>
      </c>
      <c r="HW56" s="165">
        <v>56</v>
      </c>
      <c r="HX56" s="165">
        <v>55.5</v>
      </c>
      <c r="HY56" s="165">
        <v>21.739000000000001</v>
      </c>
      <c r="HZ56" s="165">
        <v>37.279000000000003</v>
      </c>
      <c r="IA56" s="165">
        <v>-352.09</v>
      </c>
      <c r="IB56" s="165">
        <v>111.26</v>
      </c>
      <c r="IC56" s="165">
        <v>111.04</v>
      </c>
      <c r="ID56" s="165">
        <v>15.1</v>
      </c>
      <c r="IE56" s="165">
        <v>6.8</v>
      </c>
      <c r="IF56" s="165">
        <v>-61.7</v>
      </c>
      <c r="IG56" s="165">
        <v>-61.7</v>
      </c>
      <c r="IH56" s="165">
        <v>1.3416999999999999</v>
      </c>
      <c r="II56" s="165">
        <v>1.1773</v>
      </c>
      <c r="IJ56" s="165">
        <v>-353.02</v>
      </c>
      <c r="IK56" s="165">
        <v>-469.11</v>
      </c>
      <c r="IL56" s="165">
        <v>491.51</v>
      </c>
      <c r="IM56" s="165">
        <v>426.99</v>
      </c>
      <c r="IN56" s="165">
        <v>38.875</v>
      </c>
      <c r="IO56" s="165">
        <v>-392.15</v>
      </c>
      <c r="IP56" s="165">
        <v>384.7</v>
      </c>
      <c r="IQ56" s="165">
        <v>-140.30000000000001</v>
      </c>
      <c r="IR56" s="165">
        <v>-235.4</v>
      </c>
      <c r="IS56" s="165">
        <v>-384.13</v>
      </c>
      <c r="IT56" s="165">
        <v>118.23</v>
      </c>
      <c r="IU56" s="165">
        <v>116.18</v>
      </c>
      <c r="IV56" s="165">
        <v>149.72</v>
      </c>
      <c r="IW56" s="165">
        <v>-484.04</v>
      </c>
      <c r="IX56" s="165">
        <v>234.69</v>
      </c>
      <c r="IY56" s="165">
        <v>-253.02</v>
      </c>
      <c r="IZ56" s="165">
        <v>250.25</v>
      </c>
      <c r="JA56" s="165">
        <v>-8.6998999999999995</v>
      </c>
      <c r="JB56" s="165">
        <v>30.954999999999998</v>
      </c>
      <c r="JC56" s="165">
        <v>27.44</v>
      </c>
      <c r="JD56" s="165">
        <v>1.087</v>
      </c>
      <c r="JE56" s="165">
        <v>1.0759000000000001</v>
      </c>
      <c r="JF56" s="165">
        <v>-26.478999999999999</v>
      </c>
      <c r="JG56" s="165">
        <v>12.64</v>
      </c>
      <c r="JH56" s="165">
        <v>6.3574999999999999</v>
      </c>
      <c r="JI56" s="165">
        <v>-13.066000000000001</v>
      </c>
      <c r="JJ56" s="165">
        <v>-37.119999999999997</v>
      </c>
      <c r="JK56" s="165">
        <v>-17.047999999999998</v>
      </c>
      <c r="JL56" s="165">
        <v>43.5</v>
      </c>
      <c r="JM56" s="165">
        <v>53.52</v>
      </c>
      <c r="JN56" s="165">
        <v>52.656999999999996</v>
      </c>
      <c r="JO56" s="165">
        <v>0</v>
      </c>
      <c r="JP56" s="165">
        <v>0</v>
      </c>
      <c r="JQ56" s="165">
        <v>51.883000000000003</v>
      </c>
      <c r="JR56" s="165">
        <v>51.767000000000003</v>
      </c>
      <c r="JS56" s="165">
        <v>50.374000000000002</v>
      </c>
      <c r="JT56" s="166"/>
      <c r="JU56" s="165">
        <v>-6.4</v>
      </c>
      <c r="JV56" s="165">
        <v>23.422000000000001</v>
      </c>
      <c r="JW56" s="165">
        <v>6.44</v>
      </c>
      <c r="JX56" s="165">
        <v>8.6998999999999995</v>
      </c>
      <c r="JY56" s="165">
        <v>-43.472000000000001</v>
      </c>
      <c r="JZ56" s="165">
        <v>72.251999999999995</v>
      </c>
      <c r="KA56" s="165">
        <v>54.622</v>
      </c>
      <c r="KB56" s="165">
        <v>-42.712000000000003</v>
      </c>
      <c r="KC56" s="165">
        <v>-71.123999999999995</v>
      </c>
      <c r="KD56" s="165">
        <v>44.414000000000001</v>
      </c>
      <c r="KE56" s="165">
        <v>25.346</v>
      </c>
      <c r="KF56" s="165">
        <v>-1.7999000000000001</v>
      </c>
      <c r="KG56" s="165">
        <v>1.5</v>
      </c>
      <c r="KH56" s="165">
        <v>393.7</v>
      </c>
      <c r="KI56" s="165">
        <v>-214.05</v>
      </c>
    </row>
    <row r="57" spans="1:295" x14ac:dyDescent="0.25">
      <c r="A57" s="225" t="s">
        <v>784</v>
      </c>
      <c r="B57" s="225"/>
      <c r="C57" s="167">
        <v>0</v>
      </c>
      <c r="D57" s="167">
        <v>22.905999999999999</v>
      </c>
      <c r="E57" s="167">
        <v>-31.245000000000001</v>
      </c>
      <c r="F57" s="167">
        <v>14.023</v>
      </c>
      <c r="G57" s="167">
        <v>31.332999999999998</v>
      </c>
      <c r="H57" s="167">
        <v>0</v>
      </c>
      <c r="I57" s="167">
        <v>63.06</v>
      </c>
      <c r="J57" s="167">
        <v>-59.139000000000003</v>
      </c>
      <c r="K57" s="167">
        <v>69.400999999999996</v>
      </c>
      <c r="L57" s="167">
        <v>34.792000000000002</v>
      </c>
      <c r="M57" s="167">
        <v>34.767000000000003</v>
      </c>
      <c r="N57" s="167">
        <v>-2.2200000000000002</v>
      </c>
      <c r="O57" s="167">
        <v>-13.079000000000001</v>
      </c>
      <c r="P57" s="167">
        <v>37.4</v>
      </c>
      <c r="Q57" s="167">
        <v>16.559000000000001</v>
      </c>
      <c r="R57" s="167">
        <v>-8.8000000000000007</v>
      </c>
      <c r="S57" s="167">
        <v>14.164</v>
      </c>
      <c r="T57" s="167">
        <v>205.86</v>
      </c>
      <c r="U57" s="167">
        <v>11.97</v>
      </c>
      <c r="V57" s="167">
        <v>12.117000000000001</v>
      </c>
      <c r="W57" s="167">
        <v>19.850000000000001</v>
      </c>
      <c r="X57" s="167">
        <v>0</v>
      </c>
      <c r="Y57" s="167">
        <v>18.071999999999999</v>
      </c>
      <c r="Z57" s="167">
        <v>8.2537000000000003</v>
      </c>
      <c r="AA57" s="167">
        <v>0</v>
      </c>
      <c r="AB57" s="167">
        <v>113</v>
      </c>
      <c r="AC57" s="167">
        <v>-68.86</v>
      </c>
      <c r="AD57" s="167">
        <v>-68.379000000000005</v>
      </c>
      <c r="AE57" s="167">
        <v>29.335999999999999</v>
      </c>
      <c r="AF57" s="167">
        <v>44.4</v>
      </c>
      <c r="AG57" s="167">
        <v>44</v>
      </c>
      <c r="AH57" s="167">
        <v>9.0439000000000007</v>
      </c>
      <c r="AI57" s="167">
        <v>0.14599999999999999</v>
      </c>
      <c r="AJ57" s="167">
        <v>-14.51</v>
      </c>
      <c r="AK57" s="167">
        <v>-14.68</v>
      </c>
      <c r="AL57" s="167">
        <v>57.43</v>
      </c>
      <c r="AM57" s="167">
        <v>67.900000000000006</v>
      </c>
      <c r="AN57" s="167">
        <v>68.019000000000005</v>
      </c>
      <c r="AO57" s="167">
        <v>25.341000000000001</v>
      </c>
      <c r="AP57" s="167">
        <v>5.6927000000000003</v>
      </c>
      <c r="AQ57" s="167">
        <v>76.796000000000006</v>
      </c>
      <c r="AR57" s="167">
        <v>78.915999999999997</v>
      </c>
      <c r="AS57" s="167">
        <v>46.494999999999997</v>
      </c>
      <c r="AT57" s="167">
        <v>-38.58</v>
      </c>
      <c r="AU57" s="167">
        <v>0</v>
      </c>
      <c r="AV57" s="167">
        <v>34.451000000000001</v>
      </c>
      <c r="AW57" s="167">
        <v>34.951000000000001</v>
      </c>
      <c r="AX57" s="167">
        <v>206.83</v>
      </c>
      <c r="AY57" s="167">
        <v>168.11</v>
      </c>
      <c r="AZ57" s="167">
        <v>9.4384999999999994</v>
      </c>
      <c r="BA57" s="167">
        <v>48.308999999999997</v>
      </c>
      <c r="BB57" s="167">
        <v>-149.99</v>
      </c>
      <c r="BC57" s="167">
        <v>39.648000000000003</v>
      </c>
      <c r="BD57" s="167">
        <v>-11.699</v>
      </c>
      <c r="BE57" s="167">
        <v>-11.599</v>
      </c>
      <c r="BF57" s="167">
        <v>94.787999999999997</v>
      </c>
      <c r="BG57" s="167">
        <v>0</v>
      </c>
      <c r="BH57" s="167">
        <v>-2.3521999999999998</v>
      </c>
      <c r="BI57" s="167">
        <v>-67.102000000000004</v>
      </c>
      <c r="BJ57" s="167">
        <v>-36.154000000000003</v>
      </c>
      <c r="BK57" s="167">
        <v>6.8842999999999996</v>
      </c>
      <c r="BL57" s="167">
        <v>7.4077000000000002</v>
      </c>
      <c r="BM57" s="167">
        <v>5.0174000000000003</v>
      </c>
      <c r="BN57" s="167">
        <v>465.8</v>
      </c>
      <c r="BO57" s="167">
        <v>119.44</v>
      </c>
      <c r="BP57" s="167">
        <v>119.63</v>
      </c>
      <c r="BQ57" s="167">
        <v>-30.553999999999998</v>
      </c>
      <c r="BR57" s="167">
        <v>423.61</v>
      </c>
      <c r="BS57" s="167">
        <v>40.976999999999997</v>
      </c>
      <c r="BT57" s="167">
        <v>-87.326999999999998</v>
      </c>
      <c r="BU57" s="167">
        <v>137.47</v>
      </c>
      <c r="BV57" s="167">
        <v>97.4</v>
      </c>
      <c r="BW57" s="167">
        <v>29.53</v>
      </c>
      <c r="BX57" s="167">
        <v>30.94</v>
      </c>
      <c r="BY57" s="167">
        <v>67.16</v>
      </c>
      <c r="BZ57" s="167">
        <v>80.168999999999997</v>
      </c>
      <c r="CA57" s="167">
        <v>23.446000000000002</v>
      </c>
      <c r="CB57" s="167">
        <v>24.786000000000001</v>
      </c>
      <c r="CC57" s="167">
        <v>105.34</v>
      </c>
      <c r="CD57" s="167">
        <v>106.69</v>
      </c>
      <c r="CE57" s="167">
        <v>41.603000000000002</v>
      </c>
      <c r="CF57" s="167">
        <v>-63.087000000000003</v>
      </c>
      <c r="CG57" s="167">
        <v>-62.914000000000001</v>
      </c>
      <c r="CH57" s="167">
        <v>10.375999999999999</v>
      </c>
      <c r="CI57" s="167">
        <v>-52.768000000000001</v>
      </c>
      <c r="CJ57" s="167">
        <v>19.57</v>
      </c>
      <c r="CK57" s="167">
        <v>25.984999999999999</v>
      </c>
      <c r="CL57" s="167">
        <v>42.5</v>
      </c>
      <c r="CM57" s="167">
        <v>242</v>
      </c>
      <c r="CN57" s="167">
        <v>-12.239000000000001</v>
      </c>
      <c r="CO57" s="167">
        <v>28.86</v>
      </c>
      <c r="CP57" s="167">
        <v>28.06</v>
      </c>
      <c r="CQ57" s="167">
        <v>29.091000000000001</v>
      </c>
      <c r="CR57" s="167">
        <v>24.498000000000001</v>
      </c>
      <c r="CS57" s="167">
        <v>25.021000000000001</v>
      </c>
      <c r="CT57" s="167">
        <v>1</v>
      </c>
      <c r="CU57" s="167">
        <v>22.917999999999999</v>
      </c>
      <c r="CV57" s="167">
        <v>14.872999999999999</v>
      </c>
      <c r="CW57" s="167">
        <v>16.931999999999999</v>
      </c>
      <c r="CX57" s="167">
        <v>60.58</v>
      </c>
      <c r="CY57" s="167">
        <v>84.459000000000003</v>
      </c>
      <c r="CZ57" s="167">
        <v>60.944000000000003</v>
      </c>
      <c r="DA57" s="167">
        <v>57.426000000000002</v>
      </c>
      <c r="DB57" s="167">
        <v>-21.548999999999999</v>
      </c>
      <c r="DC57" s="167">
        <v>-0.41870000000000002</v>
      </c>
      <c r="DD57" s="167">
        <v>123.41</v>
      </c>
      <c r="DE57" s="167">
        <v>122.4</v>
      </c>
      <c r="DF57" s="167">
        <v>-91.445999999999998</v>
      </c>
      <c r="DG57" s="167">
        <v>2.0000000000000001E-4</v>
      </c>
      <c r="DH57" s="167">
        <v>-13.054</v>
      </c>
      <c r="DI57" s="167">
        <v>-56.9</v>
      </c>
      <c r="DJ57" s="167">
        <v>-57.098999999999997</v>
      </c>
      <c r="DK57" s="167">
        <v>28.725999999999999</v>
      </c>
      <c r="DL57" s="167">
        <v>62.997</v>
      </c>
      <c r="DM57" s="167">
        <v>77.036000000000001</v>
      </c>
      <c r="DN57" s="167">
        <v>92.01</v>
      </c>
      <c r="DO57" s="167">
        <v>62.89</v>
      </c>
      <c r="DP57" s="167">
        <v>-4.41</v>
      </c>
      <c r="DQ57" s="167">
        <v>65.34</v>
      </c>
      <c r="DR57" s="167">
        <v>157.79</v>
      </c>
      <c r="DS57" s="167">
        <v>-13.13</v>
      </c>
      <c r="DT57" s="167">
        <v>-13.359</v>
      </c>
      <c r="DU57" s="167">
        <v>119.18</v>
      </c>
      <c r="DV57" s="167">
        <v>151.46</v>
      </c>
      <c r="DW57" s="167">
        <v>161.09</v>
      </c>
      <c r="DX57" s="167">
        <v>156.81</v>
      </c>
      <c r="DY57" s="167">
        <v>46.411000000000001</v>
      </c>
      <c r="DZ57" s="167">
        <v>45.317999999999998</v>
      </c>
      <c r="EA57" s="167">
        <v>266.45</v>
      </c>
      <c r="EB57" s="167">
        <v>224.69</v>
      </c>
      <c r="EC57" s="167">
        <v>217.65</v>
      </c>
      <c r="ED57" s="167">
        <v>221.24</v>
      </c>
      <c r="EE57" s="167">
        <v>159.5</v>
      </c>
      <c r="EF57" s="167">
        <v>142.44</v>
      </c>
      <c r="EG57" s="167">
        <v>-20.937000000000001</v>
      </c>
      <c r="EH57" s="167">
        <v>570.21</v>
      </c>
      <c r="EI57" s="167">
        <v>496.08</v>
      </c>
      <c r="EJ57" s="167">
        <v>0</v>
      </c>
      <c r="EK57" s="167">
        <v>-17.792999999999999</v>
      </c>
      <c r="EL57" s="167">
        <v>-14.929</v>
      </c>
      <c r="EM57" s="167">
        <v>10.005000000000001</v>
      </c>
      <c r="EN57" s="167">
        <v>33.895000000000003</v>
      </c>
      <c r="EO57" s="167">
        <v>31.385999999999999</v>
      </c>
      <c r="EP57" s="167">
        <v>176.69</v>
      </c>
      <c r="EQ57" s="167">
        <v>34.783000000000001</v>
      </c>
      <c r="ER57" s="167">
        <v>34.494</v>
      </c>
      <c r="ES57" s="167">
        <v>-12.333</v>
      </c>
      <c r="ET57" s="167">
        <v>18.209</v>
      </c>
      <c r="EU57" s="167">
        <v>-5.4499000000000004</v>
      </c>
      <c r="EV57" s="167">
        <v>128.30000000000001</v>
      </c>
      <c r="EW57" s="167">
        <v>14.151999999999999</v>
      </c>
      <c r="EX57" s="167">
        <v>13.654</v>
      </c>
      <c r="EY57" s="167">
        <v>-33.901000000000003</v>
      </c>
      <c r="EZ57" s="167">
        <v>-33.137</v>
      </c>
      <c r="FA57" s="167">
        <v>10.863</v>
      </c>
      <c r="FB57" s="167">
        <v>-46.207999999999998</v>
      </c>
      <c r="FC57" s="167">
        <v>108.6</v>
      </c>
      <c r="FD57" s="167">
        <v>26.427</v>
      </c>
      <c r="FE57" s="167">
        <v>0</v>
      </c>
      <c r="FF57" s="167">
        <v>0</v>
      </c>
      <c r="FG57" s="167">
        <v>41.826000000000001</v>
      </c>
      <c r="FH57" s="167">
        <v>42.091999999999999</v>
      </c>
      <c r="FI57" s="167">
        <v>40.692</v>
      </c>
      <c r="FJ57" s="167">
        <v>29.638999999999999</v>
      </c>
      <c r="FK57" s="167">
        <v>30.643999999999998</v>
      </c>
      <c r="FL57" s="167">
        <v>-134.96</v>
      </c>
      <c r="FM57" s="167">
        <v>14.287000000000001</v>
      </c>
      <c r="FN57" s="167">
        <v>14.696999999999999</v>
      </c>
      <c r="FO57" s="167">
        <v>-96.225999999999999</v>
      </c>
      <c r="FP57" s="167">
        <v>-78.224999999999994</v>
      </c>
      <c r="FQ57" s="167">
        <v>-50.118000000000002</v>
      </c>
      <c r="FR57" s="167">
        <v>-45.779000000000003</v>
      </c>
      <c r="FS57" s="167">
        <v>13.965</v>
      </c>
      <c r="FT57" s="167">
        <v>1.4431</v>
      </c>
      <c r="FU57" s="167">
        <v>-8.3299000000000003</v>
      </c>
      <c r="FV57" s="167">
        <v>17.79</v>
      </c>
      <c r="FW57" s="167">
        <v>-52.783999999999999</v>
      </c>
      <c r="FX57" s="167">
        <v>11.436999999999999</v>
      </c>
      <c r="FY57" s="167">
        <v>-12.935</v>
      </c>
      <c r="FZ57" s="167">
        <v>4.4859999999999998</v>
      </c>
      <c r="GA57" s="167">
        <v>11.388</v>
      </c>
      <c r="GB57" s="167">
        <v>19.04</v>
      </c>
      <c r="GC57" s="167">
        <v>142.61000000000001</v>
      </c>
      <c r="GD57" s="167">
        <v>156.21</v>
      </c>
      <c r="GE57" s="167">
        <v>16.579999999999998</v>
      </c>
      <c r="GF57" s="167">
        <v>87.022000000000006</v>
      </c>
      <c r="GG57" s="167">
        <v>22</v>
      </c>
      <c r="GH57" s="167">
        <v>0</v>
      </c>
      <c r="GI57" s="167">
        <v>9.0658999999999992</v>
      </c>
      <c r="GJ57" s="167">
        <v>6.5075000000000003</v>
      </c>
      <c r="GK57" s="167">
        <v>2.6082000000000001</v>
      </c>
      <c r="GL57" s="167">
        <v>13.29</v>
      </c>
      <c r="GM57" s="167">
        <v>0</v>
      </c>
      <c r="GN57" s="167">
        <v>-12.459</v>
      </c>
      <c r="GO57" s="167">
        <v>-7.6755000000000004</v>
      </c>
      <c r="GP57" s="167">
        <v>28.530999999999999</v>
      </c>
      <c r="GQ57" s="167">
        <v>66.721000000000004</v>
      </c>
      <c r="GR57" s="167">
        <v>106.3</v>
      </c>
      <c r="GS57" s="167">
        <v>62.988</v>
      </c>
      <c r="GT57" s="167">
        <v>-114.71</v>
      </c>
      <c r="GU57" s="167">
        <v>-15.57</v>
      </c>
      <c r="GV57" s="167">
        <v>43.889000000000003</v>
      </c>
      <c r="GW57" s="167">
        <v>29.478000000000002</v>
      </c>
      <c r="GX57" s="167">
        <v>13.74</v>
      </c>
      <c r="GY57" s="167">
        <v>9.7182999999999993</v>
      </c>
      <c r="GZ57" s="167">
        <v>9.3143999999999991</v>
      </c>
      <c r="HA57" s="167">
        <v>15</v>
      </c>
      <c r="HB57" s="167">
        <v>178.66</v>
      </c>
      <c r="HC57" s="167">
        <v>177.88</v>
      </c>
      <c r="HD57" s="167">
        <v>292.10000000000002</v>
      </c>
      <c r="HE57" s="167">
        <v>0</v>
      </c>
      <c r="HF57" s="167">
        <v>38.844000000000001</v>
      </c>
      <c r="HG57" s="167">
        <v>321.52</v>
      </c>
      <c r="HH57" s="167">
        <v>519.55999999999995</v>
      </c>
      <c r="HI57" s="167">
        <v>-110.21</v>
      </c>
      <c r="HJ57" s="167">
        <v>-108.91</v>
      </c>
      <c r="HK57" s="167">
        <v>-45.488</v>
      </c>
      <c r="HL57" s="167">
        <v>-34.402000000000001</v>
      </c>
      <c r="HM57" s="167">
        <v>80.328999999999994</v>
      </c>
      <c r="HN57" s="167">
        <v>80.631</v>
      </c>
      <c r="HO57" s="167">
        <v>-65.772999999999996</v>
      </c>
      <c r="HP57" s="167">
        <v>-73.757999999999996</v>
      </c>
      <c r="HQ57" s="167">
        <v>67.58</v>
      </c>
      <c r="HR57" s="167">
        <v>66.722999999999999</v>
      </c>
      <c r="HS57" s="167">
        <v>39.93</v>
      </c>
      <c r="HT57" s="167">
        <v>40.402999999999999</v>
      </c>
      <c r="HU57" s="167">
        <v>119.11</v>
      </c>
      <c r="HV57" s="167">
        <v>119.51</v>
      </c>
      <c r="HW57" s="167">
        <v>67.599000000000004</v>
      </c>
      <c r="HX57" s="167">
        <v>67.698999999999998</v>
      </c>
      <c r="HY57" s="167">
        <v>22.251999999999999</v>
      </c>
      <c r="HZ57" s="167">
        <v>45.04</v>
      </c>
      <c r="IA57" s="167">
        <v>-280.61</v>
      </c>
      <c r="IB57" s="167">
        <v>114.1</v>
      </c>
      <c r="IC57" s="167">
        <v>114.41</v>
      </c>
      <c r="ID57" s="167">
        <v>20.100000000000001</v>
      </c>
      <c r="IE57" s="167">
        <v>24.6</v>
      </c>
      <c r="IF57" s="167">
        <v>-21.6</v>
      </c>
      <c r="IG57" s="167">
        <v>-21.6</v>
      </c>
      <c r="IH57" s="167">
        <v>1.4490000000000001</v>
      </c>
      <c r="II57" s="167">
        <v>1.2277</v>
      </c>
      <c r="IJ57" s="167">
        <v>-261.87</v>
      </c>
      <c r="IK57" s="167">
        <v>-101.38</v>
      </c>
      <c r="IL57" s="167">
        <v>563.11</v>
      </c>
      <c r="IM57" s="167">
        <v>427.98</v>
      </c>
      <c r="IN57" s="167">
        <v>56.686</v>
      </c>
      <c r="IO57" s="167">
        <v>-234.32</v>
      </c>
      <c r="IP57" s="167">
        <v>432.92</v>
      </c>
      <c r="IQ57" s="167">
        <v>-26.626999999999999</v>
      </c>
      <c r="IR57" s="167">
        <v>-118.24</v>
      </c>
      <c r="IS57" s="167">
        <v>-232.45</v>
      </c>
      <c r="IT57" s="167">
        <v>133.12</v>
      </c>
      <c r="IU57" s="167">
        <v>133.19</v>
      </c>
      <c r="IV57" s="167">
        <v>164.43</v>
      </c>
      <c r="IW57" s="167">
        <v>-280.91000000000003</v>
      </c>
      <c r="IX57" s="167">
        <v>247</v>
      </c>
      <c r="IY57" s="167">
        <v>-155.51</v>
      </c>
      <c r="IZ57" s="167">
        <v>301.10000000000002</v>
      </c>
      <c r="JA57" s="167">
        <v>-6.1950000000000003</v>
      </c>
      <c r="JB57" s="167">
        <v>30.954999999999998</v>
      </c>
      <c r="JC57" s="167">
        <v>29.6</v>
      </c>
      <c r="JD57" s="167">
        <v>1.6180000000000001</v>
      </c>
      <c r="JE57" s="167">
        <v>1.625</v>
      </c>
      <c r="JF57" s="167">
        <v>-20.478999999999999</v>
      </c>
      <c r="JG57" s="167">
        <v>16.478999999999999</v>
      </c>
      <c r="JH57" s="167">
        <v>6.7443</v>
      </c>
      <c r="JI57" s="167">
        <v>-9.6971000000000007</v>
      </c>
      <c r="JJ57" s="167">
        <v>-25.193999999999999</v>
      </c>
      <c r="JK57" s="167">
        <v>-12.568</v>
      </c>
      <c r="JL57" s="167">
        <v>49.598999999999997</v>
      </c>
      <c r="JM57" s="167">
        <v>56.860999999999997</v>
      </c>
      <c r="JN57" s="167">
        <v>56.607999999999997</v>
      </c>
      <c r="JO57" s="167">
        <v>0</v>
      </c>
      <c r="JP57" s="167">
        <v>0</v>
      </c>
      <c r="JQ57" s="167">
        <v>52.433</v>
      </c>
      <c r="JR57" s="167">
        <v>52.612000000000002</v>
      </c>
      <c r="JS57" s="167">
        <v>52.006</v>
      </c>
      <c r="JT57" s="167">
        <v>0</v>
      </c>
      <c r="JU57" s="167">
        <v>5.1999000000000004</v>
      </c>
      <c r="JV57" s="167">
        <v>31.385999999999999</v>
      </c>
      <c r="JW57" s="167">
        <v>9.8000000000000007</v>
      </c>
      <c r="JX57" s="167">
        <v>8.6998999999999995</v>
      </c>
      <c r="JY57" s="167">
        <v>-30.995999999999999</v>
      </c>
      <c r="JZ57" s="167">
        <v>82.045000000000002</v>
      </c>
      <c r="KA57" s="167">
        <v>68.52</v>
      </c>
      <c r="KB57" s="167">
        <v>-30.713000000000001</v>
      </c>
      <c r="KC57" s="167">
        <v>-65.254000000000005</v>
      </c>
      <c r="KD57" s="167">
        <v>57.61</v>
      </c>
      <c r="KE57" s="167">
        <v>37.908999999999999</v>
      </c>
      <c r="KF57" s="167">
        <v>16.899000000000001</v>
      </c>
      <c r="KG57" s="167">
        <v>12</v>
      </c>
      <c r="KH57" s="167">
        <v>393.7</v>
      </c>
      <c r="KI57" s="167">
        <v>128.6</v>
      </c>
    </row>
    <row r="58" spans="1:295" x14ac:dyDescent="0.25">
      <c r="A58" s="225" t="s">
        <v>785</v>
      </c>
      <c r="B58" s="225"/>
      <c r="C58" s="167">
        <v>0</v>
      </c>
      <c r="D58" s="167">
        <v>15.843999999999999</v>
      </c>
      <c r="E58" s="167">
        <v>-45.682000000000002</v>
      </c>
      <c r="F58" s="167">
        <v>-37.585000000000001</v>
      </c>
      <c r="G58" s="167">
        <v>19.960999999999999</v>
      </c>
      <c r="H58" s="167">
        <v>0</v>
      </c>
      <c r="I58" s="167">
        <v>39.561999999999998</v>
      </c>
      <c r="J58" s="167">
        <v>-100.92</v>
      </c>
      <c r="K58" s="167">
        <v>38.884</v>
      </c>
      <c r="L58" s="167">
        <v>19.573</v>
      </c>
      <c r="M58" s="167">
        <v>19.158999999999999</v>
      </c>
      <c r="N58" s="167">
        <v>-44.4</v>
      </c>
      <c r="O58" s="167">
        <v>-45.976999999999997</v>
      </c>
      <c r="P58" s="167">
        <v>8.8000000000000007</v>
      </c>
      <c r="Q58" s="167">
        <v>5.7960000000000003</v>
      </c>
      <c r="R58" s="167">
        <v>-37.4</v>
      </c>
      <c r="S58" s="167">
        <v>8.1874000000000002</v>
      </c>
      <c r="T58" s="167">
        <v>123.44799999999999</v>
      </c>
      <c r="U58" s="167">
        <v>6.1486000000000001</v>
      </c>
      <c r="V58" s="167">
        <v>5.8716999999999997</v>
      </c>
      <c r="W58" s="167">
        <v>10.454000000000001</v>
      </c>
      <c r="X58" s="167">
        <v>0</v>
      </c>
      <c r="Y58" s="167">
        <v>13.526999999999999</v>
      </c>
      <c r="Z58" s="167">
        <v>2.3268</v>
      </c>
      <c r="AA58" s="167">
        <v>0</v>
      </c>
      <c r="AB58" s="167">
        <v>113</v>
      </c>
      <c r="AC58" s="167">
        <v>-111.13</v>
      </c>
      <c r="AD58" s="167">
        <v>-110.88</v>
      </c>
      <c r="AE58" s="167">
        <v>19.428999999999998</v>
      </c>
      <c r="AF58" s="167">
        <v>2.2200000000000002</v>
      </c>
      <c r="AG58" s="167">
        <v>11</v>
      </c>
      <c r="AH58" s="167">
        <v>9.0439000000000007</v>
      </c>
      <c r="AI58" s="167">
        <v>0.14599999999999999</v>
      </c>
      <c r="AJ58" s="167">
        <v>-67.08</v>
      </c>
      <c r="AK58" s="167">
        <v>-67.41</v>
      </c>
      <c r="AL58" s="167">
        <v>-68.260000000000005</v>
      </c>
      <c r="AM58" s="167">
        <v>14.59</v>
      </c>
      <c r="AN58" s="167">
        <v>14.449</v>
      </c>
      <c r="AO58" s="167">
        <v>12.37</v>
      </c>
      <c r="AP58" s="167">
        <v>-11.996</v>
      </c>
      <c r="AQ58" s="167">
        <v>52.712000000000003</v>
      </c>
      <c r="AR58" s="167">
        <v>54.542999999999999</v>
      </c>
      <c r="AS58" s="167">
        <v>-3.7298</v>
      </c>
      <c r="AT58" s="167">
        <v>-87.742999999999995</v>
      </c>
      <c r="AU58" s="167">
        <v>0</v>
      </c>
      <c r="AV58" s="167">
        <v>6.0941999999999998</v>
      </c>
      <c r="AW58" s="167">
        <v>5.9490999999999996</v>
      </c>
      <c r="AX58" s="167">
        <v>44.875999999999998</v>
      </c>
      <c r="AY58" s="167">
        <v>0</v>
      </c>
      <c r="AZ58" s="167">
        <v>-7.8517999999999999</v>
      </c>
      <c r="BA58" s="167">
        <v>-40.634</v>
      </c>
      <c r="BB58" s="167">
        <v>-436.61</v>
      </c>
      <c r="BC58" s="167">
        <v>23.882999999999999</v>
      </c>
      <c r="BD58" s="167">
        <v>-19.199000000000002</v>
      </c>
      <c r="BE58" s="167">
        <v>-19.798999999999999</v>
      </c>
      <c r="BF58" s="167">
        <v>42.543999999999997</v>
      </c>
      <c r="BG58" s="167">
        <v>0</v>
      </c>
      <c r="BH58" s="167">
        <v>-5.9471999999999996</v>
      </c>
      <c r="BI58" s="167">
        <v>-67.102000000000004</v>
      </c>
      <c r="BJ58" s="167">
        <v>-61.816000000000003</v>
      </c>
      <c r="BK58" s="167">
        <v>-0.58930000000000005</v>
      </c>
      <c r="BL58" s="167">
        <v>0</v>
      </c>
      <c r="BM58" s="167">
        <v>0</v>
      </c>
      <c r="BN58" s="167">
        <v>177.67</v>
      </c>
      <c r="BO58" s="167">
        <v>17.792000000000002</v>
      </c>
      <c r="BP58" s="167">
        <v>17.364999999999998</v>
      </c>
      <c r="BQ58" s="167">
        <v>-562.34</v>
      </c>
      <c r="BR58" s="167">
        <v>0</v>
      </c>
      <c r="BS58" s="167">
        <v>40.976999999999997</v>
      </c>
      <c r="BT58" s="167">
        <v>-134.30000000000001</v>
      </c>
      <c r="BU58" s="167">
        <v>88.557000000000002</v>
      </c>
      <c r="BV58" s="167">
        <v>54.856999999999999</v>
      </c>
      <c r="BW58" s="167">
        <v>18.02</v>
      </c>
      <c r="BX58" s="167">
        <v>11.35</v>
      </c>
      <c r="BY58" s="167">
        <v>37.43</v>
      </c>
      <c r="BZ58" s="167">
        <v>57.54</v>
      </c>
      <c r="CA58" s="167">
        <v>-30.404</v>
      </c>
      <c r="CB58" s="167">
        <v>-30.27</v>
      </c>
      <c r="CC58" s="167">
        <v>62.988</v>
      </c>
      <c r="CD58" s="167">
        <v>63.417999999999999</v>
      </c>
      <c r="CE58" s="167">
        <v>26.446999999999999</v>
      </c>
      <c r="CF58" s="167">
        <v>-139.32</v>
      </c>
      <c r="CG58" s="167">
        <v>-138.81</v>
      </c>
      <c r="CH58" s="167">
        <v>-4.0723000000000003</v>
      </c>
      <c r="CI58" s="167">
        <v>-122.03</v>
      </c>
      <c r="CJ58" s="167">
        <v>19.57</v>
      </c>
      <c r="CK58" s="167">
        <v>25.984999999999999</v>
      </c>
      <c r="CL58" s="167">
        <v>-53.798999999999999</v>
      </c>
      <c r="CM58" s="167">
        <v>102.9</v>
      </c>
      <c r="CN58" s="167">
        <v>-16.978999999999999</v>
      </c>
      <c r="CO58" s="167">
        <v>0</v>
      </c>
      <c r="CP58" s="167">
        <v>-2.3736999999999999</v>
      </c>
      <c r="CQ58" s="167">
        <v>0</v>
      </c>
      <c r="CR58" s="167">
        <v>-41.313000000000002</v>
      </c>
      <c r="CS58" s="167">
        <v>-40.229999999999997</v>
      </c>
      <c r="CT58" s="167">
        <v>-61.171999999999997</v>
      </c>
      <c r="CU58" s="167">
        <v>-50.006999999999998</v>
      </c>
      <c r="CV58" s="167">
        <v>-0.12640000000000001</v>
      </c>
      <c r="CW58" s="167">
        <v>9.5845000000000002</v>
      </c>
      <c r="CX58" s="167">
        <v>28.579000000000001</v>
      </c>
      <c r="CY58" s="167">
        <v>48.25</v>
      </c>
      <c r="CZ58" s="167">
        <v>60.944000000000003</v>
      </c>
      <c r="DA58" s="167">
        <v>57.426000000000002</v>
      </c>
      <c r="DB58" s="167">
        <v>-31.609000000000002</v>
      </c>
      <c r="DC58" s="167">
        <v>-2.1351</v>
      </c>
      <c r="DD58" s="167">
        <v>52.180999999999997</v>
      </c>
      <c r="DE58" s="167">
        <v>51.540999999999997</v>
      </c>
      <c r="DF58" s="167">
        <v>-160.97</v>
      </c>
      <c r="DG58" s="167">
        <v>-1E-4</v>
      </c>
      <c r="DH58" s="167">
        <v>-18.978999999999999</v>
      </c>
      <c r="DI58" s="167">
        <v>-101.4</v>
      </c>
      <c r="DJ58" s="167">
        <v>-101.59</v>
      </c>
      <c r="DK58" s="167">
        <v>23.529</v>
      </c>
      <c r="DL58" s="167">
        <v>34.579000000000001</v>
      </c>
      <c r="DM58" s="167">
        <v>39.463999999999999</v>
      </c>
      <c r="DN58" s="167">
        <v>50.408000000000001</v>
      </c>
      <c r="DO58" s="167">
        <v>34.25</v>
      </c>
      <c r="DP58" s="167">
        <v>-10.28</v>
      </c>
      <c r="DQ58" s="167">
        <v>50.206000000000003</v>
      </c>
      <c r="DR58" s="167">
        <v>88.037000000000006</v>
      </c>
      <c r="DS58" s="167">
        <v>-32.21</v>
      </c>
      <c r="DT58" s="167">
        <v>-32.319000000000003</v>
      </c>
      <c r="DU58" s="167">
        <v>0</v>
      </c>
      <c r="DV58" s="167">
        <v>53.46</v>
      </c>
      <c r="DW58" s="167">
        <v>90.144999999999996</v>
      </c>
      <c r="DX58" s="167">
        <v>88.471999999999994</v>
      </c>
      <c r="DY58" s="167">
        <v>-12.765000000000001</v>
      </c>
      <c r="DZ58" s="167">
        <v>-12.709</v>
      </c>
      <c r="EA58" s="167">
        <v>173.01</v>
      </c>
      <c r="EB58" s="167">
        <v>138.22</v>
      </c>
      <c r="EC58" s="167">
        <v>131.5</v>
      </c>
      <c r="ED58" s="167">
        <v>134.47</v>
      </c>
      <c r="EE58" s="167">
        <v>70.44</v>
      </c>
      <c r="EF58" s="167">
        <v>46.658999999999999</v>
      </c>
      <c r="EG58" s="167">
        <v>-30.914999999999999</v>
      </c>
      <c r="EH58" s="167">
        <v>37.238999999999997</v>
      </c>
      <c r="EI58" s="167">
        <v>114.16</v>
      </c>
      <c r="EJ58" s="167">
        <v>0</v>
      </c>
      <c r="EK58" s="167">
        <v>-32.009</v>
      </c>
      <c r="EL58" s="167">
        <v>-30.018000000000001</v>
      </c>
      <c r="EM58" s="167">
        <v>-75.915000000000006</v>
      </c>
      <c r="EN58" s="167">
        <v>-65.831999999999994</v>
      </c>
      <c r="EO58" s="167">
        <v>-61.137</v>
      </c>
      <c r="EP58" s="167">
        <v>35.375</v>
      </c>
      <c r="EQ58" s="167">
        <v>-32.856000000000002</v>
      </c>
      <c r="ER58" s="167">
        <v>-33.307000000000002</v>
      </c>
      <c r="ES58" s="167">
        <v>-104.26</v>
      </c>
      <c r="ET58" s="167">
        <v>0</v>
      </c>
      <c r="EU58" s="167">
        <v>-14.388999999999999</v>
      </c>
      <c r="EV58" s="167">
        <v>1</v>
      </c>
      <c r="EW58" s="167">
        <v>0</v>
      </c>
      <c r="EX58" s="167">
        <v>-173.81</v>
      </c>
      <c r="EY58" s="167">
        <v>-39.908999999999999</v>
      </c>
      <c r="EZ58" s="167">
        <v>-38.945999999999998</v>
      </c>
      <c r="FA58" s="167">
        <v>2.008</v>
      </c>
      <c r="FB58" s="167">
        <v>-138.65</v>
      </c>
      <c r="FC58" s="167">
        <v>17.181999999999999</v>
      </c>
      <c r="FD58" s="167">
        <v>23.131</v>
      </c>
      <c r="FE58" s="167">
        <v>0</v>
      </c>
      <c r="FF58" s="167">
        <v>0</v>
      </c>
      <c r="FG58" s="167">
        <v>38.624000000000002</v>
      </c>
      <c r="FH58" s="167">
        <v>38.140999999999998</v>
      </c>
      <c r="FI58" s="167">
        <v>36.783999999999999</v>
      </c>
      <c r="FJ58" s="167">
        <v>-24.95</v>
      </c>
      <c r="FK58" s="167">
        <v>-25.285</v>
      </c>
      <c r="FL58" s="167">
        <v>-213.84</v>
      </c>
      <c r="FM58" s="167">
        <v>-44.956000000000003</v>
      </c>
      <c r="FN58" s="167">
        <v>-44.77</v>
      </c>
      <c r="FO58" s="167">
        <v>-152.61000000000001</v>
      </c>
      <c r="FP58" s="167">
        <v>-138.91</v>
      </c>
      <c r="FQ58" s="167">
        <v>-70.37</v>
      </c>
      <c r="FR58" s="167">
        <v>-56.948999999999998</v>
      </c>
      <c r="FS58" s="167">
        <v>13.565</v>
      </c>
      <c r="FT58" s="167">
        <v>0.58750000000000002</v>
      </c>
      <c r="FU58" s="167">
        <v>-8.8299000000000003</v>
      </c>
      <c r="FV58" s="167">
        <v>10.210000000000001</v>
      </c>
      <c r="FW58" s="167">
        <v>-71.256</v>
      </c>
      <c r="FX58" s="167">
        <v>10.404999999999999</v>
      </c>
      <c r="FY58" s="167">
        <v>-15.829000000000001</v>
      </c>
      <c r="FZ58" s="167">
        <v>0.57499999999999996</v>
      </c>
      <c r="GA58" s="167">
        <v>9.8899000000000008</v>
      </c>
      <c r="GB58" s="167">
        <v>9.34</v>
      </c>
      <c r="GC58" s="167">
        <v>80.971000000000004</v>
      </c>
      <c r="GD58" s="167">
        <v>97.962000000000003</v>
      </c>
      <c r="GE58" s="167">
        <v>12.55</v>
      </c>
      <c r="GF58" s="167">
        <v>67.510000000000005</v>
      </c>
      <c r="GG58" s="167">
        <v>14.8</v>
      </c>
      <c r="GH58" s="167">
        <v>-31.809000000000001</v>
      </c>
      <c r="GI58" s="167">
        <v>-6.4031000000000002</v>
      </c>
      <c r="GJ58" s="167">
        <v>-9.4903999999999993</v>
      </c>
      <c r="GK58" s="167">
        <v>1.2347999999999999</v>
      </c>
      <c r="GL58" s="167">
        <v>5.5500000000000001E-2</v>
      </c>
      <c r="GM58" s="167">
        <v>0</v>
      </c>
      <c r="GN58" s="167">
        <v>-18.579000000000001</v>
      </c>
      <c r="GO58" s="167">
        <v>-42.939</v>
      </c>
      <c r="GP58" s="167">
        <v>22.14</v>
      </c>
      <c r="GQ58" s="167">
        <v>11.848000000000001</v>
      </c>
      <c r="GR58" s="167">
        <v>76.489999999999995</v>
      </c>
      <c r="GS58" s="167">
        <v>36.603000000000002</v>
      </c>
      <c r="GT58" s="167">
        <v>-169.03</v>
      </c>
      <c r="GU58" s="167">
        <v>-24.92</v>
      </c>
      <c r="GV58" s="167">
        <v>25.093</v>
      </c>
      <c r="GW58" s="167">
        <v>-57.85</v>
      </c>
      <c r="GX58" s="167">
        <v>3.2696999999999998</v>
      </c>
      <c r="GY58" s="167">
        <v>0</v>
      </c>
      <c r="GZ58" s="167">
        <v>0</v>
      </c>
      <c r="HA58" s="167">
        <v>4</v>
      </c>
      <c r="HB58" s="167">
        <v>114.28</v>
      </c>
      <c r="HC58" s="167">
        <v>112.81</v>
      </c>
      <c r="HD58" s="167">
        <v>-0.8</v>
      </c>
      <c r="HE58" s="167">
        <v>-288.89</v>
      </c>
      <c r="HF58" s="167">
        <v>-322.66000000000003</v>
      </c>
      <c r="HG58" s="167">
        <v>-40.494999999999997</v>
      </c>
      <c r="HH58" s="167">
        <v>265.35000000000002</v>
      </c>
      <c r="HI58" s="167">
        <v>-170.42</v>
      </c>
      <c r="HJ58" s="167">
        <v>-169.86</v>
      </c>
      <c r="HK58" s="167">
        <v>-67.322000000000003</v>
      </c>
      <c r="HL58" s="167">
        <v>-59.878999999999998</v>
      </c>
      <c r="HM58" s="167">
        <v>72.617000000000004</v>
      </c>
      <c r="HN58" s="167">
        <v>70.215999999999994</v>
      </c>
      <c r="HO58" s="167">
        <v>-124.58</v>
      </c>
      <c r="HP58" s="167">
        <v>-123.56</v>
      </c>
      <c r="HQ58" s="167">
        <v>22.645</v>
      </c>
      <c r="HR58" s="167">
        <v>22.547000000000001</v>
      </c>
      <c r="HS58" s="167">
        <v>-46.215000000000003</v>
      </c>
      <c r="HT58" s="167">
        <v>-46.457000000000001</v>
      </c>
      <c r="HU58" s="167">
        <v>84.73</v>
      </c>
      <c r="HV58" s="167">
        <v>83.83</v>
      </c>
      <c r="HW58" s="167">
        <v>42.7</v>
      </c>
      <c r="HX58" s="167">
        <v>42.098999999999997</v>
      </c>
      <c r="HY58" s="167">
        <v>21.515000000000001</v>
      </c>
      <c r="HZ58" s="167">
        <v>-74.638999999999996</v>
      </c>
      <c r="IA58" s="167">
        <v>-370</v>
      </c>
      <c r="IB58" s="167">
        <v>83.021000000000001</v>
      </c>
      <c r="IC58" s="167">
        <v>83.475999999999999</v>
      </c>
      <c r="ID58" s="167">
        <v>7.0998999999999999</v>
      </c>
      <c r="IE58" s="167">
        <v>-2.7999000000000001</v>
      </c>
      <c r="IF58" s="167">
        <v>-65.099000000000004</v>
      </c>
      <c r="IG58" s="167">
        <v>-65.3</v>
      </c>
      <c r="IH58" s="167">
        <v>1.1875</v>
      </c>
      <c r="II58" s="167">
        <v>0.92959999999999998</v>
      </c>
      <c r="IJ58" s="167">
        <v>-507.45</v>
      </c>
      <c r="IK58" s="167">
        <v>-477.97</v>
      </c>
      <c r="IL58" s="167">
        <v>289.22000000000003</v>
      </c>
      <c r="IM58" s="167">
        <v>175.84</v>
      </c>
      <c r="IN58" s="167">
        <v>-15.664</v>
      </c>
      <c r="IO58" s="167">
        <v>-434.81</v>
      </c>
      <c r="IP58" s="167">
        <v>232.47</v>
      </c>
      <c r="IQ58" s="167">
        <v>-163.05000000000001</v>
      </c>
      <c r="IR58" s="167">
        <v>-250.61</v>
      </c>
      <c r="IS58" s="167">
        <v>-428.02</v>
      </c>
      <c r="IT58" s="167">
        <v>96.546000000000006</v>
      </c>
      <c r="IU58" s="167">
        <v>97.75</v>
      </c>
      <c r="IV58" s="167">
        <v>30.882999999999999</v>
      </c>
      <c r="IW58" s="167">
        <v>-548.91</v>
      </c>
      <c r="IX58" s="167">
        <v>119.15</v>
      </c>
      <c r="IY58" s="167">
        <v>-299.11</v>
      </c>
      <c r="IZ58" s="167">
        <v>155.44</v>
      </c>
      <c r="JA58" s="167">
        <v>-10.836</v>
      </c>
      <c r="JB58" s="167">
        <v>30.954999999999998</v>
      </c>
      <c r="JC58" s="167">
        <v>20.719000000000001</v>
      </c>
      <c r="JD58" s="167">
        <v>-1.526</v>
      </c>
      <c r="JE58" s="167">
        <v>-1.5319</v>
      </c>
      <c r="JF58" s="167">
        <v>-28.879000000000001</v>
      </c>
      <c r="JG58" s="167">
        <v>9.3598999999999997</v>
      </c>
      <c r="JH58" s="167">
        <v>3.6074000000000002</v>
      </c>
      <c r="JI58" s="167">
        <v>-17.606999999999999</v>
      </c>
      <c r="JJ58" s="167">
        <v>-43.447000000000003</v>
      </c>
      <c r="JK58" s="167">
        <v>-21.797000000000001</v>
      </c>
      <c r="JL58" s="167">
        <v>34.200000000000003</v>
      </c>
      <c r="JM58" s="167">
        <v>46.938000000000002</v>
      </c>
      <c r="JN58" s="167">
        <v>47.58</v>
      </c>
      <c r="JO58" s="167">
        <v>0</v>
      </c>
      <c r="JP58" s="167">
        <v>0</v>
      </c>
      <c r="JQ58" s="167">
        <v>46.808999999999997</v>
      </c>
      <c r="JR58" s="167">
        <v>46.362000000000002</v>
      </c>
      <c r="JS58" s="167">
        <v>45.578000000000003</v>
      </c>
      <c r="JT58" s="167">
        <v>0</v>
      </c>
      <c r="JU58" s="167">
        <v>-25.399000000000001</v>
      </c>
      <c r="JV58" s="167">
        <v>18.532</v>
      </c>
      <c r="JW58" s="167">
        <v>4.9099000000000004</v>
      </c>
      <c r="JX58" s="167">
        <v>8.6998999999999995</v>
      </c>
      <c r="JY58" s="167">
        <v>-57.55</v>
      </c>
      <c r="JZ58" s="167">
        <v>67.884</v>
      </c>
      <c r="KA58" s="167">
        <v>46.945999999999998</v>
      </c>
      <c r="KB58" s="167">
        <v>-55.968000000000004</v>
      </c>
      <c r="KC58" s="167">
        <v>-80.501999999999995</v>
      </c>
      <c r="KD58" s="167">
        <v>33.229999999999997</v>
      </c>
      <c r="KE58" s="167">
        <v>20.576000000000001</v>
      </c>
      <c r="KF58" s="167">
        <v>-12.699</v>
      </c>
      <c r="KG58" s="167">
        <v>-17</v>
      </c>
      <c r="KH58" s="167">
        <v>-3.0621999999999998</v>
      </c>
      <c r="KI58" s="167">
        <v>-214.33</v>
      </c>
    </row>
    <row r="59" spans="1:295" x14ac:dyDescent="0.25">
      <c r="A59" s="225" t="s">
        <v>786</v>
      </c>
      <c r="B59" s="225"/>
      <c r="C59" s="167">
        <v>0</v>
      </c>
      <c r="D59" s="167">
        <v>18.415354166666667</v>
      </c>
      <c r="E59" s="167">
        <v>-36.783458333333336</v>
      </c>
      <c r="F59" s="167">
        <v>-13.064458333333334</v>
      </c>
      <c r="G59" s="167">
        <v>25.522333333333332</v>
      </c>
      <c r="H59" s="167">
        <v>0</v>
      </c>
      <c r="I59" s="167">
        <v>50.697833333333335</v>
      </c>
      <c r="J59" s="167">
        <v>-80.630979166666663</v>
      </c>
      <c r="K59" s="167">
        <v>49.208312499999998</v>
      </c>
      <c r="L59" s="167">
        <v>24.871354166666666</v>
      </c>
      <c r="M59" s="167">
        <v>24.3746875</v>
      </c>
      <c r="N59" s="167">
        <v>-23.818452083333334</v>
      </c>
      <c r="O59" s="167">
        <v>-26.210166666666666</v>
      </c>
      <c r="P59" s="167">
        <v>21.082916666666669</v>
      </c>
      <c r="Q59" s="167">
        <v>9.8150999999999993</v>
      </c>
      <c r="R59" s="167">
        <v>-20.945395833333333</v>
      </c>
      <c r="S59" s="167">
        <v>12.32105625</v>
      </c>
      <c r="T59" s="167">
        <v>163.480875</v>
      </c>
      <c r="U59" s="167">
        <v>8.6675270833333329</v>
      </c>
      <c r="V59" s="167">
        <v>8.7041395833333333</v>
      </c>
      <c r="W59" s="167">
        <v>14.323729166666666</v>
      </c>
      <c r="X59" s="167">
        <v>0</v>
      </c>
      <c r="Y59" s="167">
        <v>16.8791875</v>
      </c>
      <c r="Z59" s="167">
        <v>5.3761291666666677</v>
      </c>
      <c r="AA59" s="167">
        <v>0</v>
      </c>
      <c r="AB59" s="167">
        <v>113</v>
      </c>
      <c r="AC59" s="167">
        <v>-91.865166666666667</v>
      </c>
      <c r="AD59" s="167">
        <v>-91.786749999999998</v>
      </c>
      <c r="AE59" s="167">
        <v>25.403937500000001</v>
      </c>
      <c r="AF59" s="167">
        <v>23.957241666666668</v>
      </c>
      <c r="AG59" s="167">
        <v>24.704125000000001</v>
      </c>
      <c r="AH59" s="167">
        <v>9.0439000000000007</v>
      </c>
      <c r="AI59" s="167">
        <v>0.14599999999999999</v>
      </c>
      <c r="AJ59" s="167">
        <v>-40.272416666666665</v>
      </c>
      <c r="AK59" s="167">
        <v>-40.649250000000002</v>
      </c>
      <c r="AL59" s="167">
        <v>-40.019979166666673</v>
      </c>
      <c r="AM59" s="167">
        <v>40.699145833333333</v>
      </c>
      <c r="AN59" s="167">
        <v>41.034687499999997</v>
      </c>
      <c r="AO59" s="167">
        <v>17.609583333333333</v>
      </c>
      <c r="AP59" s="167">
        <v>-2.0494458333333334</v>
      </c>
      <c r="AQ59" s="167">
        <v>62.434145833333332</v>
      </c>
      <c r="AR59" s="167">
        <v>64.766208333333324</v>
      </c>
      <c r="AS59" s="167">
        <v>28.216920833333329</v>
      </c>
      <c r="AT59" s="167">
        <v>-66.789291666666671</v>
      </c>
      <c r="AU59" s="167">
        <v>0</v>
      </c>
      <c r="AV59" s="167">
        <v>18.050674999999998</v>
      </c>
      <c r="AW59" s="167">
        <v>17.908622916666666</v>
      </c>
      <c r="AX59" s="167">
        <v>105.6299375</v>
      </c>
      <c r="AY59" s="167">
        <v>103.93308333333333</v>
      </c>
      <c r="AZ59" s="167">
        <v>-2.8333083333333335</v>
      </c>
      <c r="BA59" s="167">
        <v>-15.531454166666666</v>
      </c>
      <c r="BB59" s="167">
        <v>-265.86250000000001</v>
      </c>
      <c r="BC59" s="167">
        <v>35.885395833333334</v>
      </c>
      <c r="BD59" s="167">
        <v>-17.788583333333335</v>
      </c>
      <c r="BE59" s="167">
        <v>-17.792750000000002</v>
      </c>
      <c r="BF59" s="167">
        <v>72.117083333333341</v>
      </c>
      <c r="BG59" s="167">
        <v>0</v>
      </c>
      <c r="BH59" s="167">
        <v>-4.1448312500000002</v>
      </c>
      <c r="BI59" s="167">
        <v>-67.102000000000004</v>
      </c>
      <c r="BJ59" s="167">
        <v>-49.272020833333336</v>
      </c>
      <c r="BK59" s="167">
        <v>3.3404250000000002</v>
      </c>
      <c r="BL59" s="167">
        <v>1.3078041666666669</v>
      </c>
      <c r="BM59" s="167">
        <v>2.2118437499999999</v>
      </c>
      <c r="BN59" s="167">
        <v>296.54812500000003</v>
      </c>
      <c r="BO59" s="167">
        <v>65.465458333333331</v>
      </c>
      <c r="BP59" s="167">
        <v>65.401416666666663</v>
      </c>
      <c r="BQ59" s="167">
        <v>-270.22589583333331</v>
      </c>
      <c r="BR59" s="167">
        <v>206.39541666666668</v>
      </c>
      <c r="BS59" s="167">
        <v>40.976999999999997</v>
      </c>
      <c r="BT59" s="167">
        <v>-123.54097916666666</v>
      </c>
      <c r="BU59" s="167">
        <v>126.08743749999999</v>
      </c>
      <c r="BV59" s="167">
        <v>77.057874999999996</v>
      </c>
      <c r="BW59" s="167">
        <v>22.943375</v>
      </c>
      <c r="BX59" s="167">
        <v>20.300520833333334</v>
      </c>
      <c r="BY59" s="167">
        <v>53.648145833333331</v>
      </c>
      <c r="BZ59" s="167">
        <v>70.054520833333328</v>
      </c>
      <c r="CA59" s="167">
        <v>-10.781897916666667</v>
      </c>
      <c r="CB59" s="167">
        <v>-10.873960416666666</v>
      </c>
      <c r="CC59" s="167">
        <v>88.729145833333334</v>
      </c>
      <c r="CD59" s="167">
        <v>89.299562499999993</v>
      </c>
      <c r="CE59" s="167">
        <v>33.720937499999998</v>
      </c>
      <c r="CF59" s="167">
        <v>-99.744083333333322</v>
      </c>
      <c r="CG59" s="167">
        <v>-99.892145833333331</v>
      </c>
      <c r="CH59" s="167">
        <v>5.2565749999999998</v>
      </c>
      <c r="CI59" s="167">
        <v>-83.513249999999999</v>
      </c>
      <c r="CJ59" s="167">
        <v>19.57</v>
      </c>
      <c r="CK59" s="167">
        <v>25.984999999999999</v>
      </c>
      <c r="CL59" s="167">
        <v>2.7250062499999999</v>
      </c>
      <c r="CM59" s="167">
        <v>167.40479166666665</v>
      </c>
      <c r="CN59" s="167">
        <v>-14.918083333333334</v>
      </c>
      <c r="CO59" s="167">
        <v>13.762570833333333</v>
      </c>
      <c r="CP59" s="167">
        <v>12.852595833333334</v>
      </c>
      <c r="CQ59" s="167">
        <v>14.169672916666666</v>
      </c>
      <c r="CR59" s="167">
        <v>-9.6781375000000001</v>
      </c>
      <c r="CS59" s="167">
        <v>-8.745997916666667</v>
      </c>
      <c r="CT59" s="167">
        <v>-35.381993478260867</v>
      </c>
      <c r="CU59" s="167">
        <v>-16.891652083333334</v>
      </c>
      <c r="CV59" s="167">
        <v>7.7790583333333334</v>
      </c>
      <c r="CW59" s="167">
        <v>13.018427083333334</v>
      </c>
      <c r="CX59" s="167">
        <v>43.417291666666664</v>
      </c>
      <c r="CY59" s="167">
        <v>66.757208333333338</v>
      </c>
      <c r="CZ59" s="167">
        <v>60.944000000000003</v>
      </c>
      <c r="DA59" s="167">
        <v>57.426000000000002</v>
      </c>
      <c r="DB59" s="167">
        <v>-26.691208333333332</v>
      </c>
      <c r="DC59" s="167">
        <v>-1.9135583333333335</v>
      </c>
      <c r="DD59" s="167">
        <v>83.759083333333322</v>
      </c>
      <c r="DE59" s="167">
        <v>82.862208333333328</v>
      </c>
      <c r="DF59" s="167">
        <v>-118.68527083333333</v>
      </c>
      <c r="DG59" s="167">
        <v>2.9166666666666666E-5</v>
      </c>
      <c r="DH59" s="167">
        <v>-16.165687500000001</v>
      </c>
      <c r="DI59" s="167">
        <v>-80.595479166666664</v>
      </c>
      <c r="DJ59" s="167">
        <v>-80.882729166666664</v>
      </c>
      <c r="DK59" s="167">
        <v>26.236770833333331</v>
      </c>
      <c r="DL59" s="167">
        <v>50.222250000000003</v>
      </c>
      <c r="DM59" s="167">
        <v>57.31102083333333</v>
      </c>
      <c r="DN59" s="167">
        <v>73.015791666666658</v>
      </c>
      <c r="DO59" s="167">
        <v>49.854354166666667</v>
      </c>
      <c r="DP59" s="167">
        <v>-6.9633333333333338</v>
      </c>
      <c r="DQ59" s="167">
        <v>60.298083333333331</v>
      </c>
      <c r="DR59" s="167">
        <v>119.3258125</v>
      </c>
      <c r="DS59" s="167">
        <v>-23.314979166666667</v>
      </c>
      <c r="DT59" s="167">
        <v>-23.571770833333332</v>
      </c>
      <c r="DU59" s="167">
        <v>46.817687499999998</v>
      </c>
      <c r="DV59" s="167">
        <v>104.4764375</v>
      </c>
      <c r="DW59" s="167">
        <v>117.32072916666665</v>
      </c>
      <c r="DX59" s="167">
        <v>114.97408333333333</v>
      </c>
      <c r="DY59" s="167">
        <v>6.371458536585366</v>
      </c>
      <c r="DZ59" s="167">
        <v>5.7864645833333341</v>
      </c>
      <c r="EA59" s="167">
        <v>220.53458333333333</v>
      </c>
      <c r="EB59" s="167">
        <v>177.34083333333334</v>
      </c>
      <c r="EC59" s="167">
        <v>170.62479166666668</v>
      </c>
      <c r="ED59" s="167">
        <v>173.24</v>
      </c>
      <c r="EE59" s="167">
        <v>123.17514583333332</v>
      </c>
      <c r="EF59" s="167">
        <v>102.9440625</v>
      </c>
      <c r="EG59" s="167">
        <v>-26.901541666666667</v>
      </c>
      <c r="EH59" s="167">
        <v>279.83170833333332</v>
      </c>
      <c r="EI59" s="167">
        <v>308.84854166666668</v>
      </c>
      <c r="EJ59" s="167">
        <v>0</v>
      </c>
      <c r="EK59" s="167">
        <v>-22.832854166666664</v>
      </c>
      <c r="EL59" s="167">
        <v>-20.80875</v>
      </c>
      <c r="EM59" s="167">
        <v>-40.59708333333333</v>
      </c>
      <c r="EN59" s="167">
        <v>-19.896831250000002</v>
      </c>
      <c r="EO59" s="167">
        <v>-18.293868750000001</v>
      </c>
      <c r="EP59" s="167">
        <v>119.98597916666667</v>
      </c>
      <c r="EQ59" s="167">
        <v>-7.8156958333333337</v>
      </c>
      <c r="ER59" s="167">
        <v>-8.1620604166666659</v>
      </c>
      <c r="ES59" s="167">
        <v>-66.962125</v>
      </c>
      <c r="ET59" s="167">
        <v>4.6214562499999996</v>
      </c>
      <c r="EU59" s="167">
        <v>-11.214458333333333</v>
      </c>
      <c r="EV59" s="167">
        <v>73.872312500000007</v>
      </c>
      <c r="EW59" s="167">
        <v>8.015391666666666</v>
      </c>
      <c r="EX59" s="167">
        <v>-86.24884583333332</v>
      </c>
      <c r="EY59" s="167">
        <v>-37.596895833333335</v>
      </c>
      <c r="EZ59" s="167">
        <v>-36.842125000000003</v>
      </c>
      <c r="FA59" s="167">
        <v>7.2669187500000003</v>
      </c>
      <c r="FB59" s="167">
        <v>-100.162125</v>
      </c>
      <c r="FC59" s="167">
        <v>73.516499999999994</v>
      </c>
      <c r="FD59" s="167">
        <v>24.577770833333332</v>
      </c>
      <c r="FE59" s="167">
        <v>0</v>
      </c>
      <c r="FF59" s="167">
        <v>0</v>
      </c>
      <c r="FG59" s="167">
        <v>40.333458333333333</v>
      </c>
      <c r="FH59" s="167">
        <v>40.628729166666666</v>
      </c>
      <c r="FI59" s="167">
        <v>39.380312500000002</v>
      </c>
      <c r="FJ59" s="167">
        <v>10.451818749999999</v>
      </c>
      <c r="FK59" s="167">
        <v>10.423897916666666</v>
      </c>
      <c r="FL59" s="167">
        <v>-173.888125</v>
      </c>
      <c r="FM59" s="167">
        <v>-4.6728187500000002</v>
      </c>
      <c r="FN59" s="167">
        <v>-4.7208562499999998</v>
      </c>
      <c r="FO59" s="167">
        <v>-124.885125</v>
      </c>
      <c r="FP59" s="167">
        <v>-110.44743750000001</v>
      </c>
      <c r="FQ59" s="167">
        <v>-58.446750000000002</v>
      </c>
      <c r="FR59" s="167">
        <v>-50.860250000000001</v>
      </c>
      <c r="FS59" s="167">
        <v>13.838229166666668</v>
      </c>
      <c r="FT59" s="167">
        <v>0.91147083333333334</v>
      </c>
      <c r="FU59" s="167">
        <v>-8.6234416666666664</v>
      </c>
      <c r="FV59" s="167">
        <v>14.522708333333334</v>
      </c>
      <c r="FW59" s="167">
        <v>-59.578687500000001</v>
      </c>
      <c r="FX59" s="167">
        <v>10.856875</v>
      </c>
      <c r="FY59" s="167">
        <v>-14.769770833333334</v>
      </c>
      <c r="FZ59" s="167">
        <v>2.5158312500000002</v>
      </c>
      <c r="GA59" s="167">
        <v>11.014727083333334</v>
      </c>
      <c r="GB59" s="167">
        <v>14.410854166666667</v>
      </c>
      <c r="GC59" s="167">
        <v>112.56091666666666</v>
      </c>
      <c r="GD59" s="167">
        <v>127.55602083333332</v>
      </c>
      <c r="GE59" s="167">
        <v>14.216458333333332</v>
      </c>
      <c r="GF59" s="167">
        <v>78.239937499999996</v>
      </c>
      <c r="GG59" s="167">
        <v>18.447604166666665</v>
      </c>
      <c r="GH59" s="167">
        <v>-18.848587500000001</v>
      </c>
      <c r="GI59" s="167">
        <v>-0.51906874999999997</v>
      </c>
      <c r="GJ59" s="167">
        <v>0.69704166666666678</v>
      </c>
      <c r="GK59" s="167">
        <v>1.7148416666666668</v>
      </c>
      <c r="GL59" s="167">
        <v>4.1261041666666669</v>
      </c>
      <c r="GM59" s="167">
        <v>0</v>
      </c>
      <c r="GN59" s="167">
        <v>-15.169354166666666</v>
      </c>
      <c r="GO59" s="167">
        <v>-27.458802083333335</v>
      </c>
      <c r="GP59" s="167">
        <v>25.692062499999999</v>
      </c>
      <c r="GQ59" s="167">
        <v>42.703499999999998</v>
      </c>
      <c r="GR59" s="167">
        <v>93.651624999999996</v>
      </c>
      <c r="GS59" s="167">
        <v>51.057312500000002</v>
      </c>
      <c r="GT59" s="167">
        <v>-142.00125</v>
      </c>
      <c r="GU59" s="167">
        <v>-19.430499999999999</v>
      </c>
      <c r="GV59" s="167">
        <v>35.018250000000002</v>
      </c>
      <c r="GW59" s="167">
        <v>-33.759997916666663</v>
      </c>
      <c r="GX59" s="167">
        <v>8.3705583333333333</v>
      </c>
      <c r="GY59" s="167">
        <v>1.51591875</v>
      </c>
      <c r="GZ59" s="167">
        <v>1.3935104166666668</v>
      </c>
      <c r="HA59" s="167">
        <v>9.7114854166666671</v>
      </c>
      <c r="HB59" s="167">
        <v>151.42124999999999</v>
      </c>
      <c r="HC59" s="167">
        <v>150.58083333333335</v>
      </c>
      <c r="HD59" s="167">
        <v>235.954375</v>
      </c>
      <c r="HE59" s="167">
        <v>-235.16514583333333</v>
      </c>
      <c r="HF59" s="167">
        <v>-238.75791666666663</v>
      </c>
      <c r="HG59" s="167">
        <v>239.20235416666662</v>
      </c>
      <c r="HH59" s="167">
        <v>383.18833333333328</v>
      </c>
      <c r="HI59" s="167">
        <v>-145.42416666666668</v>
      </c>
      <c r="HJ59" s="167">
        <v>-144.13249999999999</v>
      </c>
      <c r="HK59" s="167">
        <v>-55.09620833333333</v>
      </c>
      <c r="HL59" s="167">
        <v>-47.255875000000003</v>
      </c>
      <c r="HM59" s="167">
        <v>77.045604166666664</v>
      </c>
      <c r="HN59" s="167">
        <v>76.452875000000006</v>
      </c>
      <c r="HO59" s="167">
        <v>-101.8523125</v>
      </c>
      <c r="HP59" s="167">
        <v>-103.06645833333333</v>
      </c>
      <c r="HQ59" s="167">
        <v>51.189374999999998</v>
      </c>
      <c r="HR59" s="167">
        <v>50.754083333333327</v>
      </c>
      <c r="HS59" s="167">
        <v>-7.0106812500000002</v>
      </c>
      <c r="HT59" s="167">
        <v>-7.0042875000000002</v>
      </c>
      <c r="HU59" s="167">
        <v>104.67464583333333</v>
      </c>
      <c r="HV59" s="167">
        <v>104.44627083333333</v>
      </c>
      <c r="HW59" s="167">
        <v>51.826791666666665</v>
      </c>
      <c r="HX59" s="167">
        <v>51.949583333333329</v>
      </c>
      <c r="HY59" s="167">
        <v>21.872854166666666</v>
      </c>
      <c r="HZ59" s="167">
        <v>2.8213729166666668</v>
      </c>
      <c r="IA59" s="167">
        <v>-339.23604166666661</v>
      </c>
      <c r="IB59" s="167">
        <v>101.10483333333333</v>
      </c>
      <c r="IC59" s="167">
        <v>101.13</v>
      </c>
      <c r="ID59" s="167">
        <v>13.172706249999999</v>
      </c>
      <c r="IE59" s="167">
        <v>8.8060729166666665</v>
      </c>
      <c r="IF59" s="167">
        <v>-49.749520833333335</v>
      </c>
      <c r="IG59" s="167">
        <v>-49.705916666666667</v>
      </c>
      <c r="IH59" s="167">
        <v>1.3289291666666667</v>
      </c>
      <c r="II59" s="167">
        <v>1.1013541666666669</v>
      </c>
      <c r="IJ59" s="167">
        <v>-377.83208333333329</v>
      </c>
      <c r="IK59" s="167">
        <v>-290.87625000000003</v>
      </c>
      <c r="IL59" s="167">
        <v>433.44</v>
      </c>
      <c r="IM59" s="167">
        <v>320.07083333333333</v>
      </c>
      <c r="IN59" s="167">
        <v>24.275441666666666</v>
      </c>
      <c r="IO59" s="167">
        <v>-343.87833333333333</v>
      </c>
      <c r="IP59" s="167">
        <v>343.90416666666664</v>
      </c>
      <c r="IQ59" s="167">
        <v>-112.20818749999999</v>
      </c>
      <c r="IR59" s="167">
        <v>-200.21479166666666</v>
      </c>
      <c r="IS59" s="167">
        <v>-340.81145833333329</v>
      </c>
      <c r="IT59" s="167">
        <v>112.13933333333334</v>
      </c>
      <c r="IU59" s="167">
        <v>111.51370833333333</v>
      </c>
      <c r="IV59" s="167">
        <v>113.13927083333333</v>
      </c>
      <c r="IW59" s="167">
        <v>-423.06145833333335</v>
      </c>
      <c r="IX59" s="167">
        <v>199.06854166666665</v>
      </c>
      <c r="IY59" s="167">
        <v>-223.37875</v>
      </c>
      <c r="IZ59" s="167">
        <v>224.09270833333332</v>
      </c>
      <c r="JA59" s="167">
        <v>-8.6202916666666667</v>
      </c>
      <c r="JB59" s="167">
        <v>30.954999999999998</v>
      </c>
      <c r="JC59" s="167">
        <v>25.626333333333335</v>
      </c>
      <c r="JD59" s="167">
        <v>0.59296875000000004</v>
      </c>
      <c r="JE59" s="167">
        <v>0.57876249999999996</v>
      </c>
      <c r="JF59" s="167">
        <v>-25.131229166666667</v>
      </c>
      <c r="JG59" s="167">
        <v>12.299560416666665</v>
      </c>
      <c r="JH59" s="167">
        <v>5.0390791666666672</v>
      </c>
      <c r="JI59" s="167">
        <v>-12.940283333333333</v>
      </c>
      <c r="JJ59" s="167">
        <v>-34.6373125</v>
      </c>
      <c r="JK59" s="167">
        <v>-17.297520833333333</v>
      </c>
      <c r="JL59" s="167">
        <v>43.995458333333332</v>
      </c>
      <c r="JM59" s="167">
        <v>52.426499999999997</v>
      </c>
      <c r="JN59" s="167">
        <v>52.099812499999999</v>
      </c>
      <c r="JO59" s="167">
        <v>0</v>
      </c>
      <c r="JP59" s="167">
        <v>0</v>
      </c>
      <c r="JQ59" s="167">
        <v>49.764937500000002</v>
      </c>
      <c r="JR59" s="167">
        <v>49.565270833333336</v>
      </c>
      <c r="JS59" s="167">
        <v>49.607270833333338</v>
      </c>
      <c r="JT59" s="167">
        <v>0</v>
      </c>
      <c r="JU59" s="167">
        <v>-8.0643979166666675</v>
      </c>
      <c r="JV59" s="167">
        <v>24.783145833333332</v>
      </c>
      <c r="JW59" s="167">
        <v>6.89950625</v>
      </c>
      <c r="JX59" s="167">
        <v>8.6998999999999995</v>
      </c>
      <c r="JY59" s="167">
        <v>-44.105270833333329</v>
      </c>
      <c r="JZ59" s="167">
        <v>74.078958333333333</v>
      </c>
      <c r="KA59" s="167">
        <v>56.355354166666665</v>
      </c>
      <c r="KB59" s="167">
        <v>-43.6235</v>
      </c>
      <c r="KC59" s="167">
        <v>-72.750041666666661</v>
      </c>
      <c r="KD59" s="167">
        <v>46.140354166666661</v>
      </c>
      <c r="KE59" s="167">
        <v>25.772708333333334</v>
      </c>
      <c r="KF59" s="167">
        <v>1.77915625</v>
      </c>
      <c r="KG59" s="167">
        <v>-1.85834375</v>
      </c>
      <c r="KH59" s="167">
        <v>144.22870833333332</v>
      </c>
      <c r="KI59" s="167">
        <v>6.8091229166666674</v>
      </c>
    </row>
    <row r="60" spans="1:295" x14ac:dyDescent="0.25">
      <c r="A60" s="225" t="s">
        <v>2328</v>
      </c>
      <c r="B60" s="225"/>
      <c r="C60" s="158" t="s">
        <v>157</v>
      </c>
      <c r="D60" s="158" t="s">
        <v>157</v>
      </c>
      <c r="E60" s="158" t="s">
        <v>157</v>
      </c>
      <c r="F60" s="158" t="s">
        <v>157</v>
      </c>
      <c r="G60" s="158" t="s">
        <v>157</v>
      </c>
      <c r="H60" s="158" t="s">
        <v>2329</v>
      </c>
      <c r="I60" s="158" t="s">
        <v>157</v>
      </c>
      <c r="J60" s="158" t="s">
        <v>157</v>
      </c>
      <c r="K60" s="158" t="s">
        <v>2329</v>
      </c>
      <c r="L60" s="158" t="s">
        <v>157</v>
      </c>
      <c r="M60" s="158" t="s">
        <v>157</v>
      </c>
      <c r="N60" s="158" t="s">
        <v>157</v>
      </c>
      <c r="O60" s="158" t="s">
        <v>157</v>
      </c>
      <c r="P60" s="158" t="s">
        <v>157</v>
      </c>
      <c r="Q60" s="158" t="s">
        <v>157</v>
      </c>
      <c r="R60" s="158" t="s">
        <v>157</v>
      </c>
      <c r="S60" s="158" t="s">
        <v>157</v>
      </c>
      <c r="T60" s="158" t="s">
        <v>157</v>
      </c>
      <c r="U60" s="158" t="s">
        <v>157</v>
      </c>
      <c r="V60" s="158" t="s">
        <v>157</v>
      </c>
      <c r="W60" s="158" t="s">
        <v>157</v>
      </c>
      <c r="X60" s="158" t="s">
        <v>2329</v>
      </c>
      <c r="Y60" s="158" t="s">
        <v>2329</v>
      </c>
      <c r="Z60" s="158" t="s">
        <v>2329</v>
      </c>
      <c r="AA60" s="158" t="s">
        <v>157</v>
      </c>
      <c r="AB60" s="158" t="s">
        <v>2329</v>
      </c>
      <c r="AC60" s="158" t="s">
        <v>157</v>
      </c>
      <c r="AD60" s="158" t="s">
        <v>157</v>
      </c>
      <c r="AE60" s="158" t="s">
        <v>2329</v>
      </c>
      <c r="AF60" s="158" t="s">
        <v>157</v>
      </c>
      <c r="AG60" s="158" t="s">
        <v>157</v>
      </c>
      <c r="AH60" s="158" t="s">
        <v>157</v>
      </c>
      <c r="AI60" s="158" t="s">
        <v>157</v>
      </c>
      <c r="AJ60" s="158" t="s">
        <v>157</v>
      </c>
      <c r="AK60" s="158" t="s">
        <v>157</v>
      </c>
      <c r="AL60" s="158" t="s">
        <v>2329</v>
      </c>
      <c r="AM60" s="158" t="s">
        <v>157</v>
      </c>
      <c r="AN60" s="158" t="s">
        <v>157</v>
      </c>
      <c r="AO60" s="158" t="s">
        <v>157</v>
      </c>
      <c r="AP60" s="158" t="s">
        <v>2329</v>
      </c>
      <c r="AQ60" s="158" t="s">
        <v>157</v>
      </c>
      <c r="AR60" s="158" t="s">
        <v>157</v>
      </c>
      <c r="AS60" s="158" t="s">
        <v>157</v>
      </c>
      <c r="AT60" s="158" t="s">
        <v>157</v>
      </c>
      <c r="AU60" s="158" t="s">
        <v>157</v>
      </c>
      <c r="AV60" s="158" t="s">
        <v>2329</v>
      </c>
      <c r="AW60" s="158" t="s">
        <v>2329</v>
      </c>
      <c r="AX60" s="158" t="s">
        <v>157</v>
      </c>
      <c r="AY60" s="158" t="s">
        <v>157</v>
      </c>
      <c r="AZ60" s="158" t="s">
        <v>157</v>
      </c>
      <c r="BA60" s="158" t="s">
        <v>157</v>
      </c>
      <c r="BB60" s="158" t="s">
        <v>157</v>
      </c>
      <c r="BC60" s="158" t="s">
        <v>2329</v>
      </c>
      <c r="BD60" s="158" t="s">
        <v>2329</v>
      </c>
      <c r="BE60" s="158" t="s">
        <v>2329</v>
      </c>
      <c r="BF60" s="158" t="s">
        <v>157</v>
      </c>
      <c r="BG60" s="158" t="s">
        <v>157</v>
      </c>
      <c r="BH60" s="158" t="s">
        <v>2329</v>
      </c>
      <c r="BI60" s="158" t="s">
        <v>2329</v>
      </c>
      <c r="BJ60" s="158" t="s">
        <v>2329</v>
      </c>
      <c r="BK60" s="158" t="s">
        <v>2329</v>
      </c>
      <c r="BL60" s="158" t="s">
        <v>2329</v>
      </c>
      <c r="BM60" s="158" t="s">
        <v>2329</v>
      </c>
      <c r="BN60" s="158" t="s">
        <v>157</v>
      </c>
      <c r="BO60" s="158" t="s">
        <v>157</v>
      </c>
      <c r="BP60" s="158" t="s">
        <v>157</v>
      </c>
      <c r="BQ60" s="158" t="s">
        <v>2329</v>
      </c>
      <c r="BR60" s="158" t="s">
        <v>2329</v>
      </c>
      <c r="BS60" s="158" t="s">
        <v>2329</v>
      </c>
      <c r="BT60" s="158" t="s">
        <v>2329</v>
      </c>
      <c r="BU60" s="158" t="s">
        <v>2329</v>
      </c>
      <c r="BV60" s="158" t="s">
        <v>2329</v>
      </c>
      <c r="BW60" s="158" t="s">
        <v>2329</v>
      </c>
      <c r="BX60" s="158" t="s">
        <v>250</v>
      </c>
      <c r="BY60" s="158" t="s">
        <v>2329</v>
      </c>
      <c r="BZ60" s="158" t="s">
        <v>2329</v>
      </c>
      <c r="CA60" s="158" t="s">
        <v>2329</v>
      </c>
      <c r="CB60" s="158" t="s">
        <v>2329</v>
      </c>
      <c r="CC60" s="158" t="s">
        <v>2329</v>
      </c>
      <c r="CD60" s="158" t="s">
        <v>2329</v>
      </c>
      <c r="CE60" s="158" t="s">
        <v>2329</v>
      </c>
      <c r="CF60" s="158" t="s">
        <v>2329</v>
      </c>
      <c r="CG60" s="158" t="s">
        <v>2329</v>
      </c>
      <c r="CH60" s="158" t="s">
        <v>2329</v>
      </c>
      <c r="CI60" s="158" t="s">
        <v>2329</v>
      </c>
      <c r="CJ60" s="158" t="s">
        <v>2329</v>
      </c>
      <c r="CK60" s="158" t="s">
        <v>2329</v>
      </c>
      <c r="CL60" s="158" t="s">
        <v>2329</v>
      </c>
      <c r="CM60" s="158" t="s">
        <v>2329</v>
      </c>
      <c r="CN60" s="158" t="s">
        <v>2329</v>
      </c>
      <c r="CO60" s="158" t="s">
        <v>2329</v>
      </c>
      <c r="CP60" s="158" t="s">
        <v>2329</v>
      </c>
      <c r="CQ60" s="158" t="s">
        <v>2329</v>
      </c>
      <c r="CR60" s="158" t="s">
        <v>2329</v>
      </c>
      <c r="CS60" s="158" t="s">
        <v>2329</v>
      </c>
      <c r="CT60" s="158" t="s">
        <v>2329</v>
      </c>
      <c r="CU60" s="158" t="s">
        <v>2329</v>
      </c>
      <c r="CV60" s="158" t="s">
        <v>2329</v>
      </c>
      <c r="CW60" s="158" t="s">
        <v>2329</v>
      </c>
      <c r="CX60" s="158" t="s">
        <v>2329</v>
      </c>
      <c r="CY60" s="158" t="s">
        <v>2329</v>
      </c>
      <c r="CZ60" s="158" t="s">
        <v>2329</v>
      </c>
      <c r="DA60" s="158" t="s">
        <v>2329</v>
      </c>
      <c r="DB60" s="158" t="s">
        <v>2329</v>
      </c>
      <c r="DC60" s="158" t="s">
        <v>2329</v>
      </c>
      <c r="DD60" s="158" t="s">
        <v>2329</v>
      </c>
      <c r="DE60" s="158" t="s">
        <v>2329</v>
      </c>
      <c r="DF60" s="158" t="s">
        <v>2329</v>
      </c>
      <c r="DG60" s="158" t="s">
        <v>2329</v>
      </c>
      <c r="DH60" s="158" t="s">
        <v>2329</v>
      </c>
      <c r="DI60" s="158" t="s">
        <v>2329</v>
      </c>
      <c r="DJ60" s="158" t="s">
        <v>2329</v>
      </c>
      <c r="DK60" s="158" t="s">
        <v>2329</v>
      </c>
      <c r="DL60" s="158" t="s">
        <v>2329</v>
      </c>
      <c r="DM60" s="158" t="s">
        <v>2329</v>
      </c>
      <c r="DN60" s="158" t="s">
        <v>2329</v>
      </c>
      <c r="DO60" s="158" t="s">
        <v>2329</v>
      </c>
      <c r="DP60" s="158" t="s">
        <v>2329</v>
      </c>
      <c r="DQ60" s="158" t="s">
        <v>2329</v>
      </c>
      <c r="DR60" s="158" t="s">
        <v>2329</v>
      </c>
      <c r="DS60" s="158" t="s">
        <v>2329</v>
      </c>
      <c r="DT60" s="158" t="s">
        <v>2329</v>
      </c>
      <c r="DU60" s="158" t="s">
        <v>2329</v>
      </c>
      <c r="DV60" s="158" t="s">
        <v>2329</v>
      </c>
      <c r="DW60" s="158" t="s">
        <v>2329</v>
      </c>
      <c r="DX60" s="158" t="s">
        <v>2329</v>
      </c>
      <c r="DY60" s="158" t="s">
        <v>2329</v>
      </c>
      <c r="DZ60" s="158" t="s">
        <v>2329</v>
      </c>
      <c r="EA60" s="158" t="s">
        <v>2329</v>
      </c>
      <c r="EB60" s="158" t="s">
        <v>2329</v>
      </c>
      <c r="EC60" s="158" t="s">
        <v>2329</v>
      </c>
      <c r="ED60" s="158" t="s">
        <v>2329</v>
      </c>
      <c r="EE60" s="158" t="s">
        <v>2329</v>
      </c>
      <c r="EF60" s="158" t="s">
        <v>2329</v>
      </c>
      <c r="EG60" s="158" t="s">
        <v>2329</v>
      </c>
      <c r="EH60" s="158" t="s">
        <v>2329</v>
      </c>
      <c r="EI60" s="158" t="s">
        <v>2329</v>
      </c>
      <c r="EJ60" s="158" t="s">
        <v>2329</v>
      </c>
      <c r="EK60" s="158" t="s">
        <v>2329</v>
      </c>
      <c r="EL60" s="158" t="s">
        <v>2329</v>
      </c>
      <c r="EM60" s="158" t="s">
        <v>2329</v>
      </c>
      <c r="EN60" s="158" t="s">
        <v>2329</v>
      </c>
      <c r="EO60" s="158" t="s">
        <v>2329</v>
      </c>
      <c r="EP60" s="158" t="s">
        <v>2329</v>
      </c>
      <c r="EQ60" s="158" t="s">
        <v>2329</v>
      </c>
      <c r="ER60" s="158" t="s">
        <v>2329</v>
      </c>
      <c r="ES60" s="158" t="s">
        <v>2329</v>
      </c>
      <c r="ET60" s="158" t="s">
        <v>2329</v>
      </c>
      <c r="EU60" s="158" t="s">
        <v>2329</v>
      </c>
      <c r="EV60" s="158" t="s">
        <v>2329</v>
      </c>
      <c r="EW60" s="158" t="s">
        <v>2329</v>
      </c>
      <c r="EX60" s="158" t="s">
        <v>2329</v>
      </c>
      <c r="EY60" s="158" t="s">
        <v>2329</v>
      </c>
      <c r="EZ60" s="158" t="s">
        <v>2329</v>
      </c>
      <c r="FA60" s="158" t="s">
        <v>2329</v>
      </c>
      <c r="FB60" s="158" t="s">
        <v>2329</v>
      </c>
      <c r="FC60" s="158" t="s">
        <v>2329</v>
      </c>
      <c r="FD60" s="158" t="s">
        <v>2329</v>
      </c>
      <c r="FE60" s="158" t="s">
        <v>2329</v>
      </c>
      <c r="FF60" s="158" t="s">
        <v>2329</v>
      </c>
      <c r="FG60" s="158" t="s">
        <v>2329</v>
      </c>
      <c r="FH60" s="158" t="s">
        <v>2329</v>
      </c>
      <c r="FI60" s="158" t="s">
        <v>2329</v>
      </c>
      <c r="FJ60" s="158" t="s">
        <v>2329</v>
      </c>
      <c r="FK60" s="158" t="s">
        <v>2329</v>
      </c>
      <c r="FL60" s="158" t="s">
        <v>2329</v>
      </c>
      <c r="FM60" s="158" t="s">
        <v>2329</v>
      </c>
      <c r="FN60" s="158" t="s">
        <v>2329</v>
      </c>
      <c r="FO60" s="158" t="s">
        <v>2329</v>
      </c>
      <c r="FP60" s="158" t="s">
        <v>2329</v>
      </c>
      <c r="FQ60" s="158" t="s">
        <v>2329</v>
      </c>
      <c r="FR60" s="158" t="s">
        <v>2329</v>
      </c>
      <c r="FS60" s="158" t="s">
        <v>2329</v>
      </c>
      <c r="FT60" s="158" t="s">
        <v>2329</v>
      </c>
      <c r="FU60" s="158" t="s">
        <v>2329</v>
      </c>
      <c r="FV60" s="158" t="s">
        <v>2329</v>
      </c>
      <c r="FW60" s="158" t="s">
        <v>2329</v>
      </c>
      <c r="FX60" s="158" t="s">
        <v>2329</v>
      </c>
      <c r="FY60" s="158" t="s">
        <v>2329</v>
      </c>
      <c r="FZ60" s="158" t="s">
        <v>2329</v>
      </c>
      <c r="GA60" s="158" t="s">
        <v>2329</v>
      </c>
      <c r="GB60" s="158" t="s">
        <v>2329</v>
      </c>
      <c r="GC60" s="158" t="s">
        <v>2329</v>
      </c>
      <c r="GD60" s="158" t="s">
        <v>2329</v>
      </c>
      <c r="GE60" s="158" t="s">
        <v>2329</v>
      </c>
      <c r="GF60" s="158" t="s">
        <v>2329</v>
      </c>
      <c r="GG60" s="158" t="s">
        <v>2329</v>
      </c>
      <c r="GH60" s="158" t="s">
        <v>2329</v>
      </c>
      <c r="GI60" s="158" t="s">
        <v>2329</v>
      </c>
      <c r="GJ60" s="158" t="s">
        <v>2329</v>
      </c>
      <c r="GK60" s="158" t="s">
        <v>2329</v>
      </c>
      <c r="GL60" s="158" t="s">
        <v>2329</v>
      </c>
      <c r="GM60" s="158" t="s">
        <v>2329</v>
      </c>
      <c r="GN60" s="158" t="s">
        <v>2329</v>
      </c>
      <c r="GO60" s="158" t="s">
        <v>2329</v>
      </c>
      <c r="GP60" s="158" t="s">
        <v>2329</v>
      </c>
      <c r="GQ60" s="158" t="s">
        <v>2329</v>
      </c>
      <c r="GR60" s="158" t="s">
        <v>2329</v>
      </c>
      <c r="GS60" s="158" t="s">
        <v>2329</v>
      </c>
      <c r="GT60" s="158" t="s">
        <v>2329</v>
      </c>
      <c r="GU60" s="158" t="s">
        <v>2329</v>
      </c>
      <c r="GV60" s="158" t="s">
        <v>2329</v>
      </c>
      <c r="GW60" s="158" t="s">
        <v>2329</v>
      </c>
      <c r="GX60" s="158" t="s">
        <v>2329</v>
      </c>
      <c r="GY60" s="158" t="s">
        <v>2329</v>
      </c>
      <c r="GZ60" s="158" t="s">
        <v>2329</v>
      </c>
      <c r="HA60" s="158" t="s">
        <v>2329</v>
      </c>
      <c r="HB60" s="158" t="s">
        <v>2329</v>
      </c>
      <c r="HC60" s="158" t="s">
        <v>2329</v>
      </c>
      <c r="HD60" s="158" t="s">
        <v>2329</v>
      </c>
      <c r="HE60" s="158" t="s">
        <v>250</v>
      </c>
      <c r="HF60" s="158" t="s">
        <v>250</v>
      </c>
      <c r="HG60" s="158" t="s">
        <v>250</v>
      </c>
      <c r="HH60" s="158" t="s">
        <v>250</v>
      </c>
      <c r="HI60" s="158" t="s">
        <v>250</v>
      </c>
      <c r="HJ60" s="158" t="s">
        <v>250</v>
      </c>
      <c r="HK60" s="158" t="s">
        <v>250</v>
      </c>
      <c r="HL60" s="158" t="s">
        <v>250</v>
      </c>
      <c r="HM60" s="158" t="s">
        <v>250</v>
      </c>
      <c r="HN60" s="158" t="s">
        <v>250</v>
      </c>
      <c r="HO60" s="158" t="s">
        <v>250</v>
      </c>
      <c r="HP60" s="158" t="s">
        <v>250</v>
      </c>
      <c r="HQ60" s="158" t="s">
        <v>250</v>
      </c>
      <c r="HR60" s="158" t="s">
        <v>250</v>
      </c>
      <c r="HS60" s="158" t="s">
        <v>250</v>
      </c>
      <c r="HT60" s="158" t="s">
        <v>250</v>
      </c>
      <c r="HU60" s="158" t="s">
        <v>250</v>
      </c>
      <c r="HV60" s="158" t="s">
        <v>250</v>
      </c>
      <c r="HW60" s="158" t="s">
        <v>250</v>
      </c>
      <c r="HX60" s="158" t="s">
        <v>250</v>
      </c>
      <c r="HY60" s="158" t="s">
        <v>250</v>
      </c>
      <c r="HZ60" s="158" t="s">
        <v>250</v>
      </c>
      <c r="IA60" s="158" t="s">
        <v>250</v>
      </c>
      <c r="IB60" s="158" t="s">
        <v>250</v>
      </c>
      <c r="IC60" s="158" t="s">
        <v>250</v>
      </c>
      <c r="ID60" s="158" t="s">
        <v>250</v>
      </c>
      <c r="IE60" s="158" t="s">
        <v>250</v>
      </c>
      <c r="IF60" s="158" t="s">
        <v>250</v>
      </c>
      <c r="IG60" s="158" t="s">
        <v>250</v>
      </c>
      <c r="IH60" s="158" t="s">
        <v>250</v>
      </c>
      <c r="II60" s="158" t="s">
        <v>250</v>
      </c>
      <c r="IJ60" s="158" t="s">
        <v>250</v>
      </c>
      <c r="IK60" s="158" t="s">
        <v>250</v>
      </c>
      <c r="IL60" s="158" t="s">
        <v>250</v>
      </c>
      <c r="IM60" s="158" t="s">
        <v>250</v>
      </c>
      <c r="IN60" s="158" t="s">
        <v>250</v>
      </c>
      <c r="IO60" s="158" t="s">
        <v>250</v>
      </c>
      <c r="IP60" s="158" t="s">
        <v>250</v>
      </c>
      <c r="IQ60" s="158" t="s">
        <v>250</v>
      </c>
      <c r="IR60" s="158" t="s">
        <v>157</v>
      </c>
      <c r="IS60" s="158" t="s">
        <v>2329</v>
      </c>
      <c r="IT60" s="158" t="s">
        <v>250</v>
      </c>
      <c r="IU60" s="158" t="s">
        <v>250</v>
      </c>
      <c r="IV60" s="158" t="s">
        <v>250</v>
      </c>
      <c r="IW60" s="158" t="s">
        <v>157</v>
      </c>
      <c r="IX60" s="158" t="s">
        <v>157</v>
      </c>
      <c r="IY60" s="158" t="s">
        <v>157</v>
      </c>
      <c r="IZ60" s="158" t="s">
        <v>157</v>
      </c>
      <c r="JA60" s="158" t="s">
        <v>2329</v>
      </c>
      <c r="JB60" s="158" t="s">
        <v>250</v>
      </c>
      <c r="JC60" s="158" t="s">
        <v>2329</v>
      </c>
      <c r="JD60" s="158" t="s">
        <v>250</v>
      </c>
      <c r="JE60" s="158" t="s">
        <v>250</v>
      </c>
      <c r="JF60" s="158" t="s">
        <v>250</v>
      </c>
      <c r="JG60" s="158" t="s">
        <v>250</v>
      </c>
      <c r="JH60" s="158" t="s">
        <v>2329</v>
      </c>
      <c r="JI60" s="158" t="s">
        <v>2329</v>
      </c>
      <c r="JJ60" s="158" t="s">
        <v>2329</v>
      </c>
      <c r="JK60" s="158" t="s">
        <v>2329</v>
      </c>
      <c r="JL60" s="158" t="s">
        <v>250</v>
      </c>
      <c r="JM60" s="158" t="s">
        <v>2329</v>
      </c>
      <c r="JN60" s="158" t="s">
        <v>2329</v>
      </c>
      <c r="JO60" s="158" t="s">
        <v>250</v>
      </c>
      <c r="JP60" s="158" t="s">
        <v>250</v>
      </c>
      <c r="JQ60" s="158" t="s">
        <v>250</v>
      </c>
      <c r="JR60" s="158" t="s">
        <v>250</v>
      </c>
      <c r="JS60" s="158" t="s">
        <v>2329</v>
      </c>
      <c r="JT60" s="158" t="s">
        <v>2329</v>
      </c>
      <c r="JU60" s="158" t="s">
        <v>250</v>
      </c>
      <c r="JV60" s="158" t="s">
        <v>250</v>
      </c>
      <c r="JW60" s="158" t="s">
        <v>250</v>
      </c>
      <c r="JX60" s="158" t="s">
        <v>250</v>
      </c>
      <c r="JY60" s="158" t="s">
        <v>250</v>
      </c>
      <c r="JZ60" s="158" t="s">
        <v>250</v>
      </c>
      <c r="KA60" s="158" t="s">
        <v>250</v>
      </c>
      <c r="KB60" s="158" t="s">
        <v>250</v>
      </c>
      <c r="KC60" s="158" t="s">
        <v>250</v>
      </c>
      <c r="KD60" s="158" t="s">
        <v>250</v>
      </c>
      <c r="KE60" s="158" t="s">
        <v>250</v>
      </c>
      <c r="KF60" s="158" t="s">
        <v>250</v>
      </c>
      <c r="KG60" s="158" t="s">
        <v>250</v>
      </c>
      <c r="KH60" s="158" t="s">
        <v>2329</v>
      </c>
      <c r="KI60" s="158" t="s">
        <v>2329</v>
      </c>
    </row>
    <row r="61" spans="1:295" ht="27" customHeight="1" x14ac:dyDescent="0.25">
      <c r="A61" s="225" t="s">
        <v>3</v>
      </c>
      <c r="B61" s="225"/>
      <c r="C61" s="226" t="s">
        <v>23</v>
      </c>
      <c r="D61" s="226"/>
      <c r="E61" s="226"/>
      <c r="F61" s="226"/>
      <c r="G61" s="226"/>
      <c r="H61" s="226"/>
      <c r="I61" s="226"/>
      <c r="J61" s="226"/>
      <c r="K61" s="226"/>
      <c r="L61" s="226"/>
      <c r="M61" s="226"/>
      <c r="N61" s="226" t="s">
        <v>2330</v>
      </c>
      <c r="O61" s="226"/>
      <c r="P61" s="226"/>
      <c r="Q61" s="226"/>
      <c r="R61" s="226"/>
      <c r="S61" s="226" t="s">
        <v>130</v>
      </c>
      <c r="T61" s="226" t="s">
        <v>23</v>
      </c>
      <c r="U61" s="226"/>
      <c r="V61" s="226"/>
      <c r="W61" s="226"/>
      <c r="X61" s="226" t="s">
        <v>797</v>
      </c>
      <c r="Y61" s="226"/>
      <c r="Z61" s="226"/>
      <c r="AA61" s="226" t="s">
        <v>14</v>
      </c>
      <c r="AB61" s="226" t="s">
        <v>23</v>
      </c>
      <c r="AC61" s="226" t="s">
        <v>2331</v>
      </c>
      <c r="AD61" s="226"/>
      <c r="AE61" s="226" t="s">
        <v>23</v>
      </c>
      <c r="AF61" s="226" t="s">
        <v>2330</v>
      </c>
      <c r="AG61" s="226"/>
      <c r="AH61" s="226" t="s">
        <v>288</v>
      </c>
      <c r="AI61" s="226"/>
      <c r="AJ61" s="226" t="s">
        <v>2331</v>
      </c>
      <c r="AK61" s="226"/>
      <c r="AL61" s="226"/>
      <c r="AM61" s="226"/>
      <c r="AN61" s="226"/>
      <c r="AO61" s="226" t="s">
        <v>2332</v>
      </c>
      <c r="AP61" s="226" t="s">
        <v>2333</v>
      </c>
      <c r="AQ61" s="226" t="s">
        <v>23</v>
      </c>
      <c r="AR61" s="226"/>
      <c r="AS61" s="226"/>
      <c r="AT61" s="226"/>
      <c r="AU61" s="226"/>
      <c r="AV61" s="226"/>
      <c r="AW61" s="226"/>
      <c r="AX61" s="226"/>
      <c r="AY61" s="226"/>
      <c r="AZ61" s="226"/>
      <c r="BA61" s="226" t="s">
        <v>2334</v>
      </c>
      <c r="BB61" s="226" t="s">
        <v>130</v>
      </c>
      <c r="BC61" s="226" t="s">
        <v>838</v>
      </c>
      <c r="BD61" s="226" t="s">
        <v>119</v>
      </c>
      <c r="BE61" s="226"/>
      <c r="BF61" s="226" t="s">
        <v>23</v>
      </c>
      <c r="BG61" s="226"/>
      <c r="BH61" s="226"/>
      <c r="BI61" s="226"/>
      <c r="BJ61" s="226"/>
      <c r="BK61" s="226"/>
      <c r="BL61" s="226"/>
      <c r="BM61" s="226"/>
      <c r="BN61" s="226" t="s">
        <v>130</v>
      </c>
      <c r="BO61" s="226"/>
      <c r="BP61" s="226"/>
      <c r="BQ61" s="226"/>
      <c r="BR61" s="226"/>
      <c r="BS61" s="226"/>
      <c r="BT61" s="226" t="s">
        <v>14</v>
      </c>
      <c r="BU61" s="226"/>
      <c r="BV61" s="226" t="s">
        <v>130</v>
      </c>
      <c r="BW61" s="226" t="s">
        <v>2335</v>
      </c>
      <c r="BX61" s="226"/>
      <c r="BY61" s="226"/>
      <c r="BZ61" s="226"/>
      <c r="CA61" s="226" t="s">
        <v>23</v>
      </c>
      <c r="CB61" s="226"/>
      <c r="CC61" s="226" t="s">
        <v>2336</v>
      </c>
      <c r="CD61" s="226"/>
      <c r="CE61" s="226" t="s">
        <v>96</v>
      </c>
      <c r="CF61" s="226" t="s">
        <v>23</v>
      </c>
      <c r="CG61" s="226"/>
      <c r="CH61" s="226"/>
      <c r="CI61" s="226"/>
      <c r="CJ61" s="226" t="s">
        <v>838</v>
      </c>
      <c r="CK61" s="226"/>
      <c r="CL61" s="226" t="s">
        <v>2335</v>
      </c>
      <c r="CM61" s="226"/>
      <c r="CN61" s="226"/>
      <c r="CO61" s="226" t="s">
        <v>23</v>
      </c>
      <c r="CP61" s="226"/>
      <c r="CQ61" s="226"/>
      <c r="CR61" s="226"/>
      <c r="CS61" s="226"/>
      <c r="CT61" s="226"/>
      <c r="CU61" s="226"/>
      <c r="CV61" s="226"/>
      <c r="CW61" s="226" t="s">
        <v>2336</v>
      </c>
      <c r="CX61" s="226" t="s">
        <v>2335</v>
      </c>
      <c r="CY61" s="226"/>
      <c r="CZ61" s="226" t="s">
        <v>300</v>
      </c>
      <c r="DA61" s="226"/>
      <c r="DB61" s="226"/>
      <c r="DC61" s="226"/>
      <c r="DD61" s="226" t="s">
        <v>23</v>
      </c>
      <c r="DE61" s="226"/>
      <c r="DF61" s="226"/>
      <c r="DG61" s="226" t="s">
        <v>300</v>
      </c>
      <c r="DH61" s="226"/>
      <c r="DI61" s="226" t="s">
        <v>821</v>
      </c>
      <c r="DJ61" s="226"/>
      <c r="DK61" s="226" t="s">
        <v>521</v>
      </c>
      <c r="DL61" s="226" t="s">
        <v>300</v>
      </c>
      <c r="DM61" s="226"/>
      <c r="DN61" s="226"/>
      <c r="DO61" s="226"/>
      <c r="DP61" s="226" t="s">
        <v>521</v>
      </c>
      <c r="DQ61" s="226" t="s">
        <v>300</v>
      </c>
      <c r="DR61" s="226" t="s">
        <v>521</v>
      </c>
      <c r="DS61" s="226" t="s">
        <v>300</v>
      </c>
      <c r="DT61" s="226"/>
      <c r="DU61" s="226"/>
      <c r="DV61" s="226"/>
      <c r="DW61" s="226" t="s">
        <v>23</v>
      </c>
      <c r="DX61" s="226" t="s">
        <v>521</v>
      </c>
      <c r="DY61" s="226" t="s">
        <v>23</v>
      </c>
      <c r="DZ61" s="226"/>
      <c r="EA61" s="226"/>
      <c r="EB61" s="226"/>
      <c r="EC61" s="226"/>
      <c r="ED61" s="226"/>
      <c r="EE61" s="226" t="s">
        <v>130</v>
      </c>
      <c r="EF61" s="226"/>
      <c r="EG61" s="226" t="s">
        <v>300</v>
      </c>
      <c r="EH61" s="226" t="s">
        <v>130</v>
      </c>
      <c r="EI61" s="226" t="s">
        <v>2337</v>
      </c>
      <c r="EJ61" s="226" t="s">
        <v>521</v>
      </c>
      <c r="EK61" s="226" t="s">
        <v>23</v>
      </c>
      <c r="EL61" s="226"/>
      <c r="EM61" s="226"/>
      <c r="EN61" s="226"/>
      <c r="EO61" s="226"/>
      <c r="EP61" s="226"/>
      <c r="EQ61" s="226"/>
      <c r="ER61" s="226"/>
      <c r="ES61" s="226"/>
      <c r="ET61" s="226" t="s">
        <v>816</v>
      </c>
      <c r="EU61" s="226"/>
      <c r="EV61" s="226"/>
      <c r="EW61" s="226" t="s">
        <v>23</v>
      </c>
      <c r="EX61" s="226"/>
      <c r="EY61" s="226"/>
      <c r="EZ61" s="226"/>
      <c r="FA61" s="226"/>
      <c r="FB61" s="226"/>
      <c r="FC61" s="226"/>
      <c r="FD61" s="226"/>
      <c r="FE61" s="226"/>
      <c r="FF61" s="226"/>
      <c r="FG61" s="226" t="s">
        <v>828</v>
      </c>
      <c r="FH61" s="226"/>
      <c r="FI61" s="226"/>
      <c r="FJ61" s="226" t="s">
        <v>23</v>
      </c>
      <c r="FK61" s="226"/>
      <c r="FL61" s="226"/>
      <c r="FM61" s="226"/>
      <c r="FN61" s="226"/>
      <c r="FO61" s="226"/>
      <c r="FP61" s="226" t="s">
        <v>2334</v>
      </c>
      <c r="FQ61" s="226" t="s">
        <v>119</v>
      </c>
      <c r="FR61" s="226"/>
      <c r="FS61" s="226"/>
      <c r="FT61" s="226"/>
      <c r="FU61" s="226"/>
      <c r="FV61" s="226"/>
      <c r="FW61" s="226" t="s">
        <v>2336</v>
      </c>
      <c r="FX61" s="226" t="s">
        <v>561</v>
      </c>
      <c r="FY61" s="226"/>
      <c r="FZ61" s="226"/>
      <c r="GA61" s="226" t="s">
        <v>521</v>
      </c>
      <c r="GB61" s="226" t="s">
        <v>2331</v>
      </c>
      <c r="GC61" s="226" t="s">
        <v>2334</v>
      </c>
      <c r="GD61" s="226" t="s">
        <v>23</v>
      </c>
      <c r="GE61" s="226" t="s">
        <v>119</v>
      </c>
      <c r="GF61" s="226" t="s">
        <v>2334</v>
      </c>
      <c r="GG61" s="226" t="s">
        <v>2331</v>
      </c>
      <c r="GH61" s="226" t="s">
        <v>23</v>
      </c>
      <c r="GI61" s="226" t="s">
        <v>2334</v>
      </c>
      <c r="GJ61" s="226" t="s">
        <v>23</v>
      </c>
      <c r="GK61" s="226"/>
      <c r="GL61" s="226" t="s">
        <v>2338</v>
      </c>
      <c r="GM61" s="226" t="s">
        <v>23</v>
      </c>
      <c r="GN61" s="226" t="s">
        <v>119</v>
      </c>
      <c r="GO61" s="226" t="s">
        <v>23</v>
      </c>
      <c r="GP61" s="226"/>
      <c r="GQ61" s="226"/>
      <c r="GR61" s="226" t="s">
        <v>304</v>
      </c>
      <c r="GS61" s="226"/>
      <c r="GT61" s="226" t="s">
        <v>2334</v>
      </c>
      <c r="GU61" s="226"/>
      <c r="GV61" s="226" t="s">
        <v>23</v>
      </c>
      <c r="GW61" s="226" t="s">
        <v>2334</v>
      </c>
      <c r="GX61" s="226" t="s">
        <v>524</v>
      </c>
      <c r="GY61" s="226" t="s">
        <v>23</v>
      </c>
      <c r="GZ61" s="226"/>
      <c r="HA61" s="226" t="s">
        <v>524</v>
      </c>
      <c r="HB61" s="226" t="s">
        <v>130</v>
      </c>
      <c r="HC61" s="226"/>
      <c r="HD61" s="226"/>
      <c r="HE61" s="226"/>
      <c r="HF61" s="226"/>
      <c r="HG61" s="226"/>
      <c r="HH61" s="226"/>
      <c r="HI61" s="226"/>
      <c r="HJ61" s="226"/>
      <c r="HK61" s="226"/>
      <c r="HL61" s="226"/>
      <c r="HM61" s="226" t="s">
        <v>2339</v>
      </c>
      <c r="HN61" s="226"/>
      <c r="HO61" s="226" t="s">
        <v>130</v>
      </c>
      <c r="HP61" s="226"/>
      <c r="HQ61" s="226" t="s">
        <v>2340</v>
      </c>
      <c r="HR61" s="226"/>
      <c r="HS61" s="226" t="s">
        <v>130</v>
      </c>
      <c r="HT61" s="226"/>
      <c r="HU61" s="226" t="s">
        <v>313</v>
      </c>
      <c r="HV61" s="226"/>
      <c r="HW61" s="226" t="s">
        <v>2341</v>
      </c>
      <c r="HX61" s="226"/>
      <c r="HY61" s="226" t="s">
        <v>313</v>
      </c>
      <c r="HZ61" s="226" t="s">
        <v>23</v>
      </c>
      <c r="IA61" s="226" t="s">
        <v>166</v>
      </c>
      <c r="IB61" s="226" t="s">
        <v>60</v>
      </c>
      <c r="IC61" s="226"/>
      <c r="ID61" s="226" t="s">
        <v>2340</v>
      </c>
      <c r="IE61" s="226"/>
      <c r="IF61" s="226"/>
      <c r="IG61" s="226"/>
      <c r="IH61" s="226" t="s">
        <v>60</v>
      </c>
      <c r="II61" s="226"/>
      <c r="IJ61" s="226" t="s">
        <v>130</v>
      </c>
      <c r="IK61" s="226" t="s">
        <v>166</v>
      </c>
      <c r="IL61" s="226" t="s">
        <v>130</v>
      </c>
      <c r="IM61" s="226" t="s">
        <v>166</v>
      </c>
      <c r="IN61" s="226"/>
      <c r="IO61" s="226"/>
      <c r="IP61" s="226"/>
      <c r="IQ61" s="226"/>
      <c r="IR61" s="226" t="s">
        <v>130</v>
      </c>
      <c r="IS61" s="226" t="s">
        <v>2337</v>
      </c>
      <c r="IT61" s="226" t="s">
        <v>313</v>
      </c>
      <c r="IU61" s="226"/>
      <c r="IV61" s="226" t="s">
        <v>166</v>
      </c>
      <c r="IW61" s="226" t="s">
        <v>130</v>
      </c>
      <c r="IX61" s="226"/>
      <c r="IY61" s="226"/>
      <c r="IZ61" s="226"/>
      <c r="JA61" s="226" t="s">
        <v>23</v>
      </c>
      <c r="JB61" s="226" t="s">
        <v>861</v>
      </c>
      <c r="JC61" s="226" t="s">
        <v>23</v>
      </c>
      <c r="JD61" s="226" t="s">
        <v>47</v>
      </c>
      <c r="JE61" s="226"/>
      <c r="JF61" s="226" t="s">
        <v>23</v>
      </c>
      <c r="JG61" s="226"/>
      <c r="JH61" s="226"/>
      <c r="JI61" s="226"/>
      <c r="JJ61" s="226"/>
      <c r="JK61" s="226"/>
      <c r="JL61" s="226" t="s">
        <v>2341</v>
      </c>
      <c r="JM61" s="226" t="s">
        <v>119</v>
      </c>
      <c r="JN61" s="226"/>
      <c r="JO61" s="226" t="s">
        <v>855</v>
      </c>
      <c r="JP61" s="226"/>
      <c r="JQ61" s="226" t="s">
        <v>857</v>
      </c>
      <c r="JR61" s="226"/>
      <c r="JS61" s="226"/>
      <c r="JT61" s="226" t="s">
        <v>23</v>
      </c>
      <c r="JU61" s="226" t="s">
        <v>2340</v>
      </c>
      <c r="JV61" s="226" t="s">
        <v>514</v>
      </c>
      <c r="JW61" s="226" t="s">
        <v>2342</v>
      </c>
      <c r="JX61" s="226"/>
      <c r="JY61" s="226" t="s">
        <v>130</v>
      </c>
      <c r="JZ61" s="226"/>
      <c r="KA61" s="226"/>
      <c r="KB61" s="226"/>
      <c r="KC61" s="226"/>
      <c r="KD61" s="226"/>
      <c r="KE61" s="226"/>
      <c r="KF61" s="226" t="s">
        <v>2340</v>
      </c>
      <c r="KG61" s="226"/>
      <c r="KH61" s="226" t="s">
        <v>130</v>
      </c>
      <c r="KI61" s="226"/>
    </row>
    <row r="62" spans="1:295"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25">
      <c r="A63" s="114" t="s">
        <v>2343</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25">
      <c r="A64" s="168"/>
      <c r="B64" s="1" t="s">
        <v>2344</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25">
      <c r="A65" s="169"/>
      <c r="B65" s="1" t="s">
        <v>2345</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25">
      <c r="A66" s="170"/>
      <c r="B66" s="1" t="s">
        <v>2346</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KH61:KI61"/>
    <mergeCell ref="JU61"/>
    <mergeCell ref="JV61"/>
    <mergeCell ref="JW61:JX61"/>
    <mergeCell ref="JY61:KE61"/>
    <mergeCell ref="KF61:KG61"/>
    <mergeCell ref="JL61"/>
    <mergeCell ref="JM61:JN61"/>
    <mergeCell ref="JO61:JP61"/>
    <mergeCell ref="JQ61:JS61"/>
    <mergeCell ref="JT61"/>
    <mergeCell ref="JA61"/>
    <mergeCell ref="JB61"/>
    <mergeCell ref="JC61"/>
    <mergeCell ref="JD61:JE61"/>
    <mergeCell ref="JF61:JK61"/>
    <mergeCell ref="IR61"/>
    <mergeCell ref="IS61"/>
    <mergeCell ref="IT61:IU61"/>
    <mergeCell ref="IV61"/>
    <mergeCell ref="IW61:IZ61"/>
    <mergeCell ref="IH61:II61"/>
    <mergeCell ref="IJ61"/>
    <mergeCell ref="IK61"/>
    <mergeCell ref="IL61"/>
    <mergeCell ref="IM61:IQ61"/>
    <mergeCell ref="HY61"/>
    <mergeCell ref="HZ61"/>
    <mergeCell ref="IA61"/>
    <mergeCell ref="IB61:IC61"/>
    <mergeCell ref="ID61:IG61"/>
    <mergeCell ref="HO61:HP61"/>
    <mergeCell ref="HQ61:HR61"/>
    <mergeCell ref="HS61:HT61"/>
    <mergeCell ref="HU61:HV61"/>
    <mergeCell ref="HW61:HX61"/>
    <mergeCell ref="GX61"/>
    <mergeCell ref="GY61:GZ61"/>
    <mergeCell ref="HA61"/>
    <mergeCell ref="HB61:HL61"/>
    <mergeCell ref="HM61:HN61"/>
    <mergeCell ref="GO61:GQ61"/>
    <mergeCell ref="GR61:GS61"/>
    <mergeCell ref="GT61:GU61"/>
    <mergeCell ref="GV61"/>
    <mergeCell ref="GW61"/>
    <mergeCell ref="GI61"/>
    <mergeCell ref="GJ61:GK61"/>
    <mergeCell ref="GL61"/>
    <mergeCell ref="GM61"/>
    <mergeCell ref="GN61"/>
    <mergeCell ref="GD61"/>
    <mergeCell ref="GE61"/>
    <mergeCell ref="GF61"/>
    <mergeCell ref="GG61"/>
    <mergeCell ref="GH61"/>
    <mergeCell ref="FW61"/>
    <mergeCell ref="FX61:FZ61"/>
    <mergeCell ref="GA61"/>
    <mergeCell ref="GB61"/>
    <mergeCell ref="GC61"/>
    <mergeCell ref="EW61:FF61"/>
    <mergeCell ref="FG61:FI61"/>
    <mergeCell ref="FJ61:FO61"/>
    <mergeCell ref="FP61"/>
    <mergeCell ref="FQ61:FV61"/>
    <mergeCell ref="EH61"/>
    <mergeCell ref="EI61"/>
    <mergeCell ref="EJ61"/>
    <mergeCell ref="EK61:ES61"/>
    <mergeCell ref="ET61:EV61"/>
    <mergeCell ref="DW61"/>
    <mergeCell ref="DX61"/>
    <mergeCell ref="DY61:ED61"/>
    <mergeCell ref="EE61:EF61"/>
    <mergeCell ref="EG61"/>
    <mergeCell ref="DL61:DO61"/>
    <mergeCell ref="DP61"/>
    <mergeCell ref="DQ61"/>
    <mergeCell ref="DR61"/>
    <mergeCell ref="DS61:DV61"/>
    <mergeCell ref="CZ61:DC61"/>
    <mergeCell ref="DD61:DF61"/>
    <mergeCell ref="DG61:DH61"/>
    <mergeCell ref="DI61:DJ61"/>
    <mergeCell ref="DK61"/>
    <mergeCell ref="CJ61:CK61"/>
    <mergeCell ref="CL61:CN61"/>
    <mergeCell ref="CO61:CV61"/>
    <mergeCell ref="CW61"/>
    <mergeCell ref="CX61:CY61"/>
    <mergeCell ref="BW61:BZ61"/>
    <mergeCell ref="CA61:CB61"/>
    <mergeCell ref="CC61:CD61"/>
    <mergeCell ref="CE61"/>
    <mergeCell ref="CF61:CI61"/>
    <mergeCell ref="BD61:BE61"/>
    <mergeCell ref="BF61:BM61"/>
    <mergeCell ref="BN61:BS61"/>
    <mergeCell ref="BT61:BU61"/>
    <mergeCell ref="BV61"/>
    <mergeCell ref="AP61"/>
    <mergeCell ref="AQ61:AZ61"/>
    <mergeCell ref="BA61"/>
    <mergeCell ref="BB61"/>
    <mergeCell ref="BC61"/>
    <mergeCell ref="AE61"/>
    <mergeCell ref="AF61:AG61"/>
    <mergeCell ref="AH61:AI61"/>
    <mergeCell ref="AJ61:AN61"/>
    <mergeCell ref="AO61"/>
    <mergeCell ref="T61:W61"/>
    <mergeCell ref="X61:Z61"/>
    <mergeCell ref="AA61"/>
    <mergeCell ref="AB61"/>
    <mergeCell ref="AC61:AD61"/>
    <mergeCell ref="A60:B60"/>
    <mergeCell ref="A61:B61"/>
    <mergeCell ref="C61:M61"/>
    <mergeCell ref="N61:R61"/>
    <mergeCell ref="S61"/>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JB7:JC7"/>
    <mergeCell ref="IA7:II7"/>
    <mergeCell ref="IJ7:IN7"/>
    <mergeCell ref="IO7:IP7"/>
    <mergeCell ref="IQ7:IR7"/>
    <mergeCell ref="IS7:IV7"/>
    <mergeCell ref="HG7"/>
    <mergeCell ref="HH7"/>
    <mergeCell ref="HI7:HN7"/>
    <mergeCell ref="HO7:HX7"/>
    <mergeCell ref="HY7:HZ7"/>
    <mergeCell ref="HA7"/>
    <mergeCell ref="HB7:HC7"/>
    <mergeCell ref="HD7"/>
    <mergeCell ref="HE7"/>
    <mergeCell ref="HF7"/>
    <mergeCell ref="GR7:GT7"/>
    <mergeCell ref="GU7"/>
    <mergeCell ref="GV7:GW7"/>
    <mergeCell ref="GX7"/>
    <mergeCell ref="GY7:GZ7"/>
    <mergeCell ref="GK7"/>
    <mergeCell ref="GL7:GM7"/>
    <mergeCell ref="GN7"/>
    <mergeCell ref="GO7"/>
    <mergeCell ref="GP7:GQ7"/>
    <mergeCell ref="GE7"/>
    <mergeCell ref="GF7"/>
    <mergeCell ref="GG7"/>
    <mergeCell ref="GH7"/>
    <mergeCell ref="GI7:GJ7"/>
    <mergeCell ref="FY7"/>
    <mergeCell ref="FZ7"/>
    <mergeCell ref="GA7"/>
    <mergeCell ref="GB7"/>
    <mergeCell ref="GC7:GD7"/>
    <mergeCell ref="FM7:FO7"/>
    <mergeCell ref="FP7:FR7"/>
    <mergeCell ref="FS7"/>
    <mergeCell ref="FT7:FW7"/>
    <mergeCell ref="FX7"/>
    <mergeCell ref="EZ7:FA7"/>
    <mergeCell ref="FB7:FC7"/>
    <mergeCell ref="FD7:FF7"/>
    <mergeCell ref="FG7:FI7"/>
    <mergeCell ref="FJ7:FL7"/>
    <mergeCell ref="EU7"/>
    <mergeCell ref="EV7"/>
    <mergeCell ref="EW7"/>
    <mergeCell ref="EX7"/>
    <mergeCell ref="EY7"/>
    <mergeCell ref="EE7:EF7"/>
    <mergeCell ref="EG7"/>
    <mergeCell ref="EH7:EI7"/>
    <mergeCell ref="EJ7:ES7"/>
    <mergeCell ref="ET7"/>
    <mergeCell ref="DQ7"/>
    <mergeCell ref="DR7"/>
    <mergeCell ref="DS7:DZ7"/>
    <mergeCell ref="EA7"/>
    <mergeCell ref="EB7:ED7"/>
    <mergeCell ref="DD7:DF7"/>
    <mergeCell ref="DG7:DH7"/>
    <mergeCell ref="DI7:DJ7"/>
    <mergeCell ref="DK7"/>
    <mergeCell ref="DL7:DP7"/>
    <mergeCell ref="CN7"/>
    <mergeCell ref="CO7:CQ7"/>
    <mergeCell ref="CR7:CV7"/>
    <mergeCell ref="CW7"/>
    <mergeCell ref="CX7:DC7"/>
    <mergeCell ref="BW7:BZ7"/>
    <mergeCell ref="CA7:CE7"/>
    <mergeCell ref="CF7:CI7"/>
    <mergeCell ref="CJ7:CK7"/>
    <mergeCell ref="CL7:CM7"/>
    <mergeCell ref="BL7:BM7"/>
    <mergeCell ref="BN7:BP7"/>
    <mergeCell ref="BQ7:BT7"/>
    <mergeCell ref="BU7"/>
    <mergeCell ref="BV7"/>
    <mergeCell ref="BA7"/>
    <mergeCell ref="BB7"/>
    <mergeCell ref="BC7:BE7"/>
    <mergeCell ref="BF7:BJ7"/>
    <mergeCell ref="BK7"/>
    <mergeCell ref="AO7:AP7"/>
    <mergeCell ref="AQ7:AS7"/>
    <mergeCell ref="AT7:AU7"/>
    <mergeCell ref="AV7:AW7"/>
    <mergeCell ref="AX7:AZ7"/>
    <mergeCell ref="U7:W7"/>
    <mergeCell ref="X7:Z7"/>
    <mergeCell ref="AA7:AI7"/>
    <mergeCell ref="AJ7:AL7"/>
    <mergeCell ref="AM7:AN7"/>
    <mergeCell ref="K7:M7"/>
    <mergeCell ref="N7"/>
    <mergeCell ref="O7:P7"/>
    <mergeCell ref="Q7:R7"/>
    <mergeCell ref="S7:T7"/>
    <mergeCell ref="B3:G3"/>
    <mergeCell ref="A5:B5"/>
    <mergeCell ref="A6:B6"/>
    <mergeCell ref="A7:B7"/>
    <mergeCell ref="C7:E7"/>
    <mergeCell ref="F7"/>
    <mergeCell ref="G7:J7"/>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9.140625" defaultRowHeight="15" x14ac:dyDescent="0.25"/>
  <cols>
    <col min="1" max="1" width="15" customWidth="1"/>
    <col min="2" max="2" width="10" customWidth="1"/>
    <col min="3" max="295" width="20" customWidth="1"/>
  </cols>
  <sheetData>
    <row r="1" spans="1:295"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25">
      <c r="A3" s="1"/>
      <c r="B3" s="191" t="s">
        <v>0</v>
      </c>
      <c r="C3" s="192"/>
      <c r="D3" s="192"/>
      <c r="E3" s="192"/>
      <c r="F3" s="192"/>
      <c r="G3" s="192"/>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25">
      <c r="A4" s="227" t="s">
        <v>2347</v>
      </c>
      <c r="B4" s="228"/>
      <c r="C4" s="228"/>
      <c r="D4" s="228"/>
      <c r="E4" s="228"/>
      <c r="F4" s="228"/>
      <c r="G4" s="228"/>
      <c r="H4" s="228"/>
      <c r="I4" s="228"/>
      <c r="J4" s="228"/>
      <c r="K4" s="228"/>
      <c r="L4" s="228"/>
      <c r="M4" s="228"/>
      <c r="N4" s="228"/>
      <c r="O4" s="228"/>
      <c r="P4" s="228"/>
      <c r="Q4" s="228"/>
      <c r="R4" s="228"/>
      <c r="S4" s="228"/>
      <c r="T4" s="228"/>
      <c r="U4" s="228"/>
      <c r="V4" s="228"/>
      <c r="W4" s="228"/>
      <c r="X4" s="228"/>
      <c r="Y4" s="228"/>
      <c r="Z4" s="228"/>
      <c r="AA4" s="228"/>
      <c r="AB4" s="228"/>
      <c r="AC4" s="228"/>
      <c r="AD4" s="228"/>
      <c r="AE4" s="228"/>
      <c r="AF4" s="228"/>
      <c r="AG4" s="228"/>
      <c r="AH4" s="228"/>
      <c r="AI4" s="228"/>
      <c r="AJ4" s="228"/>
      <c r="AK4" s="228"/>
      <c r="AL4" s="228"/>
      <c r="AM4" s="228"/>
      <c r="AN4" s="228"/>
      <c r="AO4" s="228"/>
      <c r="AP4" s="228"/>
      <c r="AQ4" s="228"/>
      <c r="AR4" s="228"/>
      <c r="AS4" s="228"/>
      <c r="AT4" s="228"/>
      <c r="AU4" s="228"/>
      <c r="AV4" s="228"/>
      <c r="AW4" s="228"/>
      <c r="AX4" s="228"/>
      <c r="AY4" s="228"/>
      <c r="AZ4" s="228"/>
      <c r="BA4" s="228"/>
      <c r="BB4" s="228"/>
      <c r="BC4" s="228"/>
      <c r="BD4" s="228"/>
      <c r="BE4" s="228"/>
      <c r="BF4" s="228"/>
      <c r="BG4" s="228"/>
      <c r="BH4" s="228"/>
      <c r="BI4" s="228"/>
      <c r="BJ4" s="228"/>
      <c r="BK4" s="228"/>
      <c r="BL4" s="228"/>
      <c r="BM4" s="228"/>
      <c r="BN4" s="228"/>
      <c r="BO4" s="228"/>
      <c r="BP4" s="228"/>
      <c r="BQ4" s="228"/>
      <c r="BR4" s="228"/>
      <c r="BS4" s="228"/>
      <c r="BT4" s="228"/>
      <c r="BU4" s="228"/>
      <c r="BV4" s="228"/>
      <c r="BW4" s="228"/>
      <c r="BX4" s="228"/>
      <c r="BY4" s="228"/>
      <c r="BZ4" s="228"/>
      <c r="CA4" s="228"/>
      <c r="CB4" s="228"/>
      <c r="CC4" s="228"/>
      <c r="CD4" s="228"/>
      <c r="CE4" s="228"/>
      <c r="CF4" s="228"/>
      <c r="CG4" s="228"/>
      <c r="CH4" s="228"/>
      <c r="CI4" s="228"/>
      <c r="CJ4" s="228"/>
      <c r="CK4" s="228"/>
      <c r="CL4" s="228"/>
      <c r="CM4" s="228"/>
      <c r="CN4" s="228"/>
      <c r="CO4" s="228"/>
      <c r="CP4" s="228"/>
      <c r="CQ4" s="228"/>
      <c r="CR4" s="228"/>
      <c r="CS4" s="228"/>
      <c r="CT4" s="228"/>
      <c r="CU4" s="228"/>
      <c r="CV4" s="228"/>
      <c r="CW4" s="228"/>
      <c r="CX4" s="228"/>
      <c r="CY4" s="228"/>
      <c r="CZ4" s="228"/>
      <c r="DA4" s="228"/>
      <c r="DB4" s="228"/>
      <c r="DC4" s="228"/>
      <c r="DD4" s="228"/>
      <c r="DE4" s="228"/>
      <c r="DF4" s="228"/>
      <c r="DG4" s="228"/>
      <c r="DH4" s="228"/>
      <c r="DI4" s="228"/>
      <c r="DJ4" s="228"/>
      <c r="DK4" s="228"/>
      <c r="DL4" s="228"/>
      <c r="DM4" s="228"/>
      <c r="DN4" s="228"/>
      <c r="DO4" s="228"/>
      <c r="DP4" s="228"/>
      <c r="DQ4" s="228"/>
      <c r="DR4" s="228"/>
      <c r="DS4" s="228"/>
      <c r="DT4" s="228"/>
      <c r="DU4" s="228"/>
      <c r="DV4" s="228"/>
      <c r="DW4" s="228"/>
      <c r="DX4" s="228"/>
      <c r="DY4" s="228"/>
      <c r="DZ4" s="228"/>
      <c r="EA4" s="228"/>
      <c r="EB4" s="228"/>
      <c r="EC4" s="228"/>
      <c r="ED4" s="228"/>
      <c r="EE4" s="228"/>
      <c r="EF4" s="228"/>
      <c r="EG4" s="228"/>
      <c r="EH4" s="228"/>
      <c r="EI4" s="228"/>
      <c r="EJ4" s="228"/>
      <c r="EK4" s="228"/>
      <c r="EL4" s="228"/>
      <c r="EM4" s="228"/>
      <c r="EN4" s="228"/>
      <c r="EO4" s="228"/>
      <c r="EP4" s="228"/>
      <c r="EQ4" s="228"/>
      <c r="ER4" s="228"/>
      <c r="ES4" s="228"/>
      <c r="ET4" s="228"/>
      <c r="EU4" s="228"/>
      <c r="EV4" s="228"/>
      <c r="EW4" s="228"/>
      <c r="EX4" s="228"/>
      <c r="EY4" s="228"/>
      <c r="EZ4" s="228"/>
      <c r="FA4" s="228"/>
      <c r="FB4" s="228"/>
      <c r="FC4" s="228"/>
      <c r="FD4" s="228"/>
      <c r="FE4" s="228"/>
      <c r="FF4" s="228"/>
      <c r="FG4" s="228"/>
      <c r="FH4" s="228"/>
      <c r="FI4" s="228"/>
      <c r="FJ4" s="228"/>
      <c r="FK4" s="228"/>
      <c r="FL4" s="228"/>
      <c r="FM4" s="228"/>
      <c r="FN4" s="228"/>
      <c r="FO4" s="228"/>
      <c r="FP4" s="228"/>
      <c r="FQ4" s="228"/>
      <c r="FR4" s="228"/>
      <c r="FS4" s="228"/>
      <c r="FT4" s="228"/>
      <c r="FU4" s="228"/>
      <c r="FV4" s="228"/>
      <c r="FW4" s="228"/>
      <c r="FX4" s="228"/>
      <c r="FY4" s="228"/>
      <c r="FZ4" s="228"/>
      <c r="GA4" s="228"/>
      <c r="GB4" s="228"/>
      <c r="GC4" s="228"/>
      <c r="GD4" s="228"/>
      <c r="GE4" s="228"/>
      <c r="GF4" s="228"/>
      <c r="GG4" s="228"/>
      <c r="GH4" s="228"/>
      <c r="GI4" s="228"/>
      <c r="GJ4" s="228"/>
      <c r="GK4" s="228"/>
      <c r="GL4" s="228"/>
      <c r="GM4" s="228"/>
      <c r="GN4" s="228"/>
      <c r="GO4" s="228"/>
      <c r="GP4" s="228"/>
      <c r="GQ4" s="228"/>
      <c r="GR4" s="228"/>
      <c r="GS4" s="228"/>
      <c r="GT4" s="228"/>
      <c r="GU4" s="228"/>
      <c r="GV4" s="228"/>
      <c r="GW4" s="228"/>
      <c r="GX4" s="228"/>
      <c r="GY4" s="228"/>
      <c r="GZ4" s="228"/>
      <c r="HA4" s="228"/>
      <c r="HB4" s="228"/>
      <c r="HC4" s="228"/>
      <c r="HD4" s="228"/>
      <c r="HE4" s="228"/>
      <c r="HF4" s="228"/>
      <c r="HG4" s="228"/>
      <c r="HH4" s="228"/>
      <c r="HI4" s="228"/>
      <c r="HJ4" s="228"/>
      <c r="HK4" s="228"/>
      <c r="HL4" s="228"/>
      <c r="HM4" s="228"/>
      <c r="HN4" s="228"/>
      <c r="HO4" s="228"/>
      <c r="HP4" s="228"/>
      <c r="HQ4" s="228"/>
      <c r="HR4" s="228"/>
      <c r="HS4" s="228"/>
      <c r="HT4" s="228"/>
      <c r="HU4" s="228"/>
      <c r="HV4" s="228"/>
      <c r="HW4" s="228"/>
      <c r="HX4" s="228"/>
      <c r="HY4" s="228"/>
      <c r="HZ4" s="228"/>
      <c r="IA4" s="228"/>
      <c r="IB4" s="228"/>
      <c r="IC4" s="228"/>
      <c r="ID4" s="228"/>
      <c r="IE4" s="228"/>
      <c r="IF4" s="228"/>
      <c r="IG4" s="228"/>
      <c r="IH4" s="228"/>
      <c r="II4" s="228"/>
      <c r="IJ4" s="228"/>
      <c r="IK4" s="228"/>
      <c r="IL4" s="228"/>
      <c r="IM4" s="228"/>
      <c r="IN4" s="228"/>
      <c r="IO4" s="228"/>
      <c r="IP4" s="228"/>
      <c r="IQ4" s="228"/>
      <c r="IR4" s="228"/>
      <c r="IS4" s="228"/>
      <c r="IT4" s="228"/>
      <c r="IU4" s="228"/>
      <c r="IV4" s="228"/>
      <c r="IW4" s="228"/>
      <c r="IX4" s="228"/>
      <c r="IY4" s="228"/>
      <c r="IZ4" s="228"/>
      <c r="JA4" s="228"/>
      <c r="JB4" s="228"/>
      <c r="JC4" s="228"/>
      <c r="JD4" s="228"/>
      <c r="JE4" s="228"/>
      <c r="JF4" s="228"/>
      <c r="JG4" s="228"/>
      <c r="JH4" s="228"/>
      <c r="JI4" s="228"/>
      <c r="JJ4" s="228"/>
      <c r="JK4" s="228"/>
      <c r="JL4" s="228"/>
      <c r="JM4" s="228"/>
      <c r="JN4" s="228"/>
      <c r="JO4" s="228"/>
      <c r="JP4" s="228"/>
      <c r="JQ4" s="228"/>
      <c r="JR4" s="228"/>
      <c r="JS4" s="228"/>
      <c r="JT4" s="228"/>
      <c r="JU4" s="228"/>
      <c r="JV4" s="228"/>
      <c r="JW4" s="228"/>
      <c r="JX4" s="228"/>
      <c r="JY4" s="228"/>
      <c r="JZ4" s="228"/>
      <c r="KA4" s="228"/>
      <c r="KB4" s="228"/>
      <c r="KC4" s="228"/>
      <c r="KD4" s="228"/>
      <c r="KE4" s="228"/>
      <c r="KF4" s="228"/>
      <c r="KG4" s="228"/>
      <c r="KH4" s="228"/>
      <c r="KI4" s="228"/>
    </row>
    <row r="5" spans="1:295" ht="20.100000000000001" hidden="1" customHeight="1" x14ac:dyDescent="0.25">
      <c r="A5" s="225" t="s">
        <v>1691</v>
      </c>
      <c r="B5" s="225"/>
      <c r="C5" s="158">
        <v>42725</v>
      </c>
      <c r="D5" s="158">
        <v>42726</v>
      </c>
      <c r="E5" s="158">
        <v>42727</v>
      </c>
      <c r="F5" s="158">
        <v>42728</v>
      </c>
      <c r="G5" s="158">
        <v>42729</v>
      </c>
      <c r="H5" s="158">
        <v>60100</v>
      </c>
      <c r="I5" s="158">
        <v>42730</v>
      </c>
      <c r="J5" s="158">
        <v>62254</v>
      </c>
      <c r="K5" s="158">
        <v>60101</v>
      </c>
      <c r="L5" s="158">
        <v>43921</v>
      </c>
      <c r="M5" s="158">
        <v>42732</v>
      </c>
      <c r="N5" s="158">
        <v>43773</v>
      </c>
      <c r="O5" s="158">
        <v>43769</v>
      </c>
      <c r="P5" s="158">
        <v>43770</v>
      </c>
      <c r="Q5" s="158">
        <v>43767</v>
      </c>
      <c r="R5" s="158">
        <v>43768</v>
      </c>
      <c r="S5" s="158">
        <v>43836</v>
      </c>
      <c r="T5" s="158">
        <v>62253</v>
      </c>
      <c r="U5" s="158">
        <v>42733</v>
      </c>
      <c r="V5" s="158">
        <v>42734</v>
      </c>
      <c r="W5" s="158">
        <v>42735</v>
      </c>
      <c r="X5" s="158">
        <v>60135</v>
      </c>
      <c r="Y5" s="158">
        <v>60103</v>
      </c>
      <c r="Z5" s="158">
        <v>60104</v>
      </c>
      <c r="AA5" s="158">
        <v>43778</v>
      </c>
      <c r="AB5" s="158">
        <v>60105</v>
      </c>
      <c r="AC5" s="158">
        <v>43760</v>
      </c>
      <c r="AD5" s="158">
        <v>43761</v>
      </c>
      <c r="AE5" s="158">
        <v>60106</v>
      </c>
      <c r="AF5" s="158">
        <v>43772</v>
      </c>
      <c r="AG5" s="158">
        <v>43771</v>
      </c>
      <c r="AH5" s="158">
        <v>43807</v>
      </c>
      <c r="AI5" s="158">
        <v>43808</v>
      </c>
      <c r="AJ5" s="158">
        <v>43763</v>
      </c>
      <c r="AK5" s="158">
        <v>43764</v>
      </c>
      <c r="AL5" s="158">
        <v>60136</v>
      </c>
      <c r="AM5" s="158">
        <v>43765</v>
      </c>
      <c r="AN5" s="158">
        <v>43766</v>
      </c>
      <c r="AO5" s="158">
        <v>43797</v>
      </c>
      <c r="AP5" s="158">
        <v>60141</v>
      </c>
      <c r="AQ5" s="158">
        <v>42737</v>
      </c>
      <c r="AR5" s="158">
        <v>42738</v>
      </c>
      <c r="AS5" s="158">
        <v>42739</v>
      </c>
      <c r="AT5" s="158">
        <v>42746</v>
      </c>
      <c r="AU5" s="158">
        <v>42741</v>
      </c>
      <c r="AV5" s="158">
        <v>60137</v>
      </c>
      <c r="AW5" s="158">
        <v>60138</v>
      </c>
      <c r="AX5" s="158">
        <v>42744</v>
      </c>
      <c r="AY5" s="158">
        <v>42745</v>
      </c>
      <c r="AZ5" s="158">
        <v>43931</v>
      </c>
      <c r="BA5" s="158">
        <v>43795</v>
      </c>
      <c r="BB5" s="158">
        <v>43825</v>
      </c>
      <c r="BC5" s="158">
        <v>60142</v>
      </c>
      <c r="BD5" s="158">
        <v>60143</v>
      </c>
      <c r="BE5" s="158">
        <v>60144</v>
      </c>
      <c r="BF5" s="158">
        <v>42740</v>
      </c>
      <c r="BG5" s="158">
        <v>42747</v>
      </c>
      <c r="BH5" s="158">
        <v>42748</v>
      </c>
      <c r="BI5" s="158">
        <v>60145</v>
      </c>
      <c r="BJ5" s="158">
        <v>60146</v>
      </c>
      <c r="BK5" s="158">
        <v>60147</v>
      </c>
      <c r="BL5" s="158">
        <v>42752</v>
      </c>
      <c r="BM5" s="158">
        <v>42753</v>
      </c>
      <c r="BN5" s="158">
        <v>43817</v>
      </c>
      <c r="BO5" s="158">
        <v>43814</v>
      </c>
      <c r="BP5" s="158">
        <v>43815</v>
      </c>
      <c r="BQ5" s="158">
        <v>60148</v>
      </c>
      <c r="BR5" s="158">
        <v>60149</v>
      </c>
      <c r="BS5" s="158">
        <v>63040</v>
      </c>
      <c r="BT5" s="158">
        <v>62468</v>
      </c>
      <c r="BU5" s="158">
        <v>62469</v>
      </c>
      <c r="BV5" s="158">
        <v>60150</v>
      </c>
      <c r="BW5" s="158">
        <v>43785</v>
      </c>
      <c r="BX5" s="158">
        <v>43784</v>
      </c>
      <c r="BY5" s="158">
        <v>43786</v>
      </c>
      <c r="BZ5" s="158">
        <v>43787</v>
      </c>
      <c r="CA5" s="158">
        <v>60151</v>
      </c>
      <c r="CB5" s="158">
        <v>60152</v>
      </c>
      <c r="CC5" s="158">
        <v>60153</v>
      </c>
      <c r="CD5" s="158">
        <v>60154</v>
      </c>
      <c r="CE5" s="158">
        <v>43800</v>
      </c>
      <c r="CF5" s="158">
        <v>60155</v>
      </c>
      <c r="CG5" s="158">
        <v>60156</v>
      </c>
      <c r="CH5" s="158">
        <v>60157</v>
      </c>
      <c r="CI5" s="158">
        <v>60158</v>
      </c>
      <c r="CJ5" s="158">
        <v>60159</v>
      </c>
      <c r="CK5" s="158">
        <v>43886</v>
      </c>
      <c r="CL5" s="158">
        <v>43780</v>
      </c>
      <c r="CM5" s="158">
        <v>43779</v>
      </c>
      <c r="CN5" s="158">
        <v>43788</v>
      </c>
      <c r="CO5" s="158">
        <v>42758</v>
      </c>
      <c r="CP5" s="158">
        <v>42759</v>
      </c>
      <c r="CQ5" s="158">
        <v>42760</v>
      </c>
      <c r="CR5" s="158">
        <v>42761</v>
      </c>
      <c r="CS5" s="158">
        <v>42762</v>
      </c>
      <c r="CT5" s="158">
        <v>42763</v>
      </c>
      <c r="CU5" s="158">
        <v>60162</v>
      </c>
      <c r="CV5" s="158">
        <v>42765</v>
      </c>
      <c r="CW5" s="158">
        <v>60163</v>
      </c>
      <c r="CX5" s="158">
        <v>43789</v>
      </c>
      <c r="CY5" s="158">
        <v>43790</v>
      </c>
      <c r="CZ5" s="158">
        <v>43871</v>
      </c>
      <c r="DA5" s="158">
        <v>43872</v>
      </c>
      <c r="DB5" s="158">
        <v>43870</v>
      </c>
      <c r="DC5" s="158">
        <v>43869</v>
      </c>
      <c r="DD5" s="158">
        <v>60164</v>
      </c>
      <c r="DE5" s="158">
        <v>60165</v>
      </c>
      <c r="DF5" s="158">
        <v>60166</v>
      </c>
      <c r="DG5" s="158">
        <v>43867</v>
      </c>
      <c r="DH5" s="158">
        <v>43868</v>
      </c>
      <c r="DI5" s="158">
        <v>60170</v>
      </c>
      <c r="DJ5" s="158">
        <v>60171</v>
      </c>
      <c r="DK5" s="158">
        <v>60173</v>
      </c>
      <c r="DL5" s="158">
        <v>43855</v>
      </c>
      <c r="DM5" s="158">
        <v>43856</v>
      </c>
      <c r="DN5" s="158">
        <v>43857</v>
      </c>
      <c r="DO5" s="158">
        <v>43858</v>
      </c>
      <c r="DP5" s="158">
        <v>60177</v>
      </c>
      <c r="DQ5" s="158">
        <v>43859</v>
      </c>
      <c r="DR5" s="158">
        <v>60178</v>
      </c>
      <c r="DS5" s="158">
        <v>43863</v>
      </c>
      <c r="DT5" s="158">
        <v>43864</v>
      </c>
      <c r="DU5" s="158">
        <v>43865</v>
      </c>
      <c r="DV5" s="158">
        <v>43866</v>
      </c>
      <c r="DW5" s="158">
        <v>60179</v>
      </c>
      <c r="DX5" s="158">
        <v>60180</v>
      </c>
      <c r="DY5" s="158">
        <v>42794</v>
      </c>
      <c r="DZ5" s="158">
        <v>42795</v>
      </c>
      <c r="EA5" s="158">
        <v>60181</v>
      </c>
      <c r="EB5" s="158">
        <v>42769</v>
      </c>
      <c r="EC5" s="158">
        <v>42770</v>
      </c>
      <c r="ED5" s="158">
        <v>42771</v>
      </c>
      <c r="EE5" s="158">
        <v>60182</v>
      </c>
      <c r="EF5" s="158">
        <v>60183</v>
      </c>
      <c r="EG5" s="158">
        <v>43853</v>
      </c>
      <c r="EH5" s="158">
        <v>43824</v>
      </c>
      <c r="EI5" s="158">
        <v>60184</v>
      </c>
      <c r="EJ5" s="158">
        <v>60185</v>
      </c>
      <c r="EK5" s="158">
        <v>42772</v>
      </c>
      <c r="EL5" s="158">
        <v>42773</v>
      </c>
      <c r="EM5" s="158">
        <v>43946</v>
      </c>
      <c r="EN5" s="158">
        <v>42775</v>
      </c>
      <c r="EO5" s="158">
        <v>43944</v>
      </c>
      <c r="EP5" s="158">
        <v>60186</v>
      </c>
      <c r="EQ5" s="158">
        <v>60187</v>
      </c>
      <c r="ER5" s="158">
        <v>42779</v>
      </c>
      <c r="ES5" s="158">
        <v>42780</v>
      </c>
      <c r="ET5" s="158">
        <v>43756</v>
      </c>
      <c r="EU5" s="158">
        <v>43757</v>
      </c>
      <c r="EV5" s="158">
        <v>43758</v>
      </c>
      <c r="EW5" s="158">
        <v>43941</v>
      </c>
      <c r="EX5" s="158">
        <v>60201</v>
      </c>
      <c r="EY5" s="158">
        <v>43952</v>
      </c>
      <c r="EZ5" s="158">
        <v>42784</v>
      </c>
      <c r="FA5" s="158">
        <v>42785</v>
      </c>
      <c r="FB5" s="158">
        <v>42786</v>
      </c>
      <c r="FC5" s="158">
        <v>42774</v>
      </c>
      <c r="FD5" s="158">
        <v>42788</v>
      </c>
      <c r="FE5" s="158">
        <v>42789</v>
      </c>
      <c r="FF5" s="158">
        <v>42790</v>
      </c>
      <c r="FG5" s="158">
        <v>43774</v>
      </c>
      <c r="FH5" s="158">
        <v>43775</v>
      </c>
      <c r="FI5" s="158">
        <v>43776</v>
      </c>
      <c r="FJ5" s="158">
        <v>60198</v>
      </c>
      <c r="FK5" s="158">
        <v>60199</v>
      </c>
      <c r="FL5" s="158">
        <v>60200</v>
      </c>
      <c r="FM5" s="158">
        <v>60188</v>
      </c>
      <c r="FN5" s="158">
        <v>60189</v>
      </c>
      <c r="FO5" s="158">
        <v>60190</v>
      </c>
      <c r="FP5" s="158">
        <v>60191</v>
      </c>
      <c r="FQ5" s="158">
        <v>43901</v>
      </c>
      <c r="FR5" s="158">
        <v>60192</v>
      </c>
      <c r="FS5" s="158">
        <v>60194</v>
      </c>
      <c r="FT5" s="158">
        <v>43902</v>
      </c>
      <c r="FU5" s="158">
        <v>43904</v>
      </c>
      <c r="FV5" s="158">
        <v>43903</v>
      </c>
      <c r="FW5" s="158">
        <v>60193</v>
      </c>
      <c r="FX5" s="158">
        <v>43910</v>
      </c>
      <c r="FY5" s="158">
        <v>43911</v>
      </c>
      <c r="FZ5" s="158">
        <v>43912</v>
      </c>
      <c r="GA5" s="158">
        <v>60195</v>
      </c>
      <c r="GB5" s="158">
        <v>43762</v>
      </c>
      <c r="GC5" s="158">
        <v>60196</v>
      </c>
      <c r="GD5" s="158">
        <v>60197</v>
      </c>
      <c r="GE5" s="158">
        <v>60202</v>
      </c>
      <c r="GF5" s="158">
        <v>43809</v>
      </c>
      <c r="GG5" s="158">
        <v>60203</v>
      </c>
      <c r="GH5" s="158">
        <v>42796</v>
      </c>
      <c r="GI5" s="158">
        <v>43806</v>
      </c>
      <c r="GJ5" s="158">
        <v>60204</v>
      </c>
      <c r="GK5" s="158">
        <v>42797</v>
      </c>
      <c r="GL5" s="158">
        <v>60206</v>
      </c>
      <c r="GM5" s="158">
        <v>61715</v>
      </c>
      <c r="GN5" s="158">
        <v>43906</v>
      </c>
      <c r="GO5" s="158">
        <v>60207</v>
      </c>
      <c r="GP5" s="158">
        <v>60208</v>
      </c>
      <c r="GQ5" s="158">
        <v>60209</v>
      </c>
      <c r="GR5" s="158">
        <v>43873</v>
      </c>
      <c r="GS5" s="158">
        <v>43874</v>
      </c>
      <c r="GT5" s="158">
        <v>43811</v>
      </c>
      <c r="GU5" s="158">
        <v>43810</v>
      </c>
      <c r="GV5" s="158">
        <v>60210</v>
      </c>
      <c r="GW5" s="158">
        <v>43805</v>
      </c>
      <c r="GX5" s="158">
        <v>43900</v>
      </c>
      <c r="GY5" s="158">
        <v>42802</v>
      </c>
      <c r="GZ5" s="158">
        <v>42803</v>
      </c>
      <c r="HA5" s="158">
        <v>43899</v>
      </c>
      <c r="HB5" s="158">
        <v>43822</v>
      </c>
      <c r="HC5" s="158">
        <v>43823</v>
      </c>
      <c r="HD5" s="158">
        <v>43812</v>
      </c>
      <c r="HE5" s="158">
        <v>43826</v>
      </c>
      <c r="HF5" s="158">
        <v>43829</v>
      </c>
      <c r="HG5" s="158">
        <v>43830</v>
      </c>
      <c r="HH5" s="158">
        <v>43828</v>
      </c>
      <c r="HI5" s="158">
        <v>43833</v>
      </c>
      <c r="HJ5" s="158">
        <v>43832</v>
      </c>
      <c r="HK5" s="158">
        <v>43835</v>
      </c>
      <c r="HL5" s="158">
        <v>43834</v>
      </c>
      <c r="HM5" s="158">
        <v>43851</v>
      </c>
      <c r="HN5" s="158">
        <v>43852</v>
      </c>
      <c r="HO5" s="158">
        <v>43842</v>
      </c>
      <c r="HP5" s="158">
        <v>43843</v>
      </c>
      <c r="HQ5" s="158">
        <v>43896</v>
      </c>
      <c r="HR5" s="158">
        <v>43892</v>
      </c>
      <c r="HS5" s="158">
        <v>43840</v>
      </c>
      <c r="HT5" s="158">
        <v>43841</v>
      </c>
      <c r="HU5" s="158">
        <v>43881</v>
      </c>
      <c r="HV5" s="158">
        <v>43882</v>
      </c>
      <c r="HW5" s="158">
        <v>43908</v>
      </c>
      <c r="HX5" s="158">
        <v>43907</v>
      </c>
      <c r="HY5" s="158">
        <v>43877</v>
      </c>
      <c r="HZ5" s="158">
        <v>43919</v>
      </c>
      <c r="IA5" s="158">
        <v>43747</v>
      </c>
      <c r="IB5" s="158">
        <v>43803</v>
      </c>
      <c r="IC5" s="158">
        <v>43804</v>
      </c>
      <c r="ID5" s="158">
        <v>43893</v>
      </c>
      <c r="IE5" s="158">
        <v>62973</v>
      </c>
      <c r="IF5" s="158">
        <v>43891</v>
      </c>
      <c r="IG5" s="158">
        <v>60211</v>
      </c>
      <c r="IH5" s="158">
        <v>43801</v>
      </c>
      <c r="II5" s="158">
        <v>43802</v>
      </c>
      <c r="IJ5" s="158">
        <v>43838</v>
      </c>
      <c r="IK5" s="158">
        <v>43753</v>
      </c>
      <c r="IL5" s="158">
        <v>43839</v>
      </c>
      <c r="IM5" s="158">
        <v>43749</v>
      </c>
      <c r="IN5" s="158">
        <v>43750</v>
      </c>
      <c r="IO5" s="158">
        <v>43752</v>
      </c>
      <c r="IP5" s="158">
        <v>43748</v>
      </c>
      <c r="IQ5" s="158">
        <v>43746</v>
      </c>
      <c r="IR5" s="158">
        <v>43837</v>
      </c>
      <c r="IS5" s="158">
        <v>60212</v>
      </c>
      <c r="IT5" s="158">
        <v>43878</v>
      </c>
      <c r="IU5" s="158">
        <v>43879</v>
      </c>
      <c r="IV5" s="158">
        <v>43754</v>
      </c>
      <c r="IW5" s="158">
        <v>43847</v>
      </c>
      <c r="IX5" s="158">
        <v>43848</v>
      </c>
      <c r="IY5" s="158">
        <v>43849</v>
      </c>
      <c r="IZ5" s="158">
        <v>43850</v>
      </c>
      <c r="JA5" s="158">
        <v>60213</v>
      </c>
      <c r="JB5" s="158">
        <v>43914</v>
      </c>
      <c r="JC5" s="158">
        <v>60214</v>
      </c>
      <c r="JD5" s="158">
        <v>43791</v>
      </c>
      <c r="JE5" s="158">
        <v>43792</v>
      </c>
      <c r="JF5" s="158">
        <v>43918</v>
      </c>
      <c r="JG5" s="158">
        <v>43917</v>
      </c>
      <c r="JH5" s="158">
        <v>60215</v>
      </c>
      <c r="JI5" s="158">
        <v>60216</v>
      </c>
      <c r="JJ5" s="158">
        <v>60217</v>
      </c>
      <c r="JK5" s="158">
        <v>60218</v>
      </c>
      <c r="JL5" s="158">
        <v>43909</v>
      </c>
      <c r="JM5" s="158">
        <v>60219</v>
      </c>
      <c r="JN5" s="158">
        <v>60220</v>
      </c>
      <c r="JO5" s="158">
        <v>43793</v>
      </c>
      <c r="JP5" s="158">
        <v>43794</v>
      </c>
      <c r="JQ5" s="158">
        <v>43883</v>
      </c>
      <c r="JR5" s="158">
        <v>43884</v>
      </c>
      <c r="JS5" s="158">
        <v>60222</v>
      </c>
      <c r="JT5" s="158">
        <v>60221</v>
      </c>
      <c r="JU5" s="158">
        <v>62974</v>
      </c>
      <c r="JV5" s="158">
        <v>43898</v>
      </c>
      <c r="JW5" s="158">
        <v>43799</v>
      </c>
      <c r="JX5" s="158">
        <v>43798</v>
      </c>
      <c r="JY5" s="158">
        <v>43818</v>
      </c>
      <c r="JZ5" s="158">
        <v>43845</v>
      </c>
      <c r="KA5" s="158">
        <v>43846</v>
      </c>
      <c r="KB5" s="158">
        <v>43844</v>
      </c>
      <c r="KC5" s="158">
        <v>43819</v>
      </c>
      <c r="KD5" s="158">
        <v>43820</v>
      </c>
      <c r="KE5" s="158">
        <v>43821</v>
      </c>
      <c r="KF5" s="158">
        <v>63016</v>
      </c>
      <c r="KG5" s="158">
        <v>63017</v>
      </c>
      <c r="KH5" s="158">
        <v>63039</v>
      </c>
      <c r="KI5" s="158">
        <v>63041</v>
      </c>
    </row>
    <row r="6" spans="1:295" ht="15" hidden="1" customHeight="1" x14ac:dyDescent="0.25">
      <c r="A6" s="225" t="s">
        <v>1692</v>
      </c>
      <c r="B6" s="225"/>
      <c r="C6" s="158" t="s">
        <v>2348</v>
      </c>
      <c r="D6" s="158" t="s">
        <v>2349</v>
      </c>
      <c r="E6" s="158" t="s">
        <v>2350</v>
      </c>
      <c r="F6" s="158" t="s">
        <v>2351</v>
      </c>
      <c r="G6" s="158" t="s">
        <v>2352</v>
      </c>
      <c r="H6" s="158" t="s">
        <v>2353</v>
      </c>
      <c r="I6" s="158" t="s">
        <v>2354</v>
      </c>
      <c r="J6" s="158"/>
      <c r="K6" s="158" t="s">
        <v>2355</v>
      </c>
      <c r="L6" s="158" t="s">
        <v>2356</v>
      </c>
      <c r="M6" s="158" t="s">
        <v>2357</v>
      </c>
      <c r="N6" s="158" t="s">
        <v>2358</v>
      </c>
      <c r="O6" s="158" t="s">
        <v>2359</v>
      </c>
      <c r="P6" s="158" t="s">
        <v>2360</v>
      </c>
      <c r="Q6" s="158" t="s">
        <v>2361</v>
      </c>
      <c r="R6" s="158" t="s">
        <v>2362</v>
      </c>
      <c r="S6" s="158" t="s">
        <v>2363</v>
      </c>
      <c r="T6" s="158" t="s">
        <v>2364</v>
      </c>
      <c r="U6" s="158" t="s">
        <v>2365</v>
      </c>
      <c r="V6" s="158" t="s">
        <v>2366</v>
      </c>
      <c r="W6" s="158" t="s">
        <v>2367</v>
      </c>
      <c r="X6" s="158" t="s">
        <v>2368</v>
      </c>
      <c r="Y6" s="158" t="s">
        <v>2369</v>
      </c>
      <c r="Z6" s="158" t="s">
        <v>2370</v>
      </c>
      <c r="AA6" s="158" t="s">
        <v>2371</v>
      </c>
      <c r="AB6" s="158" t="s">
        <v>2372</v>
      </c>
      <c r="AC6" s="158" t="s">
        <v>2373</v>
      </c>
      <c r="AD6" s="158" t="s">
        <v>2374</v>
      </c>
      <c r="AE6" s="158" t="s">
        <v>2375</v>
      </c>
      <c r="AF6" s="158" t="s">
        <v>2376</v>
      </c>
      <c r="AG6" s="158" t="s">
        <v>2377</v>
      </c>
      <c r="AH6" s="158" t="s">
        <v>2378</v>
      </c>
      <c r="AI6" s="158" t="s">
        <v>2379</v>
      </c>
      <c r="AJ6" s="158" t="s">
        <v>2380</v>
      </c>
      <c r="AK6" s="158" t="s">
        <v>2381</v>
      </c>
      <c r="AL6" s="158" t="s">
        <v>2382</v>
      </c>
      <c r="AM6" s="158" t="s">
        <v>2383</v>
      </c>
      <c r="AN6" s="158" t="s">
        <v>2384</v>
      </c>
      <c r="AO6" s="158" t="s">
        <v>2385</v>
      </c>
      <c r="AP6" s="158" t="s">
        <v>2386</v>
      </c>
      <c r="AQ6" s="158" t="s">
        <v>2387</v>
      </c>
      <c r="AR6" s="158" t="s">
        <v>2388</v>
      </c>
      <c r="AS6" s="158" t="s">
        <v>2389</v>
      </c>
      <c r="AT6" s="158" t="s">
        <v>2390</v>
      </c>
      <c r="AU6" s="158" t="s">
        <v>2391</v>
      </c>
      <c r="AV6" s="158" t="s">
        <v>2392</v>
      </c>
      <c r="AW6" s="158" t="s">
        <v>2393</v>
      </c>
      <c r="AX6" s="158" t="s">
        <v>2394</v>
      </c>
      <c r="AY6" s="158" t="s">
        <v>2395</v>
      </c>
      <c r="AZ6" s="158" t="s">
        <v>2396</v>
      </c>
      <c r="BA6" s="158" t="s">
        <v>2397</v>
      </c>
      <c r="BB6" s="158" t="s">
        <v>2398</v>
      </c>
      <c r="BC6" s="158" t="s">
        <v>2399</v>
      </c>
      <c r="BD6" s="158" t="s">
        <v>2400</v>
      </c>
      <c r="BE6" s="158" t="s">
        <v>2401</v>
      </c>
      <c r="BF6" s="158" t="s">
        <v>2402</v>
      </c>
      <c r="BG6" s="158" t="s">
        <v>2403</v>
      </c>
      <c r="BH6" s="158" t="s">
        <v>2404</v>
      </c>
      <c r="BI6" s="158" t="s">
        <v>2405</v>
      </c>
      <c r="BJ6" s="158" t="s">
        <v>2406</v>
      </c>
      <c r="BK6" s="158" t="s">
        <v>2407</v>
      </c>
      <c r="BL6" s="158" t="s">
        <v>2408</v>
      </c>
      <c r="BM6" s="158" t="s">
        <v>2409</v>
      </c>
      <c r="BN6" s="158" t="s">
        <v>2410</v>
      </c>
      <c r="BO6" s="158" t="s">
        <v>2411</v>
      </c>
      <c r="BP6" s="158" t="s">
        <v>2412</v>
      </c>
      <c r="BQ6" s="158" t="s">
        <v>2413</v>
      </c>
      <c r="BR6" s="158" t="s">
        <v>2414</v>
      </c>
      <c r="BS6" s="158" t="s">
        <v>2415</v>
      </c>
      <c r="BT6" s="158"/>
      <c r="BU6" s="158"/>
      <c r="BV6" s="158" t="s">
        <v>2416</v>
      </c>
      <c r="BW6" s="158" t="s">
        <v>2417</v>
      </c>
      <c r="BX6" s="158" t="s">
        <v>2418</v>
      </c>
      <c r="BY6" s="158" t="s">
        <v>2419</v>
      </c>
      <c r="BZ6" s="158" t="s">
        <v>2420</v>
      </c>
      <c r="CA6" s="158" t="s">
        <v>2421</v>
      </c>
      <c r="CB6" s="158" t="s">
        <v>2422</v>
      </c>
      <c r="CC6" s="158" t="s">
        <v>2423</v>
      </c>
      <c r="CD6" s="158" t="s">
        <v>2424</v>
      </c>
      <c r="CE6" s="158" t="s">
        <v>2425</v>
      </c>
      <c r="CF6" s="158" t="s">
        <v>2426</v>
      </c>
      <c r="CG6" s="158" t="s">
        <v>2427</v>
      </c>
      <c r="CH6" s="158" t="s">
        <v>1776</v>
      </c>
      <c r="CI6" s="158" t="s">
        <v>2428</v>
      </c>
      <c r="CJ6" s="158" t="s">
        <v>2429</v>
      </c>
      <c r="CK6" s="158" t="s">
        <v>2430</v>
      </c>
      <c r="CL6" s="158" t="s">
        <v>2431</v>
      </c>
      <c r="CM6" s="158" t="s">
        <v>2432</v>
      </c>
      <c r="CN6" s="158" t="s">
        <v>2433</v>
      </c>
      <c r="CO6" s="158" t="s">
        <v>2434</v>
      </c>
      <c r="CP6" s="158" t="s">
        <v>2435</v>
      </c>
      <c r="CQ6" s="158" t="s">
        <v>2436</v>
      </c>
      <c r="CR6" s="158" t="s">
        <v>2437</v>
      </c>
      <c r="CS6" s="158" t="s">
        <v>2438</v>
      </c>
      <c r="CT6" s="158" t="s">
        <v>2439</v>
      </c>
      <c r="CU6" s="158" t="s">
        <v>2440</v>
      </c>
      <c r="CV6" s="158" t="s">
        <v>2441</v>
      </c>
      <c r="CW6" s="158" t="s">
        <v>2442</v>
      </c>
      <c r="CX6" s="158" t="s">
        <v>2443</v>
      </c>
      <c r="CY6" s="158" t="s">
        <v>2444</v>
      </c>
      <c r="CZ6" s="158" t="s">
        <v>2445</v>
      </c>
      <c r="DA6" s="158" t="s">
        <v>2446</v>
      </c>
      <c r="DB6" s="158" t="s">
        <v>2447</v>
      </c>
      <c r="DC6" s="158" t="s">
        <v>2448</v>
      </c>
      <c r="DD6" s="158" t="s">
        <v>2449</v>
      </c>
      <c r="DE6" s="158" t="s">
        <v>2450</v>
      </c>
      <c r="DF6" s="158" t="s">
        <v>2451</v>
      </c>
      <c r="DG6" s="158" t="s">
        <v>2452</v>
      </c>
      <c r="DH6" s="158" t="s">
        <v>2453</v>
      </c>
      <c r="DI6" s="158" t="s">
        <v>2454</v>
      </c>
      <c r="DJ6" s="158" t="s">
        <v>2455</v>
      </c>
      <c r="DK6" s="158" t="s">
        <v>2456</v>
      </c>
      <c r="DL6" s="158" t="s">
        <v>2457</v>
      </c>
      <c r="DM6" s="158" t="s">
        <v>2458</v>
      </c>
      <c r="DN6" s="158" t="s">
        <v>2459</v>
      </c>
      <c r="DO6" s="158" t="s">
        <v>2460</v>
      </c>
      <c r="DP6" s="158" t="s">
        <v>2461</v>
      </c>
      <c r="DQ6" s="158" t="s">
        <v>2462</v>
      </c>
      <c r="DR6" s="158" t="s">
        <v>2463</v>
      </c>
      <c r="DS6" s="158" t="s">
        <v>2464</v>
      </c>
      <c r="DT6" s="158" t="s">
        <v>2465</v>
      </c>
      <c r="DU6" s="158" t="s">
        <v>2466</v>
      </c>
      <c r="DV6" s="158" t="s">
        <v>2467</v>
      </c>
      <c r="DW6" s="158" t="s">
        <v>2468</v>
      </c>
      <c r="DX6" s="158" t="s">
        <v>2469</v>
      </c>
      <c r="DY6" s="158" t="s">
        <v>2470</v>
      </c>
      <c r="DZ6" s="158" t="s">
        <v>2471</v>
      </c>
      <c r="EA6" s="158" t="s">
        <v>2472</v>
      </c>
      <c r="EB6" s="158" t="s">
        <v>2473</v>
      </c>
      <c r="EC6" s="158" t="s">
        <v>2474</v>
      </c>
      <c r="ED6" s="158" t="s">
        <v>2475</v>
      </c>
      <c r="EE6" s="158" t="s">
        <v>2476</v>
      </c>
      <c r="EF6" s="158" t="s">
        <v>2477</v>
      </c>
      <c r="EG6" s="158" t="s">
        <v>2478</v>
      </c>
      <c r="EH6" s="158" t="s">
        <v>2479</v>
      </c>
      <c r="EI6" s="158" t="s">
        <v>2480</v>
      </c>
      <c r="EJ6" s="158" t="s">
        <v>2481</v>
      </c>
      <c r="EK6" s="158" t="s">
        <v>2482</v>
      </c>
      <c r="EL6" s="158" t="s">
        <v>2483</v>
      </c>
      <c r="EM6" s="158" t="s">
        <v>2484</v>
      </c>
      <c r="EN6" s="158" t="s">
        <v>2485</v>
      </c>
      <c r="EO6" s="158" t="s">
        <v>2486</v>
      </c>
      <c r="EP6" s="158" t="s">
        <v>2487</v>
      </c>
      <c r="EQ6" s="158" t="s">
        <v>2488</v>
      </c>
      <c r="ER6" s="158" t="s">
        <v>2489</v>
      </c>
      <c r="ES6" s="158" t="s">
        <v>2490</v>
      </c>
      <c r="ET6" s="158" t="s">
        <v>2491</v>
      </c>
      <c r="EU6" s="158" t="s">
        <v>2492</v>
      </c>
      <c r="EV6" s="158" t="s">
        <v>2493</v>
      </c>
      <c r="EW6" s="158" t="s">
        <v>2494</v>
      </c>
      <c r="EX6" s="158" t="s">
        <v>2495</v>
      </c>
      <c r="EY6" s="158" t="s">
        <v>2496</v>
      </c>
      <c r="EZ6" s="158" t="s">
        <v>2497</v>
      </c>
      <c r="FA6" s="158" t="s">
        <v>2498</v>
      </c>
      <c r="FB6" s="158" t="s">
        <v>2499</v>
      </c>
      <c r="FC6" s="158" t="s">
        <v>2500</v>
      </c>
      <c r="FD6" s="158" t="s">
        <v>2501</v>
      </c>
      <c r="FE6" s="158" t="s">
        <v>2502</v>
      </c>
      <c r="FF6" s="158" t="s">
        <v>2503</v>
      </c>
      <c r="FG6" s="158" t="s">
        <v>2504</v>
      </c>
      <c r="FH6" s="158" t="s">
        <v>2505</v>
      </c>
      <c r="FI6" s="158" t="s">
        <v>2506</v>
      </c>
      <c r="FJ6" s="158" t="s">
        <v>2507</v>
      </c>
      <c r="FK6" s="158" t="s">
        <v>2508</v>
      </c>
      <c r="FL6" s="158" t="s">
        <v>2509</v>
      </c>
      <c r="FM6" s="158" t="s">
        <v>2510</v>
      </c>
      <c r="FN6" s="158" t="s">
        <v>2511</v>
      </c>
      <c r="FO6" s="158" t="s">
        <v>2512</v>
      </c>
      <c r="FP6" s="158" t="s">
        <v>2513</v>
      </c>
      <c r="FQ6" s="158" t="s">
        <v>2514</v>
      </c>
      <c r="FR6" s="158" t="s">
        <v>2515</v>
      </c>
      <c r="FS6" s="158" t="s">
        <v>2516</v>
      </c>
      <c r="FT6" s="158" t="s">
        <v>2517</v>
      </c>
      <c r="FU6" s="158" t="s">
        <v>2518</v>
      </c>
      <c r="FV6" s="158" t="s">
        <v>2519</v>
      </c>
      <c r="FW6" s="158" t="s">
        <v>2520</v>
      </c>
      <c r="FX6" s="158" t="s">
        <v>2521</v>
      </c>
      <c r="FY6" s="158" t="s">
        <v>2522</v>
      </c>
      <c r="FZ6" s="158" t="s">
        <v>2523</v>
      </c>
      <c r="GA6" s="158" t="s">
        <v>2524</v>
      </c>
      <c r="GB6" s="158" t="s">
        <v>2525</v>
      </c>
      <c r="GC6" s="158" t="s">
        <v>2526</v>
      </c>
      <c r="GD6" s="158" t="s">
        <v>2527</v>
      </c>
      <c r="GE6" s="158" t="s">
        <v>2528</v>
      </c>
      <c r="GF6" s="158" t="s">
        <v>2529</v>
      </c>
      <c r="GG6" s="158" t="s">
        <v>2530</v>
      </c>
      <c r="GH6" s="158" t="s">
        <v>2531</v>
      </c>
      <c r="GI6" s="158" t="s">
        <v>2532</v>
      </c>
      <c r="GJ6" s="158" t="s">
        <v>2533</v>
      </c>
      <c r="GK6" s="158" t="s">
        <v>2534</v>
      </c>
      <c r="GL6" s="158" t="s">
        <v>2535</v>
      </c>
      <c r="GM6" s="158"/>
      <c r="GN6" s="158" t="s">
        <v>2536</v>
      </c>
      <c r="GO6" s="158" t="s">
        <v>2537</v>
      </c>
      <c r="GP6" s="158" t="s">
        <v>2538</v>
      </c>
      <c r="GQ6" s="158" t="s">
        <v>2539</v>
      </c>
      <c r="GR6" s="158" t="s">
        <v>2540</v>
      </c>
      <c r="GS6" s="158" t="s">
        <v>2541</v>
      </c>
      <c r="GT6" s="158" t="s">
        <v>2542</v>
      </c>
      <c r="GU6" s="158" t="s">
        <v>2543</v>
      </c>
      <c r="GV6" s="158" t="s">
        <v>2544</v>
      </c>
      <c r="GW6" s="158" t="s">
        <v>2545</v>
      </c>
      <c r="GX6" s="158" t="s">
        <v>2546</v>
      </c>
      <c r="GY6" s="158" t="s">
        <v>2547</v>
      </c>
      <c r="GZ6" s="158" t="s">
        <v>2548</v>
      </c>
      <c r="HA6" s="158" t="s">
        <v>2549</v>
      </c>
      <c r="HB6" s="158" t="s">
        <v>2550</v>
      </c>
      <c r="HC6" s="158" t="s">
        <v>2551</v>
      </c>
      <c r="HD6" s="158" t="s">
        <v>2552</v>
      </c>
      <c r="HE6" s="158" t="s">
        <v>2553</v>
      </c>
      <c r="HF6" s="158" t="s">
        <v>2554</v>
      </c>
      <c r="HG6" s="158" t="s">
        <v>2555</v>
      </c>
      <c r="HH6" s="158" t="s">
        <v>2556</v>
      </c>
      <c r="HI6" s="158" t="s">
        <v>2557</v>
      </c>
      <c r="HJ6" s="158" t="s">
        <v>2558</v>
      </c>
      <c r="HK6" s="158" t="s">
        <v>2559</v>
      </c>
      <c r="HL6" s="158" t="s">
        <v>2560</v>
      </c>
      <c r="HM6" s="158" t="s">
        <v>2561</v>
      </c>
      <c r="HN6" s="158" t="s">
        <v>2562</v>
      </c>
      <c r="HO6" s="158" t="s">
        <v>2563</v>
      </c>
      <c r="HP6" s="158" t="s">
        <v>2564</v>
      </c>
      <c r="HQ6" s="158" t="s">
        <v>2565</v>
      </c>
      <c r="HR6" s="158" t="s">
        <v>2566</v>
      </c>
      <c r="HS6" s="158" t="s">
        <v>2567</v>
      </c>
      <c r="HT6" s="158" t="s">
        <v>2568</v>
      </c>
      <c r="HU6" s="158" t="s">
        <v>2569</v>
      </c>
      <c r="HV6" s="158" t="s">
        <v>2570</v>
      </c>
      <c r="HW6" s="158" t="s">
        <v>2571</v>
      </c>
      <c r="HX6" s="158" t="s">
        <v>2572</v>
      </c>
      <c r="HY6" s="158" t="s">
        <v>2573</v>
      </c>
      <c r="HZ6" s="158" t="s">
        <v>2574</v>
      </c>
      <c r="IA6" s="158" t="s">
        <v>2575</v>
      </c>
      <c r="IB6" s="158" t="s">
        <v>2576</v>
      </c>
      <c r="IC6" s="158" t="s">
        <v>2577</v>
      </c>
      <c r="ID6" s="158" t="s">
        <v>2578</v>
      </c>
      <c r="IE6" s="158" t="s">
        <v>2579</v>
      </c>
      <c r="IF6" s="158" t="s">
        <v>2580</v>
      </c>
      <c r="IG6" s="158" t="s">
        <v>2581</v>
      </c>
      <c r="IH6" s="158" t="s">
        <v>2582</v>
      </c>
      <c r="II6" s="158" t="s">
        <v>2583</v>
      </c>
      <c r="IJ6" s="158" t="s">
        <v>2584</v>
      </c>
      <c r="IK6" s="158" t="s">
        <v>2585</v>
      </c>
      <c r="IL6" s="158" t="s">
        <v>2586</v>
      </c>
      <c r="IM6" s="158" t="s">
        <v>2587</v>
      </c>
      <c r="IN6" s="158" t="s">
        <v>2588</v>
      </c>
      <c r="IO6" s="158" t="s">
        <v>2589</v>
      </c>
      <c r="IP6" s="158" t="s">
        <v>2590</v>
      </c>
      <c r="IQ6" s="158" t="s">
        <v>2591</v>
      </c>
      <c r="IR6" s="158" t="s">
        <v>2592</v>
      </c>
      <c r="IS6" s="158" t="s">
        <v>2593</v>
      </c>
      <c r="IT6" s="158" t="s">
        <v>2594</v>
      </c>
      <c r="IU6" s="158" t="s">
        <v>2595</v>
      </c>
      <c r="IV6" s="158" t="s">
        <v>2596</v>
      </c>
      <c r="IW6" s="158" t="s">
        <v>2597</v>
      </c>
      <c r="IX6" s="158" t="s">
        <v>2598</v>
      </c>
      <c r="IY6" s="158" t="s">
        <v>2599</v>
      </c>
      <c r="IZ6" s="158" t="s">
        <v>2600</v>
      </c>
      <c r="JA6" s="158" t="s">
        <v>2601</v>
      </c>
      <c r="JB6" s="158" t="s">
        <v>2602</v>
      </c>
      <c r="JC6" s="158" t="s">
        <v>2603</v>
      </c>
      <c r="JD6" s="158" t="s">
        <v>2604</v>
      </c>
      <c r="JE6" s="158" t="s">
        <v>2605</v>
      </c>
      <c r="JF6" s="158" t="s">
        <v>2606</v>
      </c>
      <c r="JG6" s="158" t="s">
        <v>2607</v>
      </c>
      <c r="JH6" s="158" t="s">
        <v>2608</v>
      </c>
      <c r="JI6" s="158" t="s">
        <v>2609</v>
      </c>
      <c r="JJ6" s="158" t="s">
        <v>2610</v>
      </c>
      <c r="JK6" s="158" t="s">
        <v>2611</v>
      </c>
      <c r="JL6" s="158" t="s">
        <v>2612</v>
      </c>
      <c r="JM6" s="158" t="s">
        <v>2613</v>
      </c>
      <c r="JN6" s="158" t="s">
        <v>2614</v>
      </c>
      <c r="JO6" s="158" t="s">
        <v>2615</v>
      </c>
      <c r="JP6" s="158" t="s">
        <v>2616</v>
      </c>
      <c r="JQ6" s="158" t="s">
        <v>2617</v>
      </c>
      <c r="JR6" s="158" t="s">
        <v>2618</v>
      </c>
      <c r="JS6" s="158" t="s">
        <v>2619</v>
      </c>
      <c r="JT6" s="158" t="s">
        <v>2620</v>
      </c>
      <c r="JU6" s="158" t="s">
        <v>2621</v>
      </c>
      <c r="JV6" s="158" t="s">
        <v>2622</v>
      </c>
      <c r="JW6" s="158" t="s">
        <v>2623</v>
      </c>
      <c r="JX6" s="158" t="s">
        <v>2624</v>
      </c>
      <c r="JY6" s="158" t="s">
        <v>2625</v>
      </c>
      <c r="JZ6" s="158" t="s">
        <v>2626</v>
      </c>
      <c r="KA6" s="158" t="s">
        <v>2627</v>
      </c>
      <c r="KB6" s="158" t="s">
        <v>2628</v>
      </c>
      <c r="KC6" s="158" t="s">
        <v>2629</v>
      </c>
      <c r="KD6" s="158" t="s">
        <v>2630</v>
      </c>
      <c r="KE6" s="158" t="s">
        <v>2631</v>
      </c>
      <c r="KF6" s="158" t="s">
        <v>2632</v>
      </c>
      <c r="KG6" s="158" t="s">
        <v>2633</v>
      </c>
      <c r="KH6" s="158" t="s">
        <v>2634</v>
      </c>
      <c r="KI6" s="158" t="s">
        <v>2635</v>
      </c>
    </row>
    <row r="7" spans="1:295" ht="27" customHeight="1" x14ac:dyDescent="0.25">
      <c r="A7" s="225" t="s">
        <v>17</v>
      </c>
      <c r="B7" s="225"/>
      <c r="C7" s="226" t="s">
        <v>1986</v>
      </c>
      <c r="D7" s="226"/>
      <c r="E7" s="226"/>
      <c r="F7" s="226" t="s">
        <v>1987</v>
      </c>
      <c r="G7" s="226" t="s">
        <v>1988</v>
      </c>
      <c r="H7" s="226"/>
      <c r="I7" s="226"/>
      <c r="J7" s="226"/>
      <c r="K7" s="226" t="s">
        <v>1989</v>
      </c>
      <c r="L7" s="226"/>
      <c r="M7" s="226"/>
      <c r="N7" s="226" t="s">
        <v>1990</v>
      </c>
      <c r="O7" s="226" t="s">
        <v>1991</v>
      </c>
      <c r="P7" s="226"/>
      <c r="Q7" s="226" t="s">
        <v>1992</v>
      </c>
      <c r="R7" s="226"/>
      <c r="S7" s="226" t="s">
        <v>1993</v>
      </c>
      <c r="T7" s="226"/>
      <c r="U7" s="226" t="s">
        <v>1994</v>
      </c>
      <c r="V7" s="226"/>
      <c r="W7" s="226"/>
      <c r="X7" s="226" t="s">
        <v>1995</v>
      </c>
      <c r="Y7" s="226"/>
      <c r="Z7" s="226"/>
      <c r="AA7" s="226" t="s">
        <v>1996</v>
      </c>
      <c r="AB7" s="226"/>
      <c r="AC7" s="226"/>
      <c r="AD7" s="226"/>
      <c r="AE7" s="226"/>
      <c r="AF7" s="226"/>
      <c r="AG7" s="226"/>
      <c r="AH7" s="226"/>
      <c r="AI7" s="226"/>
      <c r="AJ7" s="226" t="s">
        <v>1997</v>
      </c>
      <c r="AK7" s="226"/>
      <c r="AL7" s="226"/>
      <c r="AM7" s="226" t="s">
        <v>1998</v>
      </c>
      <c r="AN7" s="226"/>
      <c r="AO7" s="226" t="s">
        <v>1999</v>
      </c>
      <c r="AP7" s="226"/>
      <c r="AQ7" s="226" t="s">
        <v>2000</v>
      </c>
      <c r="AR7" s="226"/>
      <c r="AS7" s="226"/>
      <c r="AT7" s="226" t="s">
        <v>2001</v>
      </c>
      <c r="AU7" s="226"/>
      <c r="AV7" s="226" t="s">
        <v>2002</v>
      </c>
      <c r="AW7" s="226"/>
      <c r="AX7" s="226" t="s">
        <v>2001</v>
      </c>
      <c r="AY7" s="226"/>
      <c r="AZ7" s="226"/>
      <c r="BA7" s="226" t="s">
        <v>2003</v>
      </c>
      <c r="BB7" s="226" t="s">
        <v>2004</v>
      </c>
      <c r="BC7" s="226" t="s">
        <v>2005</v>
      </c>
      <c r="BD7" s="226"/>
      <c r="BE7" s="226"/>
      <c r="BF7" s="226" t="s">
        <v>2006</v>
      </c>
      <c r="BG7" s="226"/>
      <c r="BH7" s="226"/>
      <c r="BI7" s="226"/>
      <c r="BJ7" s="226"/>
      <c r="BK7" s="226" t="s">
        <v>2007</v>
      </c>
      <c r="BL7" s="226" t="s">
        <v>2008</v>
      </c>
      <c r="BM7" s="226"/>
      <c r="BN7" s="226" t="s">
        <v>2009</v>
      </c>
      <c r="BO7" s="226"/>
      <c r="BP7" s="226"/>
      <c r="BQ7" s="226" t="s">
        <v>2010</v>
      </c>
      <c r="BR7" s="226"/>
      <c r="BS7" s="226"/>
      <c r="BT7" s="226"/>
      <c r="BU7" s="226" t="s">
        <v>2011</v>
      </c>
      <c r="BV7" s="226" t="s">
        <v>2012</v>
      </c>
      <c r="BW7" s="226" t="s">
        <v>2013</v>
      </c>
      <c r="BX7" s="226"/>
      <c r="BY7" s="226"/>
      <c r="BZ7" s="226"/>
      <c r="CA7" s="226" t="s">
        <v>2014</v>
      </c>
      <c r="CB7" s="226"/>
      <c r="CC7" s="226"/>
      <c r="CD7" s="226"/>
      <c r="CE7" s="226"/>
      <c r="CF7" s="226" t="s">
        <v>2015</v>
      </c>
      <c r="CG7" s="226"/>
      <c r="CH7" s="226"/>
      <c r="CI7" s="226"/>
      <c r="CJ7" s="226" t="s">
        <v>2016</v>
      </c>
      <c r="CK7" s="226"/>
      <c r="CL7" s="226" t="s">
        <v>2017</v>
      </c>
      <c r="CM7" s="226"/>
      <c r="CN7" s="226" t="s">
        <v>2018</v>
      </c>
      <c r="CO7" s="226" t="s">
        <v>2019</v>
      </c>
      <c r="CP7" s="226"/>
      <c r="CQ7" s="226"/>
      <c r="CR7" s="226" t="s">
        <v>2020</v>
      </c>
      <c r="CS7" s="226"/>
      <c r="CT7" s="226"/>
      <c r="CU7" s="226"/>
      <c r="CV7" s="226"/>
      <c r="CW7" s="226" t="s">
        <v>2021</v>
      </c>
      <c r="CX7" s="226" t="s">
        <v>2022</v>
      </c>
      <c r="CY7" s="226"/>
      <c r="CZ7" s="226"/>
      <c r="DA7" s="226"/>
      <c r="DB7" s="226"/>
      <c r="DC7" s="226"/>
      <c r="DD7" s="226" t="s">
        <v>2023</v>
      </c>
      <c r="DE7" s="226"/>
      <c r="DF7" s="226"/>
      <c r="DG7" s="226" t="s">
        <v>2024</v>
      </c>
      <c r="DH7" s="226"/>
      <c r="DI7" s="226" t="s">
        <v>2025</v>
      </c>
      <c r="DJ7" s="226"/>
      <c r="DK7" s="226" t="s">
        <v>2026</v>
      </c>
      <c r="DL7" s="226" t="s">
        <v>2027</v>
      </c>
      <c r="DM7" s="226"/>
      <c r="DN7" s="226"/>
      <c r="DO7" s="226"/>
      <c r="DP7" s="226"/>
      <c r="DQ7" s="226" t="s">
        <v>2028</v>
      </c>
      <c r="DR7" s="226" t="s">
        <v>2029</v>
      </c>
      <c r="DS7" s="226" t="s">
        <v>2030</v>
      </c>
      <c r="DT7" s="226"/>
      <c r="DU7" s="226"/>
      <c r="DV7" s="226"/>
      <c r="DW7" s="226"/>
      <c r="DX7" s="226"/>
      <c r="DY7" s="226"/>
      <c r="DZ7" s="226"/>
      <c r="EA7" s="226" t="s">
        <v>2031</v>
      </c>
      <c r="EB7" s="226" t="s">
        <v>2032</v>
      </c>
      <c r="EC7" s="226"/>
      <c r="ED7" s="226"/>
      <c r="EE7" s="226" t="s">
        <v>2031</v>
      </c>
      <c r="EF7" s="226"/>
      <c r="EG7" s="226" t="s">
        <v>2033</v>
      </c>
      <c r="EH7" s="226" t="s">
        <v>2034</v>
      </c>
      <c r="EI7" s="226"/>
      <c r="EJ7" s="226" t="s">
        <v>2035</v>
      </c>
      <c r="EK7" s="226"/>
      <c r="EL7" s="226"/>
      <c r="EM7" s="226"/>
      <c r="EN7" s="226"/>
      <c r="EO7" s="226"/>
      <c r="EP7" s="226"/>
      <c r="EQ7" s="226"/>
      <c r="ER7" s="226"/>
      <c r="ES7" s="226"/>
      <c r="ET7" s="226" t="s">
        <v>2036</v>
      </c>
      <c r="EU7" s="226" t="s">
        <v>2037</v>
      </c>
      <c r="EV7" s="226" t="s">
        <v>2038</v>
      </c>
      <c r="EW7" s="226" t="s">
        <v>2039</v>
      </c>
      <c r="EX7" s="226" t="s">
        <v>2040</v>
      </c>
      <c r="EY7" s="226" t="s">
        <v>2041</v>
      </c>
      <c r="EZ7" s="226" t="s">
        <v>2042</v>
      </c>
      <c r="FA7" s="226"/>
      <c r="FB7" s="226" t="s">
        <v>2043</v>
      </c>
      <c r="FC7" s="226"/>
      <c r="FD7" s="226" t="s">
        <v>2044</v>
      </c>
      <c r="FE7" s="226"/>
      <c r="FF7" s="226"/>
      <c r="FG7" s="226" t="s">
        <v>2045</v>
      </c>
      <c r="FH7" s="226"/>
      <c r="FI7" s="226"/>
      <c r="FJ7" s="226" t="s">
        <v>2046</v>
      </c>
      <c r="FK7" s="226"/>
      <c r="FL7" s="226"/>
      <c r="FM7" s="226" t="s">
        <v>2047</v>
      </c>
      <c r="FN7" s="226"/>
      <c r="FO7" s="226"/>
      <c r="FP7" s="226" t="s">
        <v>2048</v>
      </c>
      <c r="FQ7" s="226"/>
      <c r="FR7" s="226"/>
      <c r="FS7" s="226" t="s">
        <v>2049</v>
      </c>
      <c r="FT7" s="226" t="s">
        <v>2048</v>
      </c>
      <c r="FU7" s="226"/>
      <c r="FV7" s="226"/>
      <c r="FW7" s="226"/>
      <c r="FX7" s="226" t="s">
        <v>2050</v>
      </c>
      <c r="FY7" s="226" t="s">
        <v>2051</v>
      </c>
      <c r="FZ7" s="226" t="s">
        <v>2052</v>
      </c>
      <c r="GA7" s="226" t="s">
        <v>2053</v>
      </c>
      <c r="GB7" s="226" t="s">
        <v>2054</v>
      </c>
      <c r="GC7" s="226" t="s">
        <v>2055</v>
      </c>
      <c r="GD7" s="226"/>
      <c r="GE7" s="226" t="s">
        <v>2056</v>
      </c>
      <c r="GF7" s="226" t="s">
        <v>2057</v>
      </c>
      <c r="GG7" s="226" t="s">
        <v>2058</v>
      </c>
      <c r="GH7" s="226" t="s">
        <v>2059</v>
      </c>
      <c r="GI7" s="226" t="s">
        <v>2060</v>
      </c>
      <c r="GJ7" s="226"/>
      <c r="GK7" s="226" t="s">
        <v>2059</v>
      </c>
      <c r="GL7" s="226" t="s">
        <v>2061</v>
      </c>
      <c r="GM7" s="226"/>
      <c r="GN7" s="226" t="s">
        <v>2062</v>
      </c>
      <c r="GO7" s="226" t="s">
        <v>2063</v>
      </c>
      <c r="GP7" s="226" t="s">
        <v>2058</v>
      </c>
      <c r="GQ7" s="226"/>
      <c r="GR7" s="226" t="s">
        <v>2064</v>
      </c>
      <c r="GS7" s="226"/>
      <c r="GT7" s="226"/>
      <c r="GU7" s="226" t="s">
        <v>2065</v>
      </c>
      <c r="GV7" s="226" t="s">
        <v>2060</v>
      </c>
      <c r="GW7" s="226"/>
      <c r="GX7" s="226" t="s">
        <v>2066</v>
      </c>
      <c r="GY7" s="226" t="s">
        <v>2067</v>
      </c>
      <c r="GZ7" s="226"/>
      <c r="HA7" s="226" t="s">
        <v>2066</v>
      </c>
      <c r="HB7" s="226" t="s">
        <v>2068</v>
      </c>
      <c r="HC7" s="226"/>
      <c r="HD7" s="226" t="s">
        <v>2069</v>
      </c>
      <c r="HE7" s="226" t="s">
        <v>2070</v>
      </c>
      <c r="HF7" s="226" t="s">
        <v>2071</v>
      </c>
      <c r="HG7" s="226" t="s">
        <v>2072</v>
      </c>
      <c r="HH7" s="226" t="s">
        <v>2070</v>
      </c>
      <c r="HI7" s="226" t="s">
        <v>2073</v>
      </c>
      <c r="HJ7" s="226"/>
      <c r="HK7" s="226"/>
      <c r="HL7" s="226"/>
      <c r="HM7" s="226"/>
      <c r="HN7" s="226"/>
      <c r="HO7" s="226" t="s">
        <v>2074</v>
      </c>
      <c r="HP7" s="226"/>
      <c r="HQ7" s="226"/>
      <c r="HR7" s="226"/>
      <c r="HS7" s="226"/>
      <c r="HT7" s="226"/>
      <c r="HU7" s="226"/>
      <c r="HV7" s="226"/>
      <c r="HW7" s="226"/>
      <c r="HX7" s="226"/>
      <c r="HY7" s="226" t="s">
        <v>2075</v>
      </c>
      <c r="HZ7" s="226"/>
      <c r="IA7" s="226" t="s">
        <v>2076</v>
      </c>
      <c r="IB7" s="226"/>
      <c r="IC7" s="226"/>
      <c r="ID7" s="226"/>
      <c r="IE7" s="226"/>
      <c r="IF7" s="226"/>
      <c r="IG7" s="226"/>
      <c r="IH7" s="226"/>
      <c r="II7" s="226"/>
      <c r="IJ7" s="226" t="s">
        <v>2077</v>
      </c>
      <c r="IK7" s="226"/>
      <c r="IL7" s="226"/>
      <c r="IM7" s="226"/>
      <c r="IN7" s="226"/>
      <c r="IO7" s="226" t="s">
        <v>2078</v>
      </c>
      <c r="IP7" s="226"/>
      <c r="IQ7" s="226" t="s">
        <v>2079</v>
      </c>
      <c r="IR7" s="226"/>
      <c r="IS7" s="226" t="s">
        <v>2080</v>
      </c>
      <c r="IT7" s="226"/>
      <c r="IU7" s="226"/>
      <c r="IV7" s="226"/>
      <c r="IW7" s="226" t="s">
        <v>2081</v>
      </c>
      <c r="IX7" s="226"/>
      <c r="IY7" s="226" t="s">
        <v>2082</v>
      </c>
      <c r="IZ7" s="226" t="s">
        <v>2083</v>
      </c>
      <c r="JA7" s="226" t="s">
        <v>2084</v>
      </c>
      <c r="JB7" s="226" t="s">
        <v>2085</v>
      </c>
      <c r="JC7" s="226"/>
      <c r="JD7" s="226" t="s">
        <v>2086</v>
      </c>
      <c r="JE7" s="226"/>
      <c r="JF7" s="226" t="s">
        <v>2087</v>
      </c>
      <c r="JG7" s="226"/>
      <c r="JH7" s="226"/>
      <c r="JI7" s="226" t="s">
        <v>2088</v>
      </c>
      <c r="JJ7" s="226"/>
      <c r="JK7" s="226"/>
      <c r="JL7" s="226"/>
      <c r="JM7" s="226"/>
      <c r="JN7" s="226"/>
      <c r="JO7" s="226" t="s">
        <v>2089</v>
      </c>
      <c r="JP7" s="226"/>
      <c r="JQ7" s="226" t="s">
        <v>2090</v>
      </c>
      <c r="JR7" s="226"/>
      <c r="JS7" s="226"/>
      <c r="JT7" s="226" t="s">
        <v>2091</v>
      </c>
      <c r="JU7" s="226" t="s">
        <v>2092</v>
      </c>
      <c r="JV7" s="226" t="s">
        <v>2093</v>
      </c>
      <c r="JW7" s="226" t="s">
        <v>2076</v>
      </c>
      <c r="JX7" s="226" t="s">
        <v>2094</v>
      </c>
      <c r="JY7" s="226" t="s">
        <v>2095</v>
      </c>
      <c r="JZ7" s="226" t="s">
        <v>2096</v>
      </c>
      <c r="KA7" s="226"/>
      <c r="KB7" s="226"/>
      <c r="KC7" s="226" t="s">
        <v>2097</v>
      </c>
      <c r="KD7" s="226"/>
      <c r="KE7" s="226"/>
      <c r="KF7" s="226" t="s">
        <v>2092</v>
      </c>
      <c r="KG7" s="226" t="s">
        <v>2098</v>
      </c>
      <c r="KH7" s="226" t="s">
        <v>2099</v>
      </c>
      <c r="KI7" s="226"/>
    </row>
    <row r="8" spans="1:295" ht="27" customHeight="1" x14ac:dyDescent="0.25">
      <c r="A8" s="157" t="s">
        <v>35</v>
      </c>
      <c r="B8" s="157" t="s">
        <v>502</v>
      </c>
      <c r="C8" s="158" t="s">
        <v>2100</v>
      </c>
      <c r="D8" s="158" t="s">
        <v>2101</v>
      </c>
      <c r="E8" s="158" t="s">
        <v>26</v>
      </c>
      <c r="F8" s="158" t="s">
        <v>2102</v>
      </c>
      <c r="G8" s="158" t="s">
        <v>2103</v>
      </c>
      <c r="H8" s="158" t="s">
        <v>415</v>
      </c>
      <c r="I8" s="158" t="s">
        <v>2104</v>
      </c>
      <c r="J8" s="158" t="s">
        <v>2105</v>
      </c>
      <c r="K8" s="158" t="s">
        <v>2106</v>
      </c>
      <c r="L8" s="158" t="s">
        <v>2107</v>
      </c>
      <c r="M8" s="158" t="s">
        <v>358</v>
      </c>
      <c r="N8" s="158" t="s">
        <v>2108</v>
      </c>
      <c r="O8" s="159" t="s">
        <v>2109</v>
      </c>
      <c r="P8" s="158" t="s">
        <v>2110</v>
      </c>
      <c r="Q8" s="158" t="s">
        <v>2111</v>
      </c>
      <c r="R8" s="158" t="s">
        <v>2110</v>
      </c>
      <c r="S8" s="158" t="s">
        <v>2112</v>
      </c>
      <c r="T8" s="158" t="s">
        <v>2105</v>
      </c>
      <c r="U8" s="158" t="s">
        <v>2113</v>
      </c>
      <c r="V8" s="158" t="s">
        <v>2114</v>
      </c>
      <c r="W8" s="158" t="s">
        <v>2115</v>
      </c>
      <c r="X8" s="158" t="s">
        <v>2116</v>
      </c>
      <c r="Y8" s="158" t="s">
        <v>2117</v>
      </c>
      <c r="Z8" s="158" t="s">
        <v>2118</v>
      </c>
      <c r="AA8" s="158" t="s">
        <v>2119</v>
      </c>
      <c r="AB8" s="158" t="s">
        <v>2120</v>
      </c>
      <c r="AC8" s="158" t="s">
        <v>2121</v>
      </c>
      <c r="AD8" s="158" t="s">
        <v>2122</v>
      </c>
      <c r="AE8" s="158" t="s">
        <v>2123</v>
      </c>
      <c r="AF8" s="158" t="s">
        <v>2108</v>
      </c>
      <c r="AG8" s="158" t="s">
        <v>2109</v>
      </c>
      <c r="AH8" s="158" t="s">
        <v>2124</v>
      </c>
      <c r="AI8" s="158" t="s">
        <v>2125</v>
      </c>
      <c r="AJ8" s="159" t="s">
        <v>2126</v>
      </c>
      <c r="AK8" s="159" t="s">
        <v>2127</v>
      </c>
      <c r="AL8" s="158" t="s">
        <v>2128</v>
      </c>
      <c r="AM8" s="158" t="s">
        <v>2126</v>
      </c>
      <c r="AN8" s="158" t="s">
        <v>2127</v>
      </c>
      <c r="AO8" s="158" t="s">
        <v>2129</v>
      </c>
      <c r="AP8" s="158" t="s">
        <v>2130</v>
      </c>
      <c r="AQ8" s="158" t="s">
        <v>2131</v>
      </c>
      <c r="AR8" s="158" t="s">
        <v>2132</v>
      </c>
      <c r="AS8" s="158" t="s">
        <v>2133</v>
      </c>
      <c r="AT8" s="159" t="s">
        <v>2134</v>
      </c>
      <c r="AU8" s="159" t="s">
        <v>393</v>
      </c>
      <c r="AV8" s="158" t="s">
        <v>2135</v>
      </c>
      <c r="AW8" s="158" t="s">
        <v>2136</v>
      </c>
      <c r="AX8" s="158" t="s">
        <v>2137</v>
      </c>
      <c r="AY8" s="158" t="s">
        <v>30</v>
      </c>
      <c r="AZ8" s="158" t="s">
        <v>2138</v>
      </c>
      <c r="BA8" s="158" t="s">
        <v>2139</v>
      </c>
      <c r="BB8" s="159" t="s">
        <v>2140</v>
      </c>
      <c r="BC8" s="158" t="s">
        <v>2141</v>
      </c>
      <c r="BD8" s="158" t="s">
        <v>2142</v>
      </c>
      <c r="BE8" s="158" t="s">
        <v>2143</v>
      </c>
      <c r="BF8" s="158" t="s">
        <v>2134</v>
      </c>
      <c r="BG8" s="158" t="s">
        <v>393</v>
      </c>
      <c r="BH8" s="158" t="s">
        <v>2144</v>
      </c>
      <c r="BI8" s="158" t="s">
        <v>2145</v>
      </c>
      <c r="BJ8" s="158" t="s">
        <v>2146</v>
      </c>
      <c r="BK8" s="158" t="s">
        <v>2147</v>
      </c>
      <c r="BL8" s="158" t="s">
        <v>2148</v>
      </c>
      <c r="BM8" s="158" t="s">
        <v>2149</v>
      </c>
      <c r="BN8" s="158" t="s">
        <v>2140</v>
      </c>
      <c r="BO8" s="158" t="s">
        <v>2150</v>
      </c>
      <c r="BP8" s="158" t="s">
        <v>2151</v>
      </c>
      <c r="BQ8" s="158" t="s">
        <v>2152</v>
      </c>
      <c r="BR8" s="158" t="s">
        <v>450</v>
      </c>
      <c r="BS8" s="158" t="s">
        <v>2153</v>
      </c>
      <c r="BT8" s="158" t="s">
        <v>2154</v>
      </c>
      <c r="BU8" s="158" t="s">
        <v>2154</v>
      </c>
      <c r="BV8" s="158" t="s">
        <v>2155</v>
      </c>
      <c r="BW8" s="158" t="s">
        <v>2156</v>
      </c>
      <c r="BX8" s="158" t="s">
        <v>2157</v>
      </c>
      <c r="BY8" s="158" t="s">
        <v>2158</v>
      </c>
      <c r="BZ8" s="158" t="s">
        <v>2159</v>
      </c>
      <c r="CA8" s="158" t="s">
        <v>2160</v>
      </c>
      <c r="CB8" s="158" t="s">
        <v>2161</v>
      </c>
      <c r="CC8" s="158" t="s">
        <v>2162</v>
      </c>
      <c r="CD8" s="158" t="s">
        <v>2163</v>
      </c>
      <c r="CE8" s="158" t="s">
        <v>2164</v>
      </c>
      <c r="CF8" s="158" t="s">
        <v>2165</v>
      </c>
      <c r="CG8" s="158" t="s">
        <v>2166</v>
      </c>
      <c r="CH8" s="158" t="s">
        <v>2167</v>
      </c>
      <c r="CI8" s="158" t="s">
        <v>2168</v>
      </c>
      <c r="CJ8" s="158" t="s">
        <v>2169</v>
      </c>
      <c r="CK8" s="158" t="s">
        <v>2170</v>
      </c>
      <c r="CL8" s="158" t="s">
        <v>2171</v>
      </c>
      <c r="CM8" s="158" t="s">
        <v>2172</v>
      </c>
      <c r="CN8" s="158" t="s">
        <v>2173</v>
      </c>
      <c r="CO8" s="158" t="s">
        <v>2174</v>
      </c>
      <c r="CP8" s="158" t="s">
        <v>2175</v>
      </c>
      <c r="CQ8" s="158" t="s">
        <v>2176</v>
      </c>
      <c r="CR8" s="158" t="s">
        <v>2177</v>
      </c>
      <c r="CS8" s="158" t="s">
        <v>2178</v>
      </c>
      <c r="CT8" s="158" t="s">
        <v>2179</v>
      </c>
      <c r="CU8" s="158" t="s">
        <v>2180</v>
      </c>
      <c r="CV8" s="158" t="s">
        <v>2181</v>
      </c>
      <c r="CW8" s="158" t="s">
        <v>2182</v>
      </c>
      <c r="CX8" s="158" t="s">
        <v>302</v>
      </c>
      <c r="CY8" s="158" t="s">
        <v>2183</v>
      </c>
      <c r="CZ8" s="158" t="s">
        <v>2184</v>
      </c>
      <c r="DA8" s="158" t="s">
        <v>2185</v>
      </c>
      <c r="DB8" s="158" t="s">
        <v>2186</v>
      </c>
      <c r="DC8" s="158" t="s">
        <v>2187</v>
      </c>
      <c r="DD8" s="158" t="s">
        <v>2167</v>
      </c>
      <c r="DE8" s="158" t="s">
        <v>2168</v>
      </c>
      <c r="DF8" s="158" t="s">
        <v>2188</v>
      </c>
      <c r="DG8" s="158" t="s">
        <v>2189</v>
      </c>
      <c r="DH8" s="158" t="s">
        <v>2190</v>
      </c>
      <c r="DI8" s="158" t="s">
        <v>2191</v>
      </c>
      <c r="DJ8" s="158" t="s">
        <v>2192</v>
      </c>
      <c r="DK8" s="158" t="s">
        <v>2193</v>
      </c>
      <c r="DL8" s="158" t="s">
        <v>2183</v>
      </c>
      <c r="DM8" s="158" t="s">
        <v>2184</v>
      </c>
      <c r="DN8" s="158" t="s">
        <v>2185</v>
      </c>
      <c r="DO8" s="158" t="s">
        <v>2194</v>
      </c>
      <c r="DP8" s="158" t="s">
        <v>2195</v>
      </c>
      <c r="DQ8" s="158" t="s">
        <v>2196</v>
      </c>
      <c r="DR8" s="158" t="s">
        <v>2197</v>
      </c>
      <c r="DS8" s="158" t="s">
        <v>2198</v>
      </c>
      <c r="DT8" s="158" t="s">
        <v>2199</v>
      </c>
      <c r="DU8" s="158" t="s">
        <v>302</v>
      </c>
      <c r="DV8" s="158" t="s">
        <v>2183</v>
      </c>
      <c r="DW8" s="158" t="s">
        <v>2188</v>
      </c>
      <c r="DX8" s="158" t="s">
        <v>2197</v>
      </c>
      <c r="DY8" s="158" t="s">
        <v>2200</v>
      </c>
      <c r="DZ8" s="158" t="s">
        <v>2201</v>
      </c>
      <c r="EA8" s="158" t="s">
        <v>2202</v>
      </c>
      <c r="EB8" s="158" t="s">
        <v>2203</v>
      </c>
      <c r="EC8" s="158" t="s">
        <v>2204</v>
      </c>
      <c r="ED8" s="158" t="s">
        <v>2205</v>
      </c>
      <c r="EE8" s="158" t="s">
        <v>2206</v>
      </c>
      <c r="EF8" s="158" t="s">
        <v>2207</v>
      </c>
      <c r="EG8" s="158" t="s">
        <v>2142</v>
      </c>
      <c r="EH8" s="158" t="s">
        <v>2152</v>
      </c>
      <c r="EI8" s="158" t="s">
        <v>2208</v>
      </c>
      <c r="EJ8" s="158" t="s">
        <v>2209</v>
      </c>
      <c r="EK8" s="158" t="s">
        <v>2210</v>
      </c>
      <c r="EL8" s="158" t="s">
        <v>2211</v>
      </c>
      <c r="EM8" s="158" t="s">
        <v>2212</v>
      </c>
      <c r="EN8" s="158" t="s">
        <v>2213</v>
      </c>
      <c r="EO8" s="158" t="s">
        <v>2214</v>
      </c>
      <c r="EP8" s="158" t="s">
        <v>2215</v>
      </c>
      <c r="EQ8" s="158" t="s">
        <v>2216</v>
      </c>
      <c r="ER8" s="158" t="s">
        <v>2217</v>
      </c>
      <c r="ES8" s="158" t="s">
        <v>2218</v>
      </c>
      <c r="ET8" s="158" t="s">
        <v>2219</v>
      </c>
      <c r="EU8" s="158" t="s">
        <v>2220</v>
      </c>
      <c r="EV8" s="158" t="s">
        <v>2221</v>
      </c>
      <c r="EW8" s="158" t="s">
        <v>385</v>
      </c>
      <c r="EX8" s="158" t="s">
        <v>2222</v>
      </c>
      <c r="EY8" s="158" t="s">
        <v>2223</v>
      </c>
      <c r="EZ8" s="158" t="s">
        <v>2224</v>
      </c>
      <c r="FA8" s="158" t="s">
        <v>2225</v>
      </c>
      <c r="FB8" s="158" t="s">
        <v>2207</v>
      </c>
      <c r="FC8" s="158" t="s">
        <v>2212</v>
      </c>
      <c r="FD8" s="158" t="s">
        <v>2226</v>
      </c>
      <c r="FE8" s="158" t="s">
        <v>2227</v>
      </c>
      <c r="FF8" s="158" t="s">
        <v>2228</v>
      </c>
      <c r="FG8" s="158" t="s">
        <v>2229</v>
      </c>
      <c r="FH8" s="158" t="s">
        <v>2230</v>
      </c>
      <c r="FI8" s="158" t="s">
        <v>2231</v>
      </c>
      <c r="FJ8" s="158" t="s">
        <v>2160</v>
      </c>
      <c r="FK8" s="158" t="s">
        <v>2161</v>
      </c>
      <c r="FL8" s="158" t="s">
        <v>2232</v>
      </c>
      <c r="FM8" s="158" t="s">
        <v>2200</v>
      </c>
      <c r="FN8" s="158" t="s">
        <v>2201</v>
      </c>
      <c r="FO8" s="158" t="s">
        <v>2233</v>
      </c>
      <c r="FP8" s="158" t="s">
        <v>2234</v>
      </c>
      <c r="FQ8" s="159" t="s">
        <v>2235</v>
      </c>
      <c r="FR8" s="158" t="s">
        <v>2236</v>
      </c>
      <c r="FS8" s="158" t="s">
        <v>2237</v>
      </c>
      <c r="FT8" s="158" t="s">
        <v>2238</v>
      </c>
      <c r="FU8" s="158" t="s">
        <v>2239</v>
      </c>
      <c r="FV8" s="158" t="s">
        <v>2240</v>
      </c>
      <c r="FW8" s="158" t="s">
        <v>2241</v>
      </c>
      <c r="FX8" s="158" t="s">
        <v>2242</v>
      </c>
      <c r="FY8" s="158" t="s">
        <v>2243</v>
      </c>
      <c r="FZ8" s="158" t="s">
        <v>2244</v>
      </c>
      <c r="GA8" s="158" t="s">
        <v>2209</v>
      </c>
      <c r="GB8" s="159" t="s">
        <v>2245</v>
      </c>
      <c r="GC8" s="158" t="s">
        <v>2234</v>
      </c>
      <c r="GD8" s="158" t="s">
        <v>2233</v>
      </c>
      <c r="GE8" s="158" t="s">
        <v>2246</v>
      </c>
      <c r="GF8" s="159" t="s">
        <v>2247</v>
      </c>
      <c r="GG8" s="158" t="s">
        <v>2248</v>
      </c>
      <c r="GH8" s="158" t="s">
        <v>2249</v>
      </c>
      <c r="GI8" s="158" t="s">
        <v>302</v>
      </c>
      <c r="GJ8" s="158" t="s">
        <v>2250</v>
      </c>
      <c r="GK8" s="158" t="s">
        <v>2251</v>
      </c>
      <c r="GL8" s="158" t="s">
        <v>378</v>
      </c>
      <c r="GM8" s="158" t="s">
        <v>2252</v>
      </c>
      <c r="GN8" s="158" t="s">
        <v>2253</v>
      </c>
      <c r="GO8" s="158" t="s">
        <v>2254</v>
      </c>
      <c r="GP8" s="158" t="s">
        <v>2255</v>
      </c>
      <c r="GQ8" s="159" t="s">
        <v>2254</v>
      </c>
      <c r="GR8" s="158" t="s">
        <v>2256</v>
      </c>
      <c r="GS8" s="158" t="s">
        <v>2257</v>
      </c>
      <c r="GT8" s="158" t="s">
        <v>2258</v>
      </c>
      <c r="GU8" s="158" t="s">
        <v>2259</v>
      </c>
      <c r="GV8" s="158" t="s">
        <v>2260</v>
      </c>
      <c r="GW8" s="158" t="s">
        <v>2261</v>
      </c>
      <c r="GX8" s="158" t="s">
        <v>2262</v>
      </c>
      <c r="GY8" s="158" t="s">
        <v>2263</v>
      </c>
      <c r="GZ8" s="158" t="s">
        <v>2264</v>
      </c>
      <c r="HA8" s="158" t="s">
        <v>2265</v>
      </c>
      <c r="HB8" s="159" t="s">
        <v>2266</v>
      </c>
      <c r="HC8" s="159" t="s">
        <v>2267</v>
      </c>
      <c r="HD8" s="158" t="s">
        <v>2268</v>
      </c>
      <c r="HE8" s="158" t="s">
        <v>2268</v>
      </c>
      <c r="HF8" s="158" t="s">
        <v>473</v>
      </c>
      <c r="HG8" s="158" t="s">
        <v>473</v>
      </c>
      <c r="HH8" s="158" t="s">
        <v>2269</v>
      </c>
      <c r="HI8" s="159" t="s">
        <v>2266</v>
      </c>
      <c r="HJ8" s="159" t="s">
        <v>2267</v>
      </c>
      <c r="HK8" s="158" t="s">
        <v>2270</v>
      </c>
      <c r="HL8" s="158" t="s">
        <v>2271</v>
      </c>
      <c r="HM8" s="158" t="s">
        <v>2272</v>
      </c>
      <c r="HN8" s="158" t="s">
        <v>2273</v>
      </c>
      <c r="HO8" s="158" t="s">
        <v>2274</v>
      </c>
      <c r="HP8" s="158" t="s">
        <v>2275</v>
      </c>
      <c r="HQ8" s="158" t="s">
        <v>2276</v>
      </c>
      <c r="HR8" s="158" t="s">
        <v>2277</v>
      </c>
      <c r="HS8" s="158" t="s">
        <v>2278</v>
      </c>
      <c r="HT8" s="158" t="s">
        <v>2279</v>
      </c>
      <c r="HU8" s="158" t="s">
        <v>2280</v>
      </c>
      <c r="HV8" s="158" t="s">
        <v>2281</v>
      </c>
      <c r="HW8" s="158" t="s">
        <v>2282</v>
      </c>
      <c r="HX8" s="158" t="s">
        <v>2283</v>
      </c>
      <c r="HY8" s="158" t="s">
        <v>2284</v>
      </c>
      <c r="HZ8" s="158" t="s">
        <v>2285</v>
      </c>
      <c r="IA8" s="158" t="s">
        <v>2286</v>
      </c>
      <c r="IB8" s="158" t="s">
        <v>2287</v>
      </c>
      <c r="IC8" s="158" t="s">
        <v>2288</v>
      </c>
      <c r="ID8" s="158" t="s">
        <v>2289</v>
      </c>
      <c r="IE8" s="158" t="s">
        <v>2290</v>
      </c>
      <c r="IF8" s="158" t="s">
        <v>2276</v>
      </c>
      <c r="IG8" s="158" t="s">
        <v>2277</v>
      </c>
      <c r="IH8" s="158" t="s">
        <v>2291</v>
      </c>
      <c r="II8" s="158" t="s">
        <v>2292</v>
      </c>
      <c r="IJ8" s="158" t="s">
        <v>2269</v>
      </c>
      <c r="IK8" s="158" t="s">
        <v>2208</v>
      </c>
      <c r="IL8" s="159" t="s">
        <v>2293</v>
      </c>
      <c r="IM8" s="159" t="s">
        <v>2294</v>
      </c>
      <c r="IN8" s="158" t="s">
        <v>2295</v>
      </c>
      <c r="IO8" s="158" t="s">
        <v>2294</v>
      </c>
      <c r="IP8" s="158" t="s">
        <v>2296</v>
      </c>
      <c r="IQ8" s="158" t="s">
        <v>2297</v>
      </c>
      <c r="IR8" s="158" t="s">
        <v>2298</v>
      </c>
      <c r="IS8" s="159" t="s">
        <v>2296</v>
      </c>
      <c r="IT8" s="158" t="s">
        <v>2299</v>
      </c>
      <c r="IU8" s="158" t="s">
        <v>2300</v>
      </c>
      <c r="IV8" s="158" t="s">
        <v>2297</v>
      </c>
      <c r="IW8" s="159" t="s">
        <v>2293</v>
      </c>
      <c r="IX8" s="158" t="s">
        <v>2298</v>
      </c>
      <c r="IY8" s="158" t="s">
        <v>494</v>
      </c>
      <c r="IZ8" s="158" t="s">
        <v>494</v>
      </c>
      <c r="JA8" s="158" t="s">
        <v>2301</v>
      </c>
      <c r="JB8" s="158" t="s">
        <v>2302</v>
      </c>
      <c r="JC8" s="158" t="s">
        <v>2303</v>
      </c>
      <c r="JD8" s="158" t="s">
        <v>2304</v>
      </c>
      <c r="JE8" s="158" t="s">
        <v>2305</v>
      </c>
      <c r="JF8" s="158" t="s">
        <v>2303</v>
      </c>
      <c r="JG8" s="158" t="s">
        <v>2306</v>
      </c>
      <c r="JH8" s="158" t="s">
        <v>2307</v>
      </c>
      <c r="JI8" s="158" t="s">
        <v>2306</v>
      </c>
      <c r="JJ8" s="158" t="s">
        <v>2308</v>
      </c>
      <c r="JK8" s="158" t="s">
        <v>2309</v>
      </c>
      <c r="JL8" s="158" t="s">
        <v>2310</v>
      </c>
      <c r="JM8" s="158" t="s">
        <v>2311</v>
      </c>
      <c r="JN8" s="158" t="s">
        <v>2312</v>
      </c>
      <c r="JO8" s="158" t="s">
        <v>2313</v>
      </c>
      <c r="JP8" s="158" t="s">
        <v>2314</v>
      </c>
      <c r="JQ8" s="158" t="s">
        <v>2315</v>
      </c>
      <c r="JR8" s="158" t="s">
        <v>2316</v>
      </c>
      <c r="JS8" s="158" t="s">
        <v>2317</v>
      </c>
      <c r="JT8" s="158" t="s">
        <v>2318</v>
      </c>
      <c r="JU8" s="158" t="s">
        <v>2290</v>
      </c>
      <c r="JV8" s="158" t="s">
        <v>2319</v>
      </c>
      <c r="JW8" s="158" t="s">
        <v>2320</v>
      </c>
      <c r="JX8" s="158" t="s">
        <v>2321</v>
      </c>
      <c r="JY8" s="158" t="s">
        <v>2322</v>
      </c>
      <c r="JZ8" s="158" t="s">
        <v>2323</v>
      </c>
      <c r="KA8" s="158" t="s">
        <v>2270</v>
      </c>
      <c r="KB8" s="158" t="s">
        <v>2324</v>
      </c>
      <c r="KC8" s="158" t="s">
        <v>2323</v>
      </c>
      <c r="KD8" s="158" t="s">
        <v>2271</v>
      </c>
      <c r="KE8" s="158" t="s">
        <v>2325</v>
      </c>
      <c r="KF8" s="158" t="s">
        <v>2326</v>
      </c>
      <c r="KG8" s="158" t="s">
        <v>2326</v>
      </c>
      <c r="KH8" s="158" t="s">
        <v>2327</v>
      </c>
      <c r="KI8" s="158" t="s">
        <v>2153</v>
      </c>
    </row>
    <row r="9" spans="1:295" ht="18" customHeight="1" x14ac:dyDescent="0.25">
      <c r="A9" s="160" t="s">
        <v>39</v>
      </c>
      <c r="B9" s="160" t="s">
        <v>725</v>
      </c>
      <c r="C9" s="161">
        <v>0</v>
      </c>
      <c r="D9" s="161">
        <v>4.9889000000000001</v>
      </c>
      <c r="E9" s="161">
        <v>-10.321999999999999</v>
      </c>
      <c r="F9" s="161">
        <v>2.8988</v>
      </c>
      <c r="G9" s="161">
        <v>6.8777999999999997</v>
      </c>
      <c r="H9" s="161">
        <v>0</v>
      </c>
      <c r="I9" s="161">
        <v>12.489000000000001</v>
      </c>
      <c r="J9" s="162"/>
      <c r="K9" s="161">
        <v>13.978999999999999</v>
      </c>
      <c r="L9" s="161">
        <v>5.2977999999999996</v>
      </c>
      <c r="M9" s="161">
        <v>4.8777999999999997</v>
      </c>
      <c r="N9" s="161">
        <v>-17.760000000000002</v>
      </c>
      <c r="O9" s="161">
        <v>-19.798999999999999</v>
      </c>
      <c r="P9" s="161">
        <v>-2.2000000000000002</v>
      </c>
      <c r="Q9" s="161">
        <v>2.4839000000000002</v>
      </c>
      <c r="R9" s="161">
        <v>-15.398999999999999</v>
      </c>
      <c r="S9" s="161">
        <v>1.9419999999999999</v>
      </c>
      <c r="T9" s="161">
        <v>-8.6449999999999996</v>
      </c>
      <c r="U9" s="161">
        <v>3.6154000000000002</v>
      </c>
      <c r="V9" s="161">
        <v>3.4075000000000002</v>
      </c>
      <c r="W9" s="161">
        <v>6.8277000000000001</v>
      </c>
      <c r="X9" s="161">
        <v>0</v>
      </c>
      <c r="Y9" s="161">
        <v>2.742</v>
      </c>
      <c r="Z9" s="161">
        <v>2.2374000000000001</v>
      </c>
      <c r="AA9" s="162"/>
      <c r="AB9" s="161">
        <v>-0.73009999999999997</v>
      </c>
      <c r="AC9" s="161">
        <v>0.193</v>
      </c>
      <c r="AD9" s="161">
        <v>0.19700000000000001</v>
      </c>
      <c r="AE9" s="161">
        <v>2.0190000000000001</v>
      </c>
      <c r="AF9" s="161">
        <v>-2.2200000000000002</v>
      </c>
      <c r="AG9" s="161">
        <v>-15.4</v>
      </c>
      <c r="AH9" s="161">
        <v>-0.29199999999999998</v>
      </c>
      <c r="AI9" s="161">
        <v>0.23400000000000001</v>
      </c>
      <c r="AJ9" s="161">
        <v>-16.829000000000001</v>
      </c>
      <c r="AK9" s="161">
        <v>-17.12</v>
      </c>
      <c r="AL9" s="161">
        <v>-10</v>
      </c>
      <c r="AM9" s="161">
        <v>-10.43</v>
      </c>
      <c r="AN9" s="161">
        <v>-10.648999999999999</v>
      </c>
      <c r="AO9" s="161">
        <v>5.2834000000000003</v>
      </c>
      <c r="AP9" s="161">
        <v>4.0471000000000004</v>
      </c>
      <c r="AQ9" s="161">
        <v>23.256</v>
      </c>
      <c r="AR9" s="161">
        <v>24.611000000000001</v>
      </c>
      <c r="AS9" s="161">
        <v>-12.106999999999999</v>
      </c>
      <c r="AT9" s="161">
        <v>-5.4923000000000002</v>
      </c>
      <c r="AU9" s="161">
        <v>-32.165999999999997</v>
      </c>
      <c r="AV9" s="161">
        <v>0.94750000000000001</v>
      </c>
      <c r="AW9" s="161">
        <v>0.90290000000000004</v>
      </c>
      <c r="AX9" s="161">
        <v>-14.467000000000001</v>
      </c>
      <c r="AY9" s="161">
        <v>-13.127000000000001</v>
      </c>
      <c r="AZ9" s="161">
        <v>6.3250000000000002</v>
      </c>
      <c r="BA9" s="161">
        <v>32.475000000000001</v>
      </c>
      <c r="BB9" s="161">
        <v>-3.2132999999999998</v>
      </c>
      <c r="BC9" s="161">
        <v>7.7606000000000002</v>
      </c>
      <c r="BD9" s="161">
        <v>-6.1999000000000004</v>
      </c>
      <c r="BE9" s="161">
        <v>-6.1999000000000004</v>
      </c>
      <c r="BF9" s="161">
        <v>-24.096</v>
      </c>
      <c r="BG9" s="161">
        <v>0</v>
      </c>
      <c r="BH9" s="161">
        <v>-1.7835000000000001</v>
      </c>
      <c r="BI9" s="161">
        <v>1.3141</v>
      </c>
      <c r="BJ9" s="161">
        <v>5.4504000000000001</v>
      </c>
      <c r="BK9" s="161">
        <v>4.2690999999999999</v>
      </c>
      <c r="BL9" s="161">
        <v>0</v>
      </c>
      <c r="BM9" s="161">
        <v>0.79</v>
      </c>
      <c r="BN9" s="161">
        <v>-128.78</v>
      </c>
      <c r="BO9" s="161">
        <v>40.65</v>
      </c>
      <c r="BP9" s="161">
        <v>40.558999999999997</v>
      </c>
      <c r="BQ9" s="161">
        <v>-45.603999999999999</v>
      </c>
      <c r="BR9" s="161">
        <v>-213.47</v>
      </c>
      <c r="BS9" s="161">
        <v>-9.1669</v>
      </c>
      <c r="BT9" s="162"/>
      <c r="BU9" s="162"/>
      <c r="BV9" s="161">
        <v>17.463999999999999</v>
      </c>
      <c r="BW9" s="161">
        <v>9.27</v>
      </c>
      <c r="BX9" s="161">
        <v>5.51</v>
      </c>
      <c r="BY9" s="161">
        <v>-9.2798999999999996</v>
      </c>
      <c r="BZ9" s="161">
        <v>9.1</v>
      </c>
      <c r="CA9" s="161">
        <v>-10.846</v>
      </c>
      <c r="CB9" s="161">
        <v>-10.444000000000001</v>
      </c>
      <c r="CC9" s="161">
        <v>17.748999999999999</v>
      </c>
      <c r="CD9" s="161">
        <v>16.151</v>
      </c>
      <c r="CE9" s="161">
        <v>-1.5452999999999999</v>
      </c>
      <c r="CF9" s="161">
        <v>-31.96</v>
      </c>
      <c r="CG9" s="161">
        <v>-31.530999999999999</v>
      </c>
      <c r="CH9" s="161">
        <v>5.4972000000000003</v>
      </c>
      <c r="CI9" s="161">
        <v>9.8773999999999997</v>
      </c>
      <c r="CJ9" s="161">
        <v>2.88</v>
      </c>
      <c r="CK9" s="161">
        <v>6.4119999999999999</v>
      </c>
      <c r="CL9" s="161">
        <v>42.798999999999999</v>
      </c>
      <c r="CM9" s="161">
        <v>-16</v>
      </c>
      <c r="CN9" s="161">
        <v>-2.99</v>
      </c>
      <c r="CO9" s="161">
        <v>26.712</v>
      </c>
      <c r="CP9" s="161">
        <v>26.15</v>
      </c>
      <c r="CQ9" s="161">
        <v>27.209</v>
      </c>
      <c r="CR9" s="161">
        <v>65.394000000000005</v>
      </c>
      <c r="CS9" s="161">
        <v>65.67</v>
      </c>
      <c r="CT9" s="162"/>
      <c r="CU9" s="161">
        <v>-65.494</v>
      </c>
      <c r="CV9" s="161">
        <v>-2.1898</v>
      </c>
      <c r="CW9" s="161">
        <v>2.8247</v>
      </c>
      <c r="CX9" s="161">
        <v>27.478999999999999</v>
      </c>
      <c r="CY9" s="161">
        <v>18.969000000000001</v>
      </c>
      <c r="CZ9" s="161">
        <v>18.286000000000001</v>
      </c>
      <c r="DA9" s="161">
        <v>18.167000000000002</v>
      </c>
      <c r="DB9" s="161">
        <v>-7.21</v>
      </c>
      <c r="DC9" s="161">
        <v>25.512</v>
      </c>
      <c r="DD9" s="161">
        <v>-11.250999999999999</v>
      </c>
      <c r="DE9" s="161">
        <v>-11.112</v>
      </c>
      <c r="DF9" s="161">
        <v>53.210999999999999</v>
      </c>
      <c r="DG9" s="161">
        <v>1.5100000000000001E-2</v>
      </c>
      <c r="DH9" s="161">
        <v>-3.4910000000000001</v>
      </c>
      <c r="DI9" s="161">
        <v>7.0998999999999999</v>
      </c>
      <c r="DJ9" s="161">
        <v>7.0998999999999999</v>
      </c>
      <c r="DK9" s="161">
        <v>-6.8505000000000003</v>
      </c>
      <c r="DL9" s="161">
        <v>1.1277999999999999</v>
      </c>
      <c r="DM9" s="161">
        <v>49.527000000000001</v>
      </c>
      <c r="DN9" s="161">
        <v>7.2420999999999998</v>
      </c>
      <c r="DO9" s="161">
        <v>1.55</v>
      </c>
      <c r="DP9" s="161">
        <v>-4.24</v>
      </c>
      <c r="DQ9" s="161">
        <v>7.3170000000000002</v>
      </c>
      <c r="DR9" s="161">
        <v>-50.222000000000001</v>
      </c>
      <c r="DS9" s="161">
        <v>-8.4700000000000006</v>
      </c>
      <c r="DT9" s="161">
        <v>-8.6098999999999997</v>
      </c>
      <c r="DU9" s="161">
        <v>28.82</v>
      </c>
      <c r="DV9" s="161">
        <v>20.010000000000002</v>
      </c>
      <c r="DW9" s="161">
        <v>-49.326999999999998</v>
      </c>
      <c r="DX9" s="161">
        <v>-24.945</v>
      </c>
      <c r="DY9" s="161">
        <v>-37.207000000000001</v>
      </c>
      <c r="DZ9" s="161">
        <v>-35.853999999999999</v>
      </c>
      <c r="EA9" s="161">
        <v>0</v>
      </c>
      <c r="EB9" s="161">
        <v>-10.714</v>
      </c>
      <c r="EC9" s="161">
        <v>-20.803000000000001</v>
      </c>
      <c r="ED9" s="161">
        <v>-20.896000000000001</v>
      </c>
      <c r="EE9" s="161">
        <v>-17.495000000000001</v>
      </c>
      <c r="EF9" s="161">
        <v>-25.181000000000001</v>
      </c>
      <c r="EG9" s="161">
        <v>-14.401999999999999</v>
      </c>
      <c r="EH9" s="161">
        <v>-39.210999999999999</v>
      </c>
      <c r="EI9" s="161">
        <v>-20.812000000000001</v>
      </c>
      <c r="EJ9" s="161">
        <v>0</v>
      </c>
      <c r="EK9" s="161">
        <v>-9.5816999999999997</v>
      </c>
      <c r="EL9" s="161">
        <v>-8.8627000000000002</v>
      </c>
      <c r="EM9" s="161">
        <v>38.479999999999997</v>
      </c>
      <c r="EN9" s="161">
        <v>-15.667</v>
      </c>
      <c r="EO9" s="161">
        <v>-14.194000000000001</v>
      </c>
      <c r="EP9" s="161">
        <v>-21.507999999999999</v>
      </c>
      <c r="EQ9" s="161">
        <v>-27.238</v>
      </c>
      <c r="ER9" s="161">
        <v>-27.863</v>
      </c>
      <c r="ES9" s="161">
        <v>30.216000000000001</v>
      </c>
      <c r="ET9" s="161">
        <v>19.379000000000001</v>
      </c>
      <c r="EU9" s="161">
        <v>-6.5399000000000003</v>
      </c>
      <c r="EV9" s="161">
        <v>0.9</v>
      </c>
      <c r="EW9" s="161">
        <v>3.7536</v>
      </c>
      <c r="EX9" s="161">
        <v>-24.236000000000001</v>
      </c>
      <c r="EY9" s="161">
        <v>-10.847</v>
      </c>
      <c r="EZ9" s="161">
        <v>-11.087</v>
      </c>
      <c r="FA9" s="161">
        <v>8.6563999999999997</v>
      </c>
      <c r="FB9" s="161">
        <v>24.802</v>
      </c>
      <c r="FC9" s="161">
        <v>-40.549999999999997</v>
      </c>
      <c r="FD9" s="161">
        <v>6.1775000000000002</v>
      </c>
      <c r="FE9" s="161">
        <v>0</v>
      </c>
      <c r="FF9" s="161">
        <v>0</v>
      </c>
      <c r="FG9" s="161">
        <v>3.4727000000000001</v>
      </c>
      <c r="FH9" s="161">
        <v>3.2835999999999999</v>
      </c>
      <c r="FI9" s="161">
        <v>1.611</v>
      </c>
      <c r="FJ9" s="161">
        <v>-2.6793</v>
      </c>
      <c r="FK9" s="161">
        <v>-2.6793</v>
      </c>
      <c r="FL9" s="161">
        <v>26.96</v>
      </c>
      <c r="FM9" s="161">
        <v>18.251999999999999</v>
      </c>
      <c r="FN9" s="161">
        <v>18.292999999999999</v>
      </c>
      <c r="FO9" s="161">
        <v>33.902000000000001</v>
      </c>
      <c r="FP9" s="161">
        <v>41.872</v>
      </c>
      <c r="FQ9" s="161">
        <v>18.404</v>
      </c>
      <c r="FR9" s="161">
        <v>-8.7998999999999992</v>
      </c>
      <c r="FS9" s="161">
        <v>-1.8232999999999999</v>
      </c>
      <c r="FT9" s="161">
        <v>0.31240000000000001</v>
      </c>
      <c r="FU9" s="161">
        <v>2.15</v>
      </c>
      <c r="FV9" s="161">
        <v>0.67</v>
      </c>
      <c r="FW9" s="161">
        <v>-13</v>
      </c>
      <c r="FX9" s="161">
        <v>1.9187000000000001</v>
      </c>
      <c r="FY9" s="161">
        <v>7.2999000000000001</v>
      </c>
      <c r="FZ9" s="161">
        <v>0.17199999999999999</v>
      </c>
      <c r="GA9" s="161">
        <v>2.1067999999999998</v>
      </c>
      <c r="GB9" s="161">
        <v>28.86</v>
      </c>
      <c r="GC9" s="161">
        <v>-36.981000000000002</v>
      </c>
      <c r="GD9" s="161">
        <v>-27.806999999999999</v>
      </c>
      <c r="GE9" s="161">
        <v>-2.3898999999999999</v>
      </c>
      <c r="GF9" s="161">
        <v>23.917999999999999</v>
      </c>
      <c r="GG9" s="161">
        <v>-0.1</v>
      </c>
      <c r="GH9" s="161">
        <v>17.997</v>
      </c>
      <c r="GI9" s="161">
        <v>2.0525000000000002</v>
      </c>
      <c r="GJ9" s="161">
        <v>-2.5939999999999999</v>
      </c>
      <c r="GK9" s="161">
        <v>2.0129999999999999</v>
      </c>
      <c r="GL9" s="161">
        <v>5.62E-2</v>
      </c>
      <c r="GM9" s="162"/>
      <c r="GN9" s="161">
        <v>-9.9517000000000007</v>
      </c>
      <c r="GO9" s="161">
        <v>-13.125</v>
      </c>
      <c r="GP9" s="161">
        <v>10.387</v>
      </c>
      <c r="GQ9" s="161">
        <v>-32.1</v>
      </c>
      <c r="GR9" s="161">
        <v>-11.930999999999999</v>
      </c>
      <c r="GS9" s="161">
        <v>-9.27</v>
      </c>
      <c r="GT9" s="161">
        <v>129.79</v>
      </c>
      <c r="GU9" s="161">
        <v>-5.9995000000000003</v>
      </c>
      <c r="GV9" s="161">
        <v>-12.662000000000001</v>
      </c>
      <c r="GW9" s="161">
        <v>11.315</v>
      </c>
      <c r="GX9" s="161">
        <v>2.4378000000000002</v>
      </c>
      <c r="GY9" s="161">
        <v>8.9009999999999998</v>
      </c>
      <c r="GZ9" s="161">
        <v>8.9406999999999996</v>
      </c>
      <c r="HA9" s="161">
        <v>1.8386</v>
      </c>
      <c r="HB9" s="161">
        <v>6.2549000000000001</v>
      </c>
      <c r="HC9" s="161">
        <v>7.7495000000000003</v>
      </c>
      <c r="HD9" s="161">
        <v>5.4499000000000004</v>
      </c>
      <c r="HE9" s="161">
        <v>-3.2347999999999999</v>
      </c>
      <c r="HF9" s="161">
        <v>-16.984999999999999</v>
      </c>
      <c r="HG9" s="161">
        <v>36.713000000000001</v>
      </c>
      <c r="HH9" s="161">
        <v>85.308999999999997</v>
      </c>
      <c r="HI9" s="161">
        <v>8.875</v>
      </c>
      <c r="HJ9" s="161">
        <v>10.218999999999999</v>
      </c>
      <c r="HK9" s="161">
        <v>0</v>
      </c>
      <c r="HL9" s="161">
        <v>5.1821999999999999</v>
      </c>
      <c r="HM9" s="161">
        <v>-10.173999999999999</v>
      </c>
      <c r="HN9" s="161">
        <v>-12.314</v>
      </c>
      <c r="HO9" s="161">
        <v>33.158999999999999</v>
      </c>
      <c r="HP9" s="161">
        <v>35.78</v>
      </c>
      <c r="HQ9" s="161">
        <v>-16.356999999999999</v>
      </c>
      <c r="HR9" s="161">
        <v>-15.753</v>
      </c>
      <c r="HS9" s="161">
        <v>-8.9604999999999997</v>
      </c>
      <c r="HT9" s="161">
        <v>-9.0714000000000006</v>
      </c>
      <c r="HU9" s="161">
        <v>6.3699000000000003</v>
      </c>
      <c r="HV9" s="161">
        <v>6.44</v>
      </c>
      <c r="HW9" s="161">
        <v>-25.399000000000001</v>
      </c>
      <c r="HX9" s="161">
        <v>-24.5</v>
      </c>
      <c r="HY9" s="161">
        <v>2.8317000000000001</v>
      </c>
      <c r="HZ9" s="161">
        <v>-7.36</v>
      </c>
      <c r="IA9" s="161">
        <v>19.367999999999999</v>
      </c>
      <c r="IB9" s="161">
        <v>20.885999999999999</v>
      </c>
      <c r="IC9" s="161">
        <v>20.864999999999998</v>
      </c>
      <c r="ID9" s="161">
        <v>-19.100000000000001</v>
      </c>
      <c r="IE9" s="161">
        <v>-30.399000000000001</v>
      </c>
      <c r="IF9" s="161">
        <v>3.4</v>
      </c>
      <c r="IG9" s="161">
        <v>2.7999000000000001</v>
      </c>
      <c r="IH9" s="161">
        <v>-17.852</v>
      </c>
      <c r="II9" s="161">
        <v>-17.936</v>
      </c>
      <c r="IJ9" s="161">
        <v>-124.53</v>
      </c>
      <c r="IK9" s="161">
        <v>26.111000000000001</v>
      </c>
      <c r="IL9" s="161">
        <v>-254.94</v>
      </c>
      <c r="IM9" s="161">
        <v>0.72619999999999996</v>
      </c>
      <c r="IN9" s="161">
        <v>103</v>
      </c>
      <c r="IO9" s="161">
        <v>89.817999999999998</v>
      </c>
      <c r="IP9" s="161">
        <v>68.430999999999997</v>
      </c>
      <c r="IQ9" s="161">
        <v>118.69</v>
      </c>
      <c r="IR9" s="161">
        <v>60.098999999999997</v>
      </c>
      <c r="IS9" s="161">
        <v>24.933</v>
      </c>
      <c r="IT9" s="161">
        <v>30.655999999999999</v>
      </c>
      <c r="IU9" s="161">
        <v>29.978999999999999</v>
      </c>
      <c r="IV9" s="161">
        <v>-13.356999999999999</v>
      </c>
      <c r="IW9" s="161">
        <v>200.49</v>
      </c>
      <c r="IX9" s="161">
        <v>-157.78</v>
      </c>
      <c r="IY9" s="161">
        <v>52.764000000000003</v>
      </c>
      <c r="IZ9" s="161">
        <v>-39.515999999999998</v>
      </c>
      <c r="JA9" s="161">
        <v>-2.3199999999999998E-2</v>
      </c>
      <c r="JB9" s="161">
        <v>8.8796999999999997</v>
      </c>
      <c r="JC9" s="161">
        <v>-7.44</v>
      </c>
      <c r="JD9" s="161">
        <v>-2.1179999999999999</v>
      </c>
      <c r="JE9" s="161">
        <v>-2.1198999999999999</v>
      </c>
      <c r="JF9" s="161">
        <v>2.64</v>
      </c>
      <c r="JG9" s="161">
        <v>1.2</v>
      </c>
      <c r="JH9" s="161">
        <v>-5.5618999999999996</v>
      </c>
      <c r="JI9" s="161">
        <v>-7.1763000000000003</v>
      </c>
      <c r="JJ9" s="161">
        <v>11.311</v>
      </c>
      <c r="JK9" s="161">
        <v>-6.0349000000000004</v>
      </c>
      <c r="JL9" s="161">
        <v>1.5</v>
      </c>
      <c r="JM9" s="161">
        <v>0.81100000000000005</v>
      </c>
      <c r="JN9" s="161">
        <v>0.72699999999999998</v>
      </c>
      <c r="JO9" s="161">
        <v>0</v>
      </c>
      <c r="JP9" s="161">
        <v>0</v>
      </c>
      <c r="JQ9" s="161">
        <v>3.3454999999999999</v>
      </c>
      <c r="JR9" s="161">
        <v>3.7161</v>
      </c>
      <c r="JS9" s="161">
        <v>2.2995000000000001</v>
      </c>
      <c r="JT9" s="162"/>
      <c r="JU9" s="161">
        <v>13.3</v>
      </c>
      <c r="JV9" s="161">
        <v>8.4621999999999993</v>
      </c>
      <c r="JW9" s="161">
        <v>-0.28000000000000003</v>
      </c>
      <c r="JX9" s="161">
        <v>0.37</v>
      </c>
      <c r="JY9" s="161">
        <v>-8.9085999999999999</v>
      </c>
      <c r="JZ9" s="161">
        <v>-4.7521000000000004</v>
      </c>
      <c r="KA9" s="161">
        <v>-25.882000000000001</v>
      </c>
      <c r="KB9" s="161">
        <v>-6.2393000000000001</v>
      </c>
      <c r="KC9" s="161">
        <v>0</v>
      </c>
      <c r="KD9" s="161">
        <v>-28.108000000000001</v>
      </c>
      <c r="KE9" s="161">
        <v>-4.4260000000000002</v>
      </c>
      <c r="KF9" s="161">
        <v>-15.8</v>
      </c>
      <c r="KG9" s="161">
        <v>-2.2000000000000002</v>
      </c>
      <c r="KH9" s="161">
        <v>7.5366999999999997</v>
      </c>
      <c r="KI9" s="161">
        <v>-127.77</v>
      </c>
    </row>
    <row r="10" spans="1:295" ht="18" customHeight="1" x14ac:dyDescent="0.25">
      <c r="A10" s="160" t="s">
        <v>39</v>
      </c>
      <c r="B10" s="160" t="s">
        <v>726</v>
      </c>
      <c r="C10" s="163">
        <v>0</v>
      </c>
      <c r="D10" s="163">
        <v>4.8335999999999997</v>
      </c>
      <c r="E10" s="163">
        <v>-10.009</v>
      </c>
      <c r="F10" s="163">
        <v>2.3609</v>
      </c>
      <c r="G10" s="163">
        <v>6.0090000000000003</v>
      </c>
      <c r="H10" s="163">
        <v>0</v>
      </c>
      <c r="I10" s="163">
        <v>10.699</v>
      </c>
      <c r="J10" s="164"/>
      <c r="K10" s="163">
        <v>13.805999999999999</v>
      </c>
      <c r="L10" s="163">
        <v>5.2248000000000001</v>
      </c>
      <c r="M10" s="163">
        <v>4.8776999999999999</v>
      </c>
      <c r="N10" s="163">
        <v>-17.760000000000002</v>
      </c>
      <c r="O10" s="163">
        <v>-22</v>
      </c>
      <c r="P10" s="163">
        <v>0</v>
      </c>
      <c r="Q10" s="163">
        <v>1.6559999999999999</v>
      </c>
      <c r="R10" s="163">
        <v>-17.600000000000001</v>
      </c>
      <c r="S10" s="163">
        <v>2.0032000000000001</v>
      </c>
      <c r="T10" s="163">
        <v>-10.468</v>
      </c>
      <c r="U10" s="163">
        <v>3.7141999999999999</v>
      </c>
      <c r="V10" s="163">
        <v>3.5451999999999999</v>
      </c>
      <c r="W10" s="163">
        <v>6.4824999999999999</v>
      </c>
      <c r="X10" s="163">
        <v>0</v>
      </c>
      <c r="Y10" s="163">
        <v>2.9756</v>
      </c>
      <c r="Z10" s="163">
        <v>2.3391000000000002</v>
      </c>
      <c r="AA10" s="164"/>
      <c r="AB10" s="163">
        <v>-0.747</v>
      </c>
      <c r="AC10" s="163">
        <v>7.3999999999999996E-2</v>
      </c>
      <c r="AD10" s="163">
        <v>9.0999999999999998E-2</v>
      </c>
      <c r="AE10" s="163">
        <v>1.8069</v>
      </c>
      <c r="AF10" s="163">
        <v>-4.4400000000000004</v>
      </c>
      <c r="AG10" s="163">
        <v>-15.4</v>
      </c>
      <c r="AH10" s="163">
        <v>-0.29199999999999998</v>
      </c>
      <c r="AI10" s="163">
        <v>0.23400000000000001</v>
      </c>
      <c r="AJ10" s="163">
        <v>-19.969000000000001</v>
      </c>
      <c r="AK10" s="163">
        <v>-19.888999999999999</v>
      </c>
      <c r="AL10" s="163">
        <v>-10</v>
      </c>
      <c r="AM10" s="163">
        <v>-8.68</v>
      </c>
      <c r="AN10" s="163">
        <v>-8.3698999999999995</v>
      </c>
      <c r="AO10" s="163">
        <v>4.3532999999999999</v>
      </c>
      <c r="AP10" s="163">
        <v>3.6938</v>
      </c>
      <c r="AQ10" s="163">
        <v>25.902000000000001</v>
      </c>
      <c r="AR10" s="163">
        <v>27.753</v>
      </c>
      <c r="AS10" s="163">
        <v>-12.196999999999999</v>
      </c>
      <c r="AT10" s="163">
        <v>-6.9657999999999998</v>
      </c>
      <c r="AU10" s="163">
        <v>-33.183999999999997</v>
      </c>
      <c r="AV10" s="163">
        <v>-0.36709999999999998</v>
      </c>
      <c r="AW10" s="163">
        <v>0.3049</v>
      </c>
      <c r="AX10" s="163">
        <v>-13.529</v>
      </c>
      <c r="AY10" s="163">
        <v>-12.055999999999999</v>
      </c>
      <c r="AZ10" s="163">
        <v>6.3250000000000002</v>
      </c>
      <c r="BA10" s="163">
        <v>31.184000000000001</v>
      </c>
      <c r="BB10" s="163">
        <v>-6.8087999999999997</v>
      </c>
      <c r="BC10" s="163">
        <v>7.399</v>
      </c>
      <c r="BD10" s="163">
        <v>-6.3998999999999997</v>
      </c>
      <c r="BE10" s="163">
        <v>-6.3998999999999997</v>
      </c>
      <c r="BF10" s="163">
        <v>-24.858000000000001</v>
      </c>
      <c r="BG10" s="163">
        <v>0</v>
      </c>
      <c r="BH10" s="163">
        <v>-1.9186000000000001</v>
      </c>
      <c r="BI10" s="163">
        <v>1.3141</v>
      </c>
      <c r="BJ10" s="163">
        <v>4.8288000000000002</v>
      </c>
      <c r="BK10" s="163">
        <v>3.1347999999999998</v>
      </c>
      <c r="BL10" s="163">
        <v>0</v>
      </c>
      <c r="BM10" s="163">
        <v>0.13400000000000001</v>
      </c>
      <c r="BN10" s="163">
        <v>-130.88999999999999</v>
      </c>
      <c r="BO10" s="163">
        <v>37.750999999999998</v>
      </c>
      <c r="BP10" s="163">
        <v>37.445999999999998</v>
      </c>
      <c r="BQ10" s="163">
        <v>-36.639000000000003</v>
      </c>
      <c r="BR10" s="163">
        <v>-222.19</v>
      </c>
      <c r="BS10" s="163">
        <v>-9.1669</v>
      </c>
      <c r="BT10" s="164"/>
      <c r="BU10" s="164"/>
      <c r="BV10" s="163">
        <v>16.885000000000002</v>
      </c>
      <c r="BW10" s="163">
        <v>9.6599000000000004</v>
      </c>
      <c r="BX10" s="163">
        <v>5.5399000000000003</v>
      </c>
      <c r="BY10" s="163">
        <v>-9.93</v>
      </c>
      <c r="BZ10" s="163">
        <v>8.8800000000000008</v>
      </c>
      <c r="CA10" s="163">
        <v>-12.452999999999999</v>
      </c>
      <c r="CB10" s="163">
        <v>-12.855</v>
      </c>
      <c r="CC10" s="163">
        <v>21.132999999999999</v>
      </c>
      <c r="CD10" s="163">
        <v>19.57</v>
      </c>
      <c r="CE10" s="163">
        <v>-0.79910000000000003</v>
      </c>
      <c r="CF10" s="163">
        <v>-33.673000000000002</v>
      </c>
      <c r="CG10" s="163">
        <v>-33.412999999999997</v>
      </c>
      <c r="CH10" s="163">
        <v>4.6867999999999999</v>
      </c>
      <c r="CI10" s="163">
        <v>8.5205000000000002</v>
      </c>
      <c r="CJ10" s="163">
        <v>2.88</v>
      </c>
      <c r="CK10" s="163">
        <v>6.4119999999999999</v>
      </c>
      <c r="CL10" s="163">
        <v>38.9</v>
      </c>
      <c r="CM10" s="163">
        <v>-13.3</v>
      </c>
      <c r="CN10" s="163">
        <v>-2.66</v>
      </c>
      <c r="CO10" s="163">
        <v>24.006</v>
      </c>
      <c r="CP10" s="163">
        <v>24.469000000000001</v>
      </c>
      <c r="CQ10" s="163">
        <v>23.673999999999999</v>
      </c>
      <c r="CR10" s="163">
        <v>67.53</v>
      </c>
      <c r="CS10" s="163">
        <v>67.694999999999993</v>
      </c>
      <c r="CT10" s="163">
        <v>-12.493</v>
      </c>
      <c r="CU10" s="163">
        <v>-63.228000000000002</v>
      </c>
      <c r="CV10" s="163">
        <v>-5.07</v>
      </c>
      <c r="CW10" s="163">
        <v>2.4870999999999999</v>
      </c>
      <c r="CX10" s="163">
        <v>26.6</v>
      </c>
      <c r="CY10" s="163">
        <v>18.850000000000001</v>
      </c>
      <c r="CZ10" s="163">
        <v>18.286000000000001</v>
      </c>
      <c r="DA10" s="163">
        <v>18.167000000000002</v>
      </c>
      <c r="DB10" s="163">
        <v>-7.3198999999999996</v>
      </c>
      <c r="DC10" s="163">
        <v>25.512</v>
      </c>
      <c r="DD10" s="163">
        <v>-10.433</v>
      </c>
      <c r="DE10" s="163">
        <v>-9.9077000000000002</v>
      </c>
      <c r="DF10" s="163">
        <v>52.473999999999997</v>
      </c>
      <c r="DG10" s="163">
        <v>1.52E-2</v>
      </c>
      <c r="DH10" s="163">
        <v>-3.4338000000000002</v>
      </c>
      <c r="DI10" s="163">
        <v>9.3999000000000006</v>
      </c>
      <c r="DJ10" s="163">
        <v>9.5</v>
      </c>
      <c r="DK10" s="163">
        <v>-6.5991</v>
      </c>
      <c r="DL10" s="163">
        <v>0.56689999999999996</v>
      </c>
      <c r="DM10" s="163">
        <v>48.106999999999999</v>
      </c>
      <c r="DN10" s="163">
        <v>6.6853999999999996</v>
      </c>
      <c r="DO10" s="163">
        <v>1.19</v>
      </c>
      <c r="DP10" s="163">
        <v>-4.5999999999999996</v>
      </c>
      <c r="DQ10" s="163">
        <v>6.8715000000000002</v>
      </c>
      <c r="DR10" s="163">
        <v>-50.222000000000001</v>
      </c>
      <c r="DS10" s="163">
        <v>-9.2100000000000009</v>
      </c>
      <c r="DT10" s="163">
        <v>-9.31</v>
      </c>
      <c r="DU10" s="163">
        <v>29.24</v>
      </c>
      <c r="DV10" s="163">
        <v>19.739999999999998</v>
      </c>
      <c r="DW10" s="163">
        <v>-49.798999999999999</v>
      </c>
      <c r="DX10" s="163">
        <v>-24.718</v>
      </c>
      <c r="DY10" s="163">
        <v>-39.512999999999998</v>
      </c>
      <c r="DZ10" s="163">
        <v>-38.253999999999998</v>
      </c>
      <c r="EA10" s="163">
        <v>0</v>
      </c>
      <c r="EB10" s="163">
        <v>-14.715</v>
      </c>
      <c r="EC10" s="163">
        <v>-23.187999999999999</v>
      </c>
      <c r="ED10" s="163">
        <v>-23.751000000000001</v>
      </c>
      <c r="EE10" s="163">
        <v>-10.074999999999999</v>
      </c>
      <c r="EF10" s="163">
        <v>-21.074000000000002</v>
      </c>
      <c r="EG10" s="163">
        <v>-13.731</v>
      </c>
      <c r="EH10" s="163">
        <v>-49.628999999999998</v>
      </c>
      <c r="EI10" s="163">
        <v>-16.567</v>
      </c>
      <c r="EJ10" s="163">
        <v>0</v>
      </c>
      <c r="EK10" s="163">
        <v>-9.2482000000000006</v>
      </c>
      <c r="EL10" s="163">
        <v>-8.3104999999999993</v>
      </c>
      <c r="EM10" s="163">
        <v>31.451000000000001</v>
      </c>
      <c r="EN10" s="163">
        <v>-17.731999999999999</v>
      </c>
      <c r="EO10" s="163">
        <v>-17.584</v>
      </c>
      <c r="EP10" s="163">
        <v>9.2319999999999993</v>
      </c>
      <c r="EQ10" s="163">
        <v>-29.616</v>
      </c>
      <c r="ER10" s="163">
        <v>-29.317</v>
      </c>
      <c r="ES10" s="163">
        <v>22.873000000000001</v>
      </c>
      <c r="ET10" s="163">
        <v>0</v>
      </c>
      <c r="EU10" s="163">
        <v>-7.9898999999999996</v>
      </c>
      <c r="EV10" s="163">
        <v>4.7</v>
      </c>
      <c r="EW10" s="163">
        <v>3.5889000000000002</v>
      </c>
      <c r="EX10" s="163">
        <v>-28.542000000000002</v>
      </c>
      <c r="EY10" s="163">
        <v>-11.243</v>
      </c>
      <c r="EZ10" s="163">
        <v>-11.571999999999999</v>
      </c>
      <c r="FA10" s="163">
        <v>7.2931999999999997</v>
      </c>
      <c r="FB10" s="163">
        <v>24.123000000000001</v>
      </c>
      <c r="FC10" s="163">
        <v>-39.173000000000002</v>
      </c>
      <c r="FD10" s="163">
        <v>6.8373999999999997</v>
      </c>
      <c r="FE10" s="163">
        <v>0</v>
      </c>
      <c r="FF10" s="163">
        <v>0</v>
      </c>
      <c r="FG10" s="163">
        <v>0</v>
      </c>
      <c r="FH10" s="163">
        <v>3.0472999999999999</v>
      </c>
      <c r="FI10" s="163">
        <v>2.5672000000000001</v>
      </c>
      <c r="FJ10" s="163">
        <v>-0.50239999999999996</v>
      </c>
      <c r="FK10" s="163">
        <v>-0.83730000000000004</v>
      </c>
      <c r="FL10" s="163">
        <v>21.265999999999998</v>
      </c>
      <c r="FM10" s="163">
        <v>20.64</v>
      </c>
      <c r="FN10" s="163">
        <v>20.748000000000001</v>
      </c>
      <c r="FO10" s="163">
        <v>23.64</v>
      </c>
      <c r="FP10" s="163">
        <v>33.601999999999997</v>
      </c>
      <c r="FQ10" s="163">
        <v>13.707000000000001</v>
      </c>
      <c r="FR10" s="163">
        <v>-10.259</v>
      </c>
      <c r="FS10" s="163">
        <v>-2.1234999999999999</v>
      </c>
      <c r="FT10" s="163">
        <v>0.30690000000000001</v>
      </c>
      <c r="FU10" s="163">
        <v>1.35</v>
      </c>
      <c r="FV10" s="163">
        <v>0.84</v>
      </c>
      <c r="FW10" s="163">
        <v>-15.178000000000001</v>
      </c>
      <c r="FX10" s="163">
        <v>1.9047000000000001</v>
      </c>
      <c r="FY10" s="163">
        <v>7.2279</v>
      </c>
      <c r="FZ10" s="163">
        <v>0.16200000000000001</v>
      </c>
      <c r="GA10" s="163">
        <v>2.2058</v>
      </c>
      <c r="GB10" s="163">
        <v>31.329000000000001</v>
      </c>
      <c r="GC10" s="163">
        <v>-36.543999999999997</v>
      </c>
      <c r="GD10" s="163">
        <v>-25.451000000000001</v>
      </c>
      <c r="GE10" s="163">
        <v>-2.4399000000000002</v>
      </c>
      <c r="GF10" s="163">
        <v>26.420999999999999</v>
      </c>
      <c r="GG10" s="163">
        <v>-0.1</v>
      </c>
      <c r="GH10" s="163">
        <v>16.681000000000001</v>
      </c>
      <c r="GI10" s="163">
        <v>1.8728</v>
      </c>
      <c r="GJ10" s="163">
        <v>-1.8580000000000001</v>
      </c>
      <c r="GK10" s="163">
        <v>1.9126000000000001</v>
      </c>
      <c r="GL10" s="163">
        <v>5.62E-2</v>
      </c>
      <c r="GM10" s="164"/>
      <c r="GN10" s="163">
        <v>-11.428000000000001</v>
      </c>
      <c r="GO10" s="163">
        <v>-14.148</v>
      </c>
      <c r="GP10" s="163">
        <v>11.193</v>
      </c>
      <c r="GQ10" s="163">
        <v>-30.754999999999999</v>
      </c>
      <c r="GR10" s="163">
        <v>-2.7930999999999999</v>
      </c>
      <c r="GS10" s="163">
        <v>-8.2032000000000007</v>
      </c>
      <c r="GT10" s="163">
        <v>114.4</v>
      </c>
      <c r="GU10" s="163">
        <v>-6.8695000000000004</v>
      </c>
      <c r="GV10" s="163">
        <v>-11.489000000000001</v>
      </c>
      <c r="GW10" s="163">
        <v>11.304</v>
      </c>
      <c r="GX10" s="163">
        <v>2.9285000000000001</v>
      </c>
      <c r="GY10" s="163">
        <v>9.0693999999999999</v>
      </c>
      <c r="GZ10" s="163">
        <v>9.0831</v>
      </c>
      <c r="HA10" s="163">
        <v>2</v>
      </c>
      <c r="HB10" s="163">
        <v>8.3778000000000006</v>
      </c>
      <c r="HC10" s="163">
        <v>9.9268999999999998</v>
      </c>
      <c r="HD10" s="163">
        <v>5.4499000000000004</v>
      </c>
      <c r="HE10" s="163">
        <v>0</v>
      </c>
      <c r="HF10" s="163">
        <v>-11.920999999999999</v>
      </c>
      <c r="HG10" s="163">
        <v>36.225000000000001</v>
      </c>
      <c r="HH10" s="163">
        <v>87.287000000000006</v>
      </c>
      <c r="HI10" s="163">
        <v>6.9036</v>
      </c>
      <c r="HJ10" s="163">
        <v>7.6643999999999997</v>
      </c>
      <c r="HK10" s="163">
        <v>0</v>
      </c>
      <c r="HL10" s="163">
        <v>6.1024000000000003</v>
      </c>
      <c r="HM10" s="163">
        <v>0</v>
      </c>
      <c r="HN10" s="163">
        <v>-13.47</v>
      </c>
      <c r="HO10" s="163">
        <v>33.158999999999999</v>
      </c>
      <c r="HP10" s="163">
        <v>35.78</v>
      </c>
      <c r="HQ10" s="163">
        <v>-18.439</v>
      </c>
      <c r="HR10" s="163">
        <v>-17.873000000000001</v>
      </c>
      <c r="HS10" s="163">
        <v>-8.5526999999999997</v>
      </c>
      <c r="HT10" s="163">
        <v>-8.3576999999999995</v>
      </c>
      <c r="HU10" s="163">
        <v>7.6999000000000004</v>
      </c>
      <c r="HV10" s="163">
        <v>7.5998999999999999</v>
      </c>
      <c r="HW10" s="163">
        <v>-24.899000000000001</v>
      </c>
      <c r="HX10" s="163">
        <v>-24.798999999999999</v>
      </c>
      <c r="HY10" s="163">
        <v>2.8134000000000001</v>
      </c>
      <c r="HZ10" s="163">
        <v>-8.2399000000000004</v>
      </c>
      <c r="IA10" s="163">
        <v>23.08</v>
      </c>
      <c r="IB10" s="163">
        <v>20.123999999999999</v>
      </c>
      <c r="IC10" s="163">
        <v>19.856999999999999</v>
      </c>
      <c r="ID10" s="163">
        <v>-19.5</v>
      </c>
      <c r="IE10" s="163">
        <v>-29</v>
      </c>
      <c r="IF10" s="163">
        <v>5.0998999999999999</v>
      </c>
      <c r="IG10" s="163">
        <v>4.5998999999999999</v>
      </c>
      <c r="IH10" s="163">
        <v>-17.989000000000001</v>
      </c>
      <c r="II10" s="163">
        <v>-17.997</v>
      </c>
      <c r="IJ10" s="163">
        <v>-131.51</v>
      </c>
      <c r="IK10" s="163">
        <v>24.058</v>
      </c>
      <c r="IL10" s="163">
        <v>-259.58999999999997</v>
      </c>
      <c r="IM10" s="163">
        <v>4.6321000000000003</v>
      </c>
      <c r="IN10" s="163">
        <v>97.896000000000001</v>
      </c>
      <c r="IO10" s="163">
        <v>86.68</v>
      </c>
      <c r="IP10" s="163">
        <v>71.012</v>
      </c>
      <c r="IQ10" s="163">
        <v>124.22</v>
      </c>
      <c r="IR10" s="163">
        <v>60.16</v>
      </c>
      <c r="IS10" s="163">
        <v>25.559000000000001</v>
      </c>
      <c r="IT10" s="163">
        <v>30.401</v>
      </c>
      <c r="IU10" s="163">
        <v>31.434999999999999</v>
      </c>
      <c r="IV10" s="163">
        <v>-19.965</v>
      </c>
      <c r="IW10" s="163">
        <v>196.71</v>
      </c>
      <c r="IX10" s="163">
        <v>-159.22</v>
      </c>
      <c r="IY10" s="163">
        <v>51.091000000000001</v>
      </c>
      <c r="IZ10" s="163">
        <v>-38.271999999999998</v>
      </c>
      <c r="JA10" s="163">
        <v>0.58720000000000006</v>
      </c>
      <c r="JB10" s="163">
        <v>8.8796999999999997</v>
      </c>
      <c r="JC10" s="163">
        <v>-7.1999000000000004</v>
      </c>
      <c r="JD10" s="163">
        <v>-2.157</v>
      </c>
      <c r="JE10" s="163">
        <v>-2.1619000000000002</v>
      </c>
      <c r="JF10" s="163">
        <v>3.1198999999999999</v>
      </c>
      <c r="JG10" s="163">
        <v>1.2</v>
      </c>
      <c r="JH10" s="163">
        <v>-5.4467999999999996</v>
      </c>
      <c r="JI10" s="163">
        <v>-7.2068000000000003</v>
      </c>
      <c r="JJ10" s="163">
        <v>11.839</v>
      </c>
      <c r="JK10" s="163">
        <v>-6.3278999999999996</v>
      </c>
      <c r="JL10" s="163">
        <v>1.6</v>
      </c>
      <c r="JM10" s="163">
        <v>1.9429000000000001</v>
      </c>
      <c r="JN10" s="163">
        <v>1.488</v>
      </c>
      <c r="JO10" s="163">
        <v>0</v>
      </c>
      <c r="JP10" s="163">
        <v>0</v>
      </c>
      <c r="JQ10" s="163">
        <v>4.2660999999999998</v>
      </c>
      <c r="JR10" s="163">
        <v>3.4497</v>
      </c>
      <c r="JS10" s="163">
        <v>2.8858000000000001</v>
      </c>
      <c r="JT10" s="164"/>
      <c r="JU10" s="163">
        <v>12.898999999999999</v>
      </c>
      <c r="JV10" s="163">
        <v>10.944000000000001</v>
      </c>
      <c r="JW10" s="163">
        <v>-0.25</v>
      </c>
      <c r="JX10" s="163">
        <v>0.37</v>
      </c>
      <c r="JY10" s="163">
        <v>-8.7523</v>
      </c>
      <c r="JZ10" s="163">
        <v>-5.0918999999999999</v>
      </c>
      <c r="KA10" s="163">
        <v>-24.567</v>
      </c>
      <c r="KB10" s="163">
        <v>-5.4450000000000003</v>
      </c>
      <c r="KC10" s="163">
        <v>0</v>
      </c>
      <c r="KD10" s="163">
        <v>-28.530999999999999</v>
      </c>
      <c r="KE10" s="163">
        <v>-3.9339</v>
      </c>
      <c r="KF10" s="163">
        <v>-14.199</v>
      </c>
      <c r="KG10" s="163">
        <v>-3.2999000000000001</v>
      </c>
      <c r="KH10" s="163">
        <v>15.401</v>
      </c>
      <c r="KI10" s="163">
        <v>-131.51</v>
      </c>
    </row>
    <row r="11" spans="1:295" ht="18" customHeight="1" x14ac:dyDescent="0.25">
      <c r="A11" s="160" t="s">
        <v>39</v>
      </c>
      <c r="B11" s="160" t="s">
        <v>727</v>
      </c>
      <c r="C11" s="163">
        <v>0</v>
      </c>
      <c r="D11" s="163">
        <v>4.7248999999999999</v>
      </c>
      <c r="E11" s="163">
        <v>-9.8256999999999994</v>
      </c>
      <c r="F11" s="163">
        <v>3.7241</v>
      </c>
      <c r="G11" s="163">
        <v>6.3769</v>
      </c>
      <c r="H11" s="163">
        <v>0</v>
      </c>
      <c r="I11" s="163">
        <v>11.598000000000001</v>
      </c>
      <c r="J11" s="164"/>
      <c r="K11" s="163">
        <v>12.877000000000001</v>
      </c>
      <c r="L11" s="163">
        <v>4.8887999999999998</v>
      </c>
      <c r="M11" s="163">
        <v>4.5388999999999999</v>
      </c>
      <c r="N11" s="163">
        <v>-15.539</v>
      </c>
      <c r="O11" s="163">
        <v>-22</v>
      </c>
      <c r="P11" s="163">
        <v>0</v>
      </c>
      <c r="Q11" s="163">
        <v>1.6559999999999999</v>
      </c>
      <c r="R11" s="163">
        <v>-17.600000000000001</v>
      </c>
      <c r="S11" s="163">
        <v>0.61990000000000001</v>
      </c>
      <c r="T11" s="163">
        <v>-9.6260999999999992</v>
      </c>
      <c r="U11" s="163">
        <v>3.9140000000000001</v>
      </c>
      <c r="V11" s="163">
        <v>3.7808999999999999</v>
      </c>
      <c r="W11" s="163">
        <v>6.4469000000000003</v>
      </c>
      <c r="X11" s="163">
        <v>0</v>
      </c>
      <c r="Y11" s="163">
        <v>2.9527000000000001</v>
      </c>
      <c r="Z11" s="163">
        <v>2.2414000000000001</v>
      </c>
      <c r="AA11" s="164"/>
      <c r="AB11" s="163">
        <v>-0.77900000000000003</v>
      </c>
      <c r="AC11" s="163">
        <v>7.6999999999999999E-2</v>
      </c>
      <c r="AD11" s="163">
        <v>9.1999999999999998E-2</v>
      </c>
      <c r="AE11" s="163">
        <v>1.1749000000000001</v>
      </c>
      <c r="AF11" s="163">
        <v>-6.6599000000000004</v>
      </c>
      <c r="AG11" s="163">
        <v>-13.2</v>
      </c>
      <c r="AH11" s="163">
        <v>-0.29199999999999998</v>
      </c>
      <c r="AI11" s="163">
        <v>0.23400000000000001</v>
      </c>
      <c r="AJ11" s="163">
        <v>-19.138999999999999</v>
      </c>
      <c r="AK11" s="163">
        <v>-19.158999999999999</v>
      </c>
      <c r="AL11" s="163">
        <v>-10</v>
      </c>
      <c r="AM11" s="163">
        <v>-9.1499000000000006</v>
      </c>
      <c r="AN11" s="163">
        <v>-9.2399000000000004</v>
      </c>
      <c r="AO11" s="163">
        <v>4.5595999999999997</v>
      </c>
      <c r="AP11" s="163">
        <v>3.5769000000000002</v>
      </c>
      <c r="AQ11" s="163">
        <v>25.645</v>
      </c>
      <c r="AR11" s="163">
        <v>28.308</v>
      </c>
      <c r="AS11" s="163">
        <v>-12.268000000000001</v>
      </c>
      <c r="AT11" s="163">
        <v>-6.0281000000000002</v>
      </c>
      <c r="AU11" s="163">
        <v>-33.137</v>
      </c>
      <c r="AV11" s="163">
        <v>7.9299999999999995E-2</v>
      </c>
      <c r="AW11" s="163">
        <v>0.5111</v>
      </c>
      <c r="AX11" s="163">
        <v>-14.333</v>
      </c>
      <c r="AY11" s="163">
        <v>-12.726000000000001</v>
      </c>
      <c r="AZ11" s="163">
        <v>6.3250000000000002</v>
      </c>
      <c r="BA11" s="163">
        <v>33.029000000000003</v>
      </c>
      <c r="BB11" s="163">
        <v>-9.8406000000000002</v>
      </c>
      <c r="BC11" s="163">
        <v>7.6970000000000001</v>
      </c>
      <c r="BD11" s="163">
        <v>-6.5998999999999999</v>
      </c>
      <c r="BE11" s="163">
        <v>-6.6999000000000004</v>
      </c>
      <c r="BF11" s="163">
        <v>-25.914999999999999</v>
      </c>
      <c r="BG11" s="163">
        <v>0</v>
      </c>
      <c r="BH11" s="163">
        <v>-1.8293999999999999</v>
      </c>
      <c r="BI11" s="163">
        <v>1.3141</v>
      </c>
      <c r="BJ11" s="163">
        <v>3.0099</v>
      </c>
      <c r="BK11" s="163">
        <v>3.2692999999999999</v>
      </c>
      <c r="BL11" s="163">
        <v>0</v>
      </c>
      <c r="BM11" s="163">
        <v>0.27939999999999998</v>
      </c>
      <c r="BN11" s="163">
        <v>-133.88</v>
      </c>
      <c r="BO11" s="163">
        <v>36.988</v>
      </c>
      <c r="BP11" s="163">
        <v>37.048999999999999</v>
      </c>
      <c r="BQ11" s="163">
        <v>-32.901000000000003</v>
      </c>
      <c r="BR11" s="163">
        <v>-227.25</v>
      </c>
      <c r="BS11" s="163">
        <v>-9.1669</v>
      </c>
      <c r="BT11" s="164"/>
      <c r="BU11" s="164"/>
      <c r="BV11" s="163">
        <v>14.41</v>
      </c>
      <c r="BW11" s="163">
        <v>9.6</v>
      </c>
      <c r="BX11" s="163">
        <v>5.59</v>
      </c>
      <c r="BY11" s="163">
        <v>-10.949</v>
      </c>
      <c r="BZ11" s="163">
        <v>7.67</v>
      </c>
      <c r="CA11" s="163">
        <v>-8.8369</v>
      </c>
      <c r="CB11" s="163">
        <v>-8.9709000000000003</v>
      </c>
      <c r="CC11" s="163">
        <v>19.398</v>
      </c>
      <c r="CD11" s="163">
        <v>17.972000000000001</v>
      </c>
      <c r="CE11" s="163">
        <v>-0.5554</v>
      </c>
      <c r="CF11" s="163">
        <v>-35.438000000000002</v>
      </c>
      <c r="CG11" s="163">
        <v>-35.043999999999997</v>
      </c>
      <c r="CH11" s="163">
        <v>2.6187</v>
      </c>
      <c r="CI11" s="163">
        <v>6.9863</v>
      </c>
      <c r="CJ11" s="163">
        <v>2.88</v>
      </c>
      <c r="CK11" s="163">
        <v>6.4119999999999999</v>
      </c>
      <c r="CL11" s="163">
        <v>33.700000000000003</v>
      </c>
      <c r="CM11" s="163">
        <v>-9.5</v>
      </c>
      <c r="CN11" s="163">
        <v>-3.0099</v>
      </c>
      <c r="CO11" s="163">
        <v>21.300999999999998</v>
      </c>
      <c r="CP11" s="163">
        <v>21.286999999999999</v>
      </c>
      <c r="CQ11" s="163">
        <v>20.641999999999999</v>
      </c>
      <c r="CR11" s="163">
        <v>65.671000000000006</v>
      </c>
      <c r="CS11" s="163">
        <v>66.760999999999996</v>
      </c>
      <c r="CT11" s="163">
        <v>-18.716000000000001</v>
      </c>
      <c r="CU11" s="163">
        <v>-62.21</v>
      </c>
      <c r="CV11" s="163">
        <v>-4.7929000000000004</v>
      </c>
      <c r="CW11" s="163">
        <v>2.3641000000000001</v>
      </c>
      <c r="CX11" s="163">
        <v>25.54</v>
      </c>
      <c r="CY11" s="163">
        <v>19.149000000000001</v>
      </c>
      <c r="CZ11" s="163">
        <v>18.286000000000001</v>
      </c>
      <c r="DA11" s="163">
        <v>18.167000000000002</v>
      </c>
      <c r="DB11" s="163">
        <v>-6.7698999999999998</v>
      </c>
      <c r="DC11" s="163">
        <v>25.512</v>
      </c>
      <c r="DD11" s="163">
        <v>-8.4449000000000005</v>
      </c>
      <c r="DE11" s="163">
        <v>-8.3269000000000002</v>
      </c>
      <c r="DF11" s="163">
        <v>48.972000000000001</v>
      </c>
      <c r="DG11" s="163">
        <v>1.52E-2</v>
      </c>
      <c r="DH11" s="163">
        <v>-3.2248000000000001</v>
      </c>
      <c r="DI11" s="163">
        <v>9.3999000000000006</v>
      </c>
      <c r="DJ11" s="163">
        <v>9.5</v>
      </c>
      <c r="DK11" s="163">
        <v>-5.5273000000000003</v>
      </c>
      <c r="DL11" s="163">
        <v>0.37990000000000002</v>
      </c>
      <c r="DM11" s="163">
        <v>47.634</v>
      </c>
      <c r="DN11" s="163">
        <v>6.3143000000000002</v>
      </c>
      <c r="DO11" s="163">
        <v>0.82</v>
      </c>
      <c r="DP11" s="163">
        <v>-4.49</v>
      </c>
      <c r="DQ11" s="163">
        <v>7.02</v>
      </c>
      <c r="DR11" s="163">
        <v>-48.784999999999997</v>
      </c>
      <c r="DS11" s="163">
        <v>-7.83</v>
      </c>
      <c r="DT11" s="163">
        <v>-7.88</v>
      </c>
      <c r="DU11" s="163">
        <v>25.53</v>
      </c>
      <c r="DV11" s="163">
        <v>18.899999999999999</v>
      </c>
      <c r="DW11" s="163">
        <v>-48.235999999999997</v>
      </c>
      <c r="DX11" s="163">
        <v>-24.245000000000001</v>
      </c>
      <c r="DY11" s="163">
        <v>-34.686</v>
      </c>
      <c r="DZ11" s="163">
        <v>-34.509</v>
      </c>
      <c r="EA11" s="163">
        <v>0</v>
      </c>
      <c r="EB11" s="163">
        <v>-16.861999999999998</v>
      </c>
      <c r="EC11" s="163">
        <v>-24.696999999999999</v>
      </c>
      <c r="ED11" s="163">
        <v>-24.129000000000001</v>
      </c>
      <c r="EE11" s="163">
        <v>-20.878</v>
      </c>
      <c r="EF11" s="163">
        <v>-28.704999999999998</v>
      </c>
      <c r="EG11" s="163">
        <v>-13.933</v>
      </c>
      <c r="EH11" s="163">
        <v>-54.292000000000002</v>
      </c>
      <c r="EI11" s="163">
        <v>-15.795999999999999</v>
      </c>
      <c r="EJ11" s="163">
        <v>0</v>
      </c>
      <c r="EK11" s="163">
        <v>-9.4474</v>
      </c>
      <c r="EL11" s="163">
        <v>-8.7112999999999996</v>
      </c>
      <c r="EM11" s="163">
        <v>30.587</v>
      </c>
      <c r="EN11" s="163">
        <v>-12.891999999999999</v>
      </c>
      <c r="EO11" s="163">
        <v>-12.433999999999999</v>
      </c>
      <c r="EP11" s="163">
        <v>-17.923999999999999</v>
      </c>
      <c r="EQ11" s="163">
        <v>-27.34</v>
      </c>
      <c r="ER11" s="163">
        <v>-27.132999999999999</v>
      </c>
      <c r="ES11" s="163">
        <v>22.792000000000002</v>
      </c>
      <c r="ET11" s="163">
        <v>12.329000000000001</v>
      </c>
      <c r="EU11" s="163">
        <v>-5.8799000000000001</v>
      </c>
      <c r="EV11" s="163">
        <v>0</v>
      </c>
      <c r="EW11" s="163">
        <v>3.8679999999999999</v>
      </c>
      <c r="EX11" s="163">
        <v>-19.286000000000001</v>
      </c>
      <c r="EY11" s="163">
        <v>-11.500999999999999</v>
      </c>
      <c r="EZ11" s="163">
        <v>-11.725</v>
      </c>
      <c r="FA11" s="163">
        <v>7.2088000000000001</v>
      </c>
      <c r="FB11" s="163">
        <v>21.373999999999999</v>
      </c>
      <c r="FC11" s="163">
        <v>-26.747</v>
      </c>
      <c r="FD11" s="163">
        <v>6.9168000000000003</v>
      </c>
      <c r="FE11" s="163">
        <v>0</v>
      </c>
      <c r="FF11" s="163">
        <v>0</v>
      </c>
      <c r="FG11" s="163">
        <v>0</v>
      </c>
      <c r="FH11" s="163">
        <v>3.3452000000000002</v>
      </c>
      <c r="FI11" s="163">
        <v>3.1789000000000001</v>
      </c>
      <c r="FJ11" s="163">
        <v>-4.5213000000000001</v>
      </c>
      <c r="FK11" s="163">
        <v>-4.3537999999999997</v>
      </c>
      <c r="FL11" s="163">
        <v>32.988</v>
      </c>
      <c r="FM11" s="163">
        <v>16.372</v>
      </c>
      <c r="FN11" s="163">
        <v>16.539000000000001</v>
      </c>
      <c r="FO11" s="163">
        <v>33.216000000000001</v>
      </c>
      <c r="FP11" s="163">
        <v>42.273000000000003</v>
      </c>
      <c r="FQ11" s="163">
        <v>12.726000000000001</v>
      </c>
      <c r="FR11" s="163">
        <v>-9.1499000000000006</v>
      </c>
      <c r="FS11" s="163">
        <v>-1.8159000000000001</v>
      </c>
      <c r="FT11" s="163">
        <v>0.31519999999999998</v>
      </c>
      <c r="FU11" s="163">
        <v>1.24</v>
      </c>
      <c r="FV11" s="163">
        <v>1.29</v>
      </c>
      <c r="FW11" s="163">
        <v>-12.629</v>
      </c>
      <c r="FX11" s="163">
        <v>1.7501</v>
      </c>
      <c r="FY11" s="163">
        <v>7.5548999999999999</v>
      </c>
      <c r="FZ11" s="163">
        <v>0.16500000000000001</v>
      </c>
      <c r="GA11" s="163">
        <v>2.2324999999999999</v>
      </c>
      <c r="GB11" s="163">
        <v>32.418999999999997</v>
      </c>
      <c r="GC11" s="163">
        <v>-39.902999999999999</v>
      </c>
      <c r="GD11" s="163">
        <v>-28.986000000000001</v>
      </c>
      <c r="GE11" s="163">
        <v>-1.5299</v>
      </c>
      <c r="GF11" s="163">
        <v>22.667999999999999</v>
      </c>
      <c r="GG11" s="163">
        <v>-0.1</v>
      </c>
      <c r="GH11" s="163">
        <v>16.274000000000001</v>
      </c>
      <c r="GI11" s="163">
        <v>1.8031999999999999</v>
      </c>
      <c r="GJ11" s="163">
        <v>-1.9456</v>
      </c>
      <c r="GK11" s="163">
        <v>1.8396999999999999</v>
      </c>
      <c r="GL11" s="163">
        <v>2.18E-2</v>
      </c>
      <c r="GM11" s="164"/>
      <c r="GN11" s="163">
        <v>-10.84</v>
      </c>
      <c r="GO11" s="163">
        <v>-10.955</v>
      </c>
      <c r="GP11" s="163">
        <v>11.308999999999999</v>
      </c>
      <c r="GQ11" s="163">
        <v>-34.704999999999998</v>
      </c>
      <c r="GR11" s="163">
        <v>-4.8913000000000002</v>
      </c>
      <c r="GS11" s="163">
        <v>-9.3339999999999996</v>
      </c>
      <c r="GT11" s="163">
        <v>121.24</v>
      </c>
      <c r="GU11" s="163">
        <v>-6.9996999999999998</v>
      </c>
      <c r="GV11" s="163">
        <v>-11.372999999999999</v>
      </c>
      <c r="GW11" s="163">
        <v>11.057</v>
      </c>
      <c r="GX11" s="163">
        <v>3.101</v>
      </c>
      <c r="GY11" s="163">
        <v>9.2744999999999997</v>
      </c>
      <c r="GZ11" s="163">
        <v>9.2017000000000007</v>
      </c>
      <c r="HA11" s="163">
        <v>2.6429999999999998</v>
      </c>
      <c r="HB11" s="163">
        <v>9.5353999999999992</v>
      </c>
      <c r="HC11" s="163">
        <v>11.055999999999999</v>
      </c>
      <c r="HD11" s="163">
        <v>3.7698999999999998</v>
      </c>
      <c r="HE11" s="163">
        <v>0</v>
      </c>
      <c r="HF11" s="163">
        <v>-10.512</v>
      </c>
      <c r="HG11" s="163">
        <v>37.103999999999999</v>
      </c>
      <c r="HH11" s="163">
        <v>90.173000000000002</v>
      </c>
      <c r="HI11" s="163">
        <v>5.1840999999999999</v>
      </c>
      <c r="HJ11" s="163">
        <v>6.4223999999999997</v>
      </c>
      <c r="HK11" s="163">
        <v>0</v>
      </c>
      <c r="HL11" s="163">
        <v>7.1581000000000001</v>
      </c>
      <c r="HM11" s="163">
        <v>-12.346</v>
      </c>
      <c r="HN11" s="163">
        <v>-13.571999999999999</v>
      </c>
      <c r="HO11" s="163">
        <v>33.158999999999999</v>
      </c>
      <c r="HP11" s="163">
        <v>35.78</v>
      </c>
      <c r="HQ11" s="163">
        <v>-17.631</v>
      </c>
      <c r="HR11" s="163">
        <v>-16.879000000000001</v>
      </c>
      <c r="HS11" s="163">
        <v>-7.9311999999999996</v>
      </c>
      <c r="HT11" s="163">
        <v>-8.1747999999999994</v>
      </c>
      <c r="HU11" s="163">
        <v>7.28</v>
      </c>
      <c r="HV11" s="163">
        <v>6.9298999999999999</v>
      </c>
      <c r="HW11" s="163">
        <v>-23.298999999999999</v>
      </c>
      <c r="HX11" s="163">
        <v>-23.5</v>
      </c>
      <c r="HY11" s="163">
        <v>2.7603</v>
      </c>
      <c r="HZ11" s="163">
        <v>-7.92</v>
      </c>
      <c r="IA11" s="163">
        <v>19.302</v>
      </c>
      <c r="IB11" s="163">
        <v>21.995999999999999</v>
      </c>
      <c r="IC11" s="163">
        <v>21.853000000000002</v>
      </c>
      <c r="ID11" s="163">
        <v>-19.5</v>
      </c>
      <c r="IE11" s="163">
        <v>-28.6</v>
      </c>
      <c r="IF11" s="163">
        <v>4.3</v>
      </c>
      <c r="IG11" s="163">
        <v>3.7999000000000001</v>
      </c>
      <c r="IH11" s="163">
        <v>-17.989000000000001</v>
      </c>
      <c r="II11" s="163">
        <v>-17.753</v>
      </c>
      <c r="IJ11" s="163">
        <v>-130.02000000000001</v>
      </c>
      <c r="IK11" s="163">
        <v>21.170999999999999</v>
      </c>
      <c r="IL11" s="163">
        <v>-253.26</v>
      </c>
      <c r="IM11" s="163">
        <v>7.0490000000000004</v>
      </c>
      <c r="IN11" s="163">
        <v>79.495000000000005</v>
      </c>
      <c r="IO11" s="163">
        <v>82.405000000000001</v>
      </c>
      <c r="IP11" s="163">
        <v>77.953000000000003</v>
      </c>
      <c r="IQ11" s="163">
        <v>120.3</v>
      </c>
      <c r="IR11" s="163">
        <v>56.064999999999998</v>
      </c>
      <c r="IS11" s="163">
        <v>23.277000000000001</v>
      </c>
      <c r="IT11" s="163">
        <v>30.713999999999999</v>
      </c>
      <c r="IU11" s="163">
        <v>31.463999999999999</v>
      </c>
      <c r="IV11" s="163">
        <v>-17.305</v>
      </c>
      <c r="IW11" s="163">
        <v>191.03</v>
      </c>
      <c r="IX11" s="163">
        <v>-155.32</v>
      </c>
      <c r="IY11" s="163">
        <v>48.637</v>
      </c>
      <c r="IZ11" s="163">
        <v>-35.344999999999999</v>
      </c>
      <c r="JA11" s="163">
        <v>0.37719999999999998</v>
      </c>
      <c r="JB11" s="163">
        <v>8.8796999999999997</v>
      </c>
      <c r="JC11" s="163">
        <v>-6.7199</v>
      </c>
      <c r="JD11" s="163">
        <v>-2.1678999999999999</v>
      </c>
      <c r="JE11" s="163">
        <v>-2.1800000000000002</v>
      </c>
      <c r="JF11" s="163">
        <v>2.64</v>
      </c>
      <c r="JG11" s="163">
        <v>1.5199</v>
      </c>
      <c r="JH11" s="163">
        <v>-5.3879999999999999</v>
      </c>
      <c r="JI11" s="163">
        <v>-7.5271999999999997</v>
      </c>
      <c r="JJ11" s="163">
        <v>12.159000000000001</v>
      </c>
      <c r="JK11" s="163">
        <v>-6.8528000000000002</v>
      </c>
      <c r="JL11" s="163">
        <v>1.2</v>
      </c>
      <c r="JM11" s="163">
        <v>2.552</v>
      </c>
      <c r="JN11" s="163">
        <v>2.444</v>
      </c>
      <c r="JO11" s="163">
        <v>0</v>
      </c>
      <c r="JP11" s="163">
        <v>0</v>
      </c>
      <c r="JQ11" s="163">
        <v>3.7675000000000001</v>
      </c>
      <c r="JR11" s="163">
        <v>3.0945</v>
      </c>
      <c r="JS11" s="163">
        <v>2.9074</v>
      </c>
      <c r="JT11" s="164"/>
      <c r="JU11" s="163">
        <v>12.5</v>
      </c>
      <c r="JV11" s="163">
        <v>11.169</v>
      </c>
      <c r="JW11" s="163">
        <v>-0.28000000000000003</v>
      </c>
      <c r="JX11" s="163">
        <v>0.37</v>
      </c>
      <c r="JY11" s="163">
        <v>-7.923</v>
      </c>
      <c r="JZ11" s="163">
        <v>-5.0445000000000002</v>
      </c>
      <c r="KA11" s="163">
        <v>-25.800999999999998</v>
      </c>
      <c r="KB11" s="163">
        <v>-4.8144</v>
      </c>
      <c r="KC11" s="163">
        <v>0</v>
      </c>
      <c r="KD11" s="163">
        <v>-28.651</v>
      </c>
      <c r="KE11" s="163">
        <v>-3.6171000000000002</v>
      </c>
      <c r="KF11" s="163">
        <v>-13.8</v>
      </c>
      <c r="KG11" s="163">
        <v>-3.4</v>
      </c>
      <c r="KH11" s="163">
        <v>18.907</v>
      </c>
      <c r="KI11" s="163">
        <v>-135.41999999999999</v>
      </c>
    </row>
    <row r="12" spans="1:295" ht="18" customHeight="1" x14ac:dyDescent="0.25">
      <c r="A12" s="160" t="s">
        <v>39</v>
      </c>
      <c r="B12" s="160" t="s">
        <v>728</v>
      </c>
      <c r="C12" s="163">
        <v>0</v>
      </c>
      <c r="D12" s="163">
        <v>4.1353</v>
      </c>
      <c r="E12" s="163">
        <v>-9.0127000000000006</v>
      </c>
      <c r="F12" s="163">
        <v>4.3002000000000002</v>
      </c>
      <c r="G12" s="163">
        <v>6.13</v>
      </c>
      <c r="H12" s="163">
        <v>0</v>
      </c>
      <c r="I12" s="163">
        <v>11.116</v>
      </c>
      <c r="J12" s="164"/>
      <c r="K12" s="163">
        <v>12.243</v>
      </c>
      <c r="L12" s="163">
        <v>4.5507999999999997</v>
      </c>
      <c r="M12" s="163">
        <v>4.1721000000000004</v>
      </c>
      <c r="N12" s="163">
        <v>-13.319000000000001</v>
      </c>
      <c r="O12" s="163">
        <v>-22</v>
      </c>
      <c r="P12" s="163">
        <v>-2.2000000000000002</v>
      </c>
      <c r="Q12" s="163">
        <v>1.6559999999999999</v>
      </c>
      <c r="R12" s="163">
        <v>-17.600000000000001</v>
      </c>
      <c r="S12" s="163">
        <v>2.0215999999999998</v>
      </c>
      <c r="T12" s="163">
        <v>-10.510999999999999</v>
      </c>
      <c r="U12" s="163">
        <v>3.8115999999999999</v>
      </c>
      <c r="V12" s="163">
        <v>3.6114000000000002</v>
      </c>
      <c r="W12" s="163">
        <v>6.3452999999999999</v>
      </c>
      <c r="X12" s="163">
        <v>0</v>
      </c>
      <c r="Y12" s="163">
        <v>2.8168000000000002</v>
      </c>
      <c r="Z12" s="163">
        <v>2.2915000000000001</v>
      </c>
      <c r="AA12" s="164"/>
      <c r="AB12" s="163">
        <v>-0.74139999999999995</v>
      </c>
      <c r="AC12" s="163">
        <v>0.214</v>
      </c>
      <c r="AD12" s="163">
        <v>0.20899999999999999</v>
      </c>
      <c r="AE12" s="163">
        <v>1.7819</v>
      </c>
      <c r="AF12" s="163">
        <v>-6.6599000000000004</v>
      </c>
      <c r="AG12" s="163">
        <v>-15.4</v>
      </c>
      <c r="AH12" s="163">
        <v>-0.29199999999999998</v>
      </c>
      <c r="AI12" s="163">
        <v>0.23400000000000001</v>
      </c>
      <c r="AJ12" s="163">
        <v>-17.548999999999999</v>
      </c>
      <c r="AK12" s="163">
        <v>-17.719000000000001</v>
      </c>
      <c r="AL12" s="163">
        <v>-10</v>
      </c>
      <c r="AM12" s="163">
        <v>-9.85</v>
      </c>
      <c r="AN12" s="163">
        <v>-10.239000000000001</v>
      </c>
      <c r="AO12" s="163">
        <v>4.1067</v>
      </c>
      <c r="AP12" s="163">
        <v>3.7366999999999999</v>
      </c>
      <c r="AQ12" s="163">
        <v>24.213000000000001</v>
      </c>
      <c r="AR12" s="163">
        <v>26.186</v>
      </c>
      <c r="AS12" s="163">
        <v>-13.647</v>
      </c>
      <c r="AT12" s="163">
        <v>-5.8940999999999999</v>
      </c>
      <c r="AU12" s="163">
        <v>-33.037999999999997</v>
      </c>
      <c r="AV12" s="163">
        <v>12.04</v>
      </c>
      <c r="AW12" s="163">
        <v>12.452</v>
      </c>
      <c r="AX12" s="163">
        <v>-16.61</v>
      </c>
      <c r="AY12" s="163">
        <v>-15.271000000000001</v>
      </c>
      <c r="AZ12" s="163">
        <v>7.9032</v>
      </c>
      <c r="BA12" s="163">
        <v>40.744</v>
      </c>
      <c r="BB12" s="163">
        <v>-11.433999999999999</v>
      </c>
      <c r="BC12" s="163">
        <v>7.4859999999999998</v>
      </c>
      <c r="BD12" s="163">
        <v>-6.3998999999999997</v>
      </c>
      <c r="BE12" s="163">
        <v>-6.3998999999999997</v>
      </c>
      <c r="BF12" s="163">
        <v>-23.966999999999999</v>
      </c>
      <c r="BG12" s="163">
        <v>0</v>
      </c>
      <c r="BH12" s="163">
        <v>-0.74099999999999999</v>
      </c>
      <c r="BI12" s="163">
        <v>1.3141</v>
      </c>
      <c r="BJ12" s="163">
        <v>3.1046999999999998</v>
      </c>
      <c r="BK12" s="163">
        <v>1.9610000000000001</v>
      </c>
      <c r="BL12" s="163">
        <v>0</v>
      </c>
      <c r="BM12" s="163">
        <v>0.3579</v>
      </c>
      <c r="BN12" s="163">
        <v>-127.78</v>
      </c>
      <c r="BO12" s="163">
        <v>35.92</v>
      </c>
      <c r="BP12" s="163">
        <v>35.828000000000003</v>
      </c>
      <c r="BQ12" s="163">
        <v>-37.442</v>
      </c>
      <c r="BR12" s="163">
        <v>-227.11</v>
      </c>
      <c r="BS12" s="163">
        <v>-9.1669</v>
      </c>
      <c r="BT12" s="164"/>
      <c r="BU12" s="164"/>
      <c r="BV12" s="163">
        <v>14.37</v>
      </c>
      <c r="BW12" s="163">
        <v>9.7798999999999996</v>
      </c>
      <c r="BX12" s="163">
        <v>5.6398999999999999</v>
      </c>
      <c r="BY12" s="163">
        <v>-11.55</v>
      </c>
      <c r="BZ12" s="163">
        <v>7.5</v>
      </c>
      <c r="CA12" s="163">
        <v>-10.176</v>
      </c>
      <c r="CB12" s="163">
        <v>-10.176</v>
      </c>
      <c r="CC12" s="163">
        <v>13.401999999999999</v>
      </c>
      <c r="CD12" s="163">
        <v>11.885</v>
      </c>
      <c r="CE12" s="163">
        <v>-1.8262</v>
      </c>
      <c r="CF12" s="163">
        <v>-29.806999999999999</v>
      </c>
      <c r="CG12" s="163">
        <v>-29.858000000000001</v>
      </c>
      <c r="CH12" s="163">
        <v>3.6191</v>
      </c>
      <c r="CI12" s="163">
        <v>8.5333000000000006</v>
      </c>
      <c r="CJ12" s="163">
        <v>2.88</v>
      </c>
      <c r="CK12" s="163">
        <v>6.4119999999999999</v>
      </c>
      <c r="CL12" s="163">
        <v>34.298999999999999</v>
      </c>
      <c r="CM12" s="163">
        <v>-12</v>
      </c>
      <c r="CN12" s="163">
        <v>-2.91</v>
      </c>
      <c r="CO12" s="163">
        <v>23.058</v>
      </c>
      <c r="CP12" s="163">
        <v>22.994</v>
      </c>
      <c r="CQ12" s="163">
        <v>22.373000000000001</v>
      </c>
      <c r="CR12" s="163">
        <v>66.963999999999999</v>
      </c>
      <c r="CS12" s="163">
        <v>67.635000000000005</v>
      </c>
      <c r="CT12" s="163">
        <v>-15.292999999999999</v>
      </c>
      <c r="CU12" s="163">
        <v>-62.326999999999998</v>
      </c>
      <c r="CV12" s="163">
        <v>-7.4835000000000003</v>
      </c>
      <c r="CW12" s="163">
        <v>2.4354</v>
      </c>
      <c r="CX12" s="163">
        <v>25.818999999999999</v>
      </c>
      <c r="CY12" s="163">
        <v>18.379000000000001</v>
      </c>
      <c r="CZ12" s="163">
        <v>18.286000000000001</v>
      </c>
      <c r="DA12" s="163">
        <v>18.167000000000002</v>
      </c>
      <c r="DB12" s="163">
        <v>-6.5499000000000001</v>
      </c>
      <c r="DC12" s="163">
        <v>25.512</v>
      </c>
      <c r="DD12" s="163">
        <v>-9.8314000000000004</v>
      </c>
      <c r="DE12" s="163">
        <v>-9.6616</v>
      </c>
      <c r="DF12" s="163">
        <v>46.838999999999999</v>
      </c>
      <c r="DG12" s="163">
        <v>1.52E-2</v>
      </c>
      <c r="DH12" s="163">
        <v>-3.1593</v>
      </c>
      <c r="DI12" s="163">
        <v>11.699</v>
      </c>
      <c r="DJ12" s="163">
        <v>11.8</v>
      </c>
      <c r="DK12" s="163">
        <v>-6.2011000000000003</v>
      </c>
      <c r="DL12" s="163">
        <v>-0.187</v>
      </c>
      <c r="DM12" s="163">
        <v>48.738</v>
      </c>
      <c r="DN12" s="163">
        <v>5.7576999999999998</v>
      </c>
      <c r="DO12" s="163">
        <v>0.43</v>
      </c>
      <c r="DP12" s="163">
        <v>-5.16</v>
      </c>
      <c r="DQ12" s="163">
        <v>7.3710000000000004</v>
      </c>
      <c r="DR12" s="163">
        <v>-48.784999999999997</v>
      </c>
      <c r="DS12" s="163">
        <v>-9.11</v>
      </c>
      <c r="DT12" s="163">
        <v>-9.1198999999999995</v>
      </c>
      <c r="DU12" s="163">
        <v>27.31</v>
      </c>
      <c r="DV12" s="163">
        <v>17.84</v>
      </c>
      <c r="DW12" s="163">
        <v>-45.69</v>
      </c>
      <c r="DX12" s="163">
        <v>-23.236000000000001</v>
      </c>
      <c r="DY12" s="163">
        <v>-33.869999999999997</v>
      </c>
      <c r="DZ12" s="163">
        <v>-32.826999999999998</v>
      </c>
      <c r="EA12" s="163">
        <v>0</v>
      </c>
      <c r="EB12" s="163">
        <v>-15.154999999999999</v>
      </c>
      <c r="EC12" s="163">
        <v>-23.427</v>
      </c>
      <c r="ED12" s="163">
        <v>-23.170999999999999</v>
      </c>
      <c r="EE12" s="163">
        <v>-17.331</v>
      </c>
      <c r="EF12" s="163">
        <v>-25.382000000000001</v>
      </c>
      <c r="EG12" s="163">
        <v>-13.597</v>
      </c>
      <c r="EH12" s="163">
        <v>-49.338000000000001</v>
      </c>
      <c r="EI12" s="163">
        <v>-16.318000000000001</v>
      </c>
      <c r="EJ12" s="163">
        <v>0</v>
      </c>
      <c r="EK12" s="163">
        <v>-8.7258999999999993</v>
      </c>
      <c r="EL12" s="163">
        <v>-7.9964000000000004</v>
      </c>
      <c r="EM12" s="163">
        <v>33.396999999999998</v>
      </c>
      <c r="EN12" s="163">
        <v>-14.965</v>
      </c>
      <c r="EO12" s="163">
        <v>-13.954000000000001</v>
      </c>
      <c r="EP12" s="163">
        <v>-20.995999999999999</v>
      </c>
      <c r="EQ12" s="163">
        <v>-26.210999999999999</v>
      </c>
      <c r="ER12" s="163">
        <v>-26.108000000000001</v>
      </c>
      <c r="ES12" s="163">
        <v>27.241</v>
      </c>
      <c r="ET12" s="163">
        <v>18.908999999999999</v>
      </c>
      <c r="EU12" s="163">
        <v>-5.6398999999999999</v>
      </c>
      <c r="EV12" s="163">
        <v>-1.3998999999999999</v>
      </c>
      <c r="EW12" s="163">
        <v>3.6334</v>
      </c>
      <c r="EX12" s="163">
        <v>-21.76</v>
      </c>
      <c r="EY12" s="163">
        <v>-11.82</v>
      </c>
      <c r="EZ12" s="163">
        <v>-11.85</v>
      </c>
      <c r="FA12" s="163">
        <v>7.6849999999999996</v>
      </c>
      <c r="FB12" s="163">
        <v>24.452999999999999</v>
      </c>
      <c r="FC12" s="163">
        <v>-34.006</v>
      </c>
      <c r="FD12" s="163">
        <v>7.0876999999999999</v>
      </c>
      <c r="FE12" s="163">
        <v>0</v>
      </c>
      <c r="FF12" s="163">
        <v>0</v>
      </c>
      <c r="FG12" s="163">
        <v>3.5499000000000001</v>
      </c>
      <c r="FH12" s="163">
        <v>3.4134000000000002</v>
      </c>
      <c r="FI12" s="163">
        <v>2.6797</v>
      </c>
      <c r="FJ12" s="163">
        <v>-2.8466999999999998</v>
      </c>
      <c r="FK12" s="163">
        <v>-3.1816</v>
      </c>
      <c r="FL12" s="163">
        <v>34.328000000000003</v>
      </c>
      <c r="FM12" s="163">
        <v>14.603999999999999</v>
      </c>
      <c r="FN12" s="163">
        <v>14.701000000000001</v>
      </c>
      <c r="FO12" s="163">
        <v>36.298999999999999</v>
      </c>
      <c r="FP12" s="163">
        <v>44.198999999999998</v>
      </c>
      <c r="FQ12" s="163">
        <v>14.308</v>
      </c>
      <c r="FR12" s="163">
        <v>-9.0398999999999994</v>
      </c>
      <c r="FS12" s="163">
        <v>-1.6108</v>
      </c>
      <c r="FT12" s="163">
        <v>0.29780000000000001</v>
      </c>
      <c r="FU12" s="163">
        <v>1.33</v>
      </c>
      <c r="FV12" s="163">
        <v>1.1000000000000001</v>
      </c>
      <c r="FW12" s="163">
        <v>-14.29</v>
      </c>
      <c r="FX12" s="163">
        <v>1.7729999999999999</v>
      </c>
      <c r="FY12" s="163">
        <v>7.5358999999999998</v>
      </c>
      <c r="FZ12" s="163">
        <v>0.18099999999999999</v>
      </c>
      <c r="GA12" s="163">
        <v>2.1543000000000001</v>
      </c>
      <c r="GB12" s="163">
        <v>31.309000000000001</v>
      </c>
      <c r="GC12" s="163">
        <v>-40.781999999999996</v>
      </c>
      <c r="GD12" s="163">
        <v>-29.300999999999998</v>
      </c>
      <c r="GE12" s="163">
        <v>-1.3599000000000001</v>
      </c>
      <c r="GF12" s="163">
        <v>22.036999999999999</v>
      </c>
      <c r="GG12" s="163">
        <v>-0.1</v>
      </c>
      <c r="GH12" s="163">
        <v>17.503</v>
      </c>
      <c r="GI12" s="163">
        <v>2.0566</v>
      </c>
      <c r="GJ12" s="163">
        <v>-2.2403</v>
      </c>
      <c r="GK12" s="163">
        <v>1.7543</v>
      </c>
      <c r="GL12" s="163">
        <v>2.18E-2</v>
      </c>
      <c r="GM12" s="164"/>
      <c r="GN12" s="163">
        <v>-11.023</v>
      </c>
      <c r="GO12" s="163">
        <v>-8.7710000000000008</v>
      </c>
      <c r="GP12" s="163">
        <v>12.438000000000001</v>
      </c>
      <c r="GQ12" s="163">
        <v>-36.133000000000003</v>
      </c>
      <c r="GR12" s="163">
        <v>-11.747999999999999</v>
      </c>
      <c r="GS12" s="163">
        <v>-9.4595000000000002</v>
      </c>
      <c r="GT12" s="163">
        <v>133.22</v>
      </c>
      <c r="GU12" s="163">
        <v>-6.1931000000000003</v>
      </c>
      <c r="GV12" s="163">
        <v>-11.994</v>
      </c>
      <c r="GW12" s="163">
        <v>11.917999999999999</v>
      </c>
      <c r="GX12" s="163">
        <v>2.9074</v>
      </c>
      <c r="GY12" s="163">
        <v>8.9815000000000005</v>
      </c>
      <c r="GZ12" s="163">
        <v>9.0039999999999996</v>
      </c>
      <c r="HA12" s="163">
        <v>2.5731999999999999</v>
      </c>
      <c r="HB12" s="163">
        <v>7.6870000000000003</v>
      </c>
      <c r="HC12" s="163">
        <v>9.4600000000000009</v>
      </c>
      <c r="HD12" s="163">
        <v>6.2899000000000003</v>
      </c>
      <c r="HE12" s="163">
        <v>0</v>
      </c>
      <c r="HF12" s="163">
        <v>-10.335000000000001</v>
      </c>
      <c r="HG12" s="163">
        <v>33.334000000000003</v>
      </c>
      <c r="HH12" s="163">
        <v>84.596000000000004</v>
      </c>
      <c r="HI12" s="163">
        <v>6.5662000000000003</v>
      </c>
      <c r="HJ12" s="163">
        <v>7.9946999999999999</v>
      </c>
      <c r="HK12" s="163">
        <v>0</v>
      </c>
      <c r="HL12" s="163">
        <v>6.7523</v>
      </c>
      <c r="HM12" s="163">
        <v>-12.414</v>
      </c>
      <c r="HN12" s="163">
        <v>-12.714</v>
      </c>
      <c r="HO12" s="163">
        <v>33.158999999999999</v>
      </c>
      <c r="HP12" s="163">
        <v>35.78</v>
      </c>
      <c r="HQ12" s="163">
        <v>-19.844999999999999</v>
      </c>
      <c r="HR12" s="163">
        <v>-18.675000000000001</v>
      </c>
      <c r="HS12" s="163">
        <v>-7.7723000000000004</v>
      </c>
      <c r="HT12" s="163">
        <v>-7.827</v>
      </c>
      <c r="HU12" s="163">
        <v>7.65</v>
      </c>
      <c r="HV12" s="163">
        <v>7.6999000000000004</v>
      </c>
      <c r="HW12" s="163">
        <v>-24.798999999999999</v>
      </c>
      <c r="HX12" s="163">
        <v>-24.6</v>
      </c>
      <c r="HY12" s="163">
        <v>2.8134000000000001</v>
      </c>
      <c r="HZ12" s="163">
        <v>-8.8800000000000008</v>
      </c>
      <c r="IA12" s="163">
        <v>26.457999999999998</v>
      </c>
      <c r="IB12" s="163">
        <v>18.411999999999999</v>
      </c>
      <c r="IC12" s="163">
        <v>18.337</v>
      </c>
      <c r="ID12" s="163">
        <v>-19.5</v>
      </c>
      <c r="IE12" s="163">
        <v>-28.6</v>
      </c>
      <c r="IF12" s="163">
        <v>6.9</v>
      </c>
      <c r="IG12" s="163">
        <v>6</v>
      </c>
      <c r="IH12" s="163">
        <v>-18.001000000000001</v>
      </c>
      <c r="II12" s="163">
        <v>-17.864000000000001</v>
      </c>
      <c r="IJ12" s="163">
        <v>-123.49</v>
      </c>
      <c r="IK12" s="163">
        <v>24.925999999999998</v>
      </c>
      <c r="IL12" s="163">
        <v>-258.41000000000003</v>
      </c>
      <c r="IM12" s="163">
        <v>3.3252999999999999</v>
      </c>
      <c r="IN12" s="163">
        <v>47.48</v>
      </c>
      <c r="IO12" s="163">
        <v>83.236999999999995</v>
      </c>
      <c r="IP12" s="163">
        <v>76.826999999999998</v>
      </c>
      <c r="IQ12" s="163">
        <v>128.9</v>
      </c>
      <c r="IR12" s="163">
        <v>59.945999999999998</v>
      </c>
      <c r="IS12" s="163">
        <v>21.541</v>
      </c>
      <c r="IT12" s="163">
        <v>31.251000000000001</v>
      </c>
      <c r="IU12" s="163">
        <v>30.617999999999999</v>
      </c>
      <c r="IV12" s="163">
        <v>-23.209</v>
      </c>
      <c r="IW12" s="163">
        <v>193.9</v>
      </c>
      <c r="IX12" s="163">
        <v>-159.53</v>
      </c>
      <c r="IY12" s="163">
        <v>46.03</v>
      </c>
      <c r="IZ12" s="163">
        <v>-33.445</v>
      </c>
      <c r="JA12" s="163">
        <v>1.4538</v>
      </c>
      <c r="JB12" s="163">
        <v>8.8796999999999997</v>
      </c>
      <c r="JC12" s="163">
        <v>-6.88</v>
      </c>
      <c r="JD12" s="163">
        <v>-2.1459000000000001</v>
      </c>
      <c r="JE12" s="163">
        <v>-2.1448999999999998</v>
      </c>
      <c r="JF12" s="163">
        <v>2.7999000000000001</v>
      </c>
      <c r="JG12" s="163">
        <v>1.2799</v>
      </c>
      <c r="JH12" s="163">
        <v>-5.4028999999999998</v>
      </c>
      <c r="JI12" s="163">
        <v>-7.1182999999999996</v>
      </c>
      <c r="JJ12" s="163">
        <v>11.692</v>
      </c>
      <c r="JK12" s="163">
        <v>-6.4132999999999996</v>
      </c>
      <c r="JL12" s="163">
        <v>1.6</v>
      </c>
      <c r="JM12" s="163">
        <v>1.8159000000000001</v>
      </c>
      <c r="JN12" s="163">
        <v>1.677</v>
      </c>
      <c r="JO12" s="163">
        <v>0</v>
      </c>
      <c r="JP12" s="163">
        <v>0</v>
      </c>
      <c r="JQ12" s="163">
        <v>2.6888999999999998</v>
      </c>
      <c r="JR12" s="163">
        <v>2.9430000000000001</v>
      </c>
      <c r="JS12" s="163">
        <v>2.7599</v>
      </c>
      <c r="JT12" s="164"/>
      <c r="JU12" s="163">
        <v>12.398999999999999</v>
      </c>
      <c r="JV12" s="163">
        <v>9.9710999999999999</v>
      </c>
      <c r="JW12" s="163">
        <v>-0.31</v>
      </c>
      <c r="JX12" s="163">
        <v>0.37</v>
      </c>
      <c r="JY12" s="163">
        <v>-7.3250999999999999</v>
      </c>
      <c r="JZ12" s="163">
        <v>-4.9898999999999996</v>
      </c>
      <c r="KA12" s="163">
        <v>-25.443999999999999</v>
      </c>
      <c r="KB12" s="163">
        <v>-5.7702999999999998</v>
      </c>
      <c r="KC12" s="163">
        <v>0</v>
      </c>
      <c r="KD12" s="163">
        <v>-27.431999999999999</v>
      </c>
      <c r="KE12" s="163">
        <v>-3.7578999999999998</v>
      </c>
      <c r="KF12" s="163">
        <v>-13.5</v>
      </c>
      <c r="KG12" s="163">
        <v>-3.7999000000000001</v>
      </c>
      <c r="KH12" s="163">
        <v>14.201000000000001</v>
      </c>
      <c r="KI12" s="163">
        <v>-136.35</v>
      </c>
    </row>
    <row r="13" spans="1:295" ht="18" customHeight="1" x14ac:dyDescent="0.25">
      <c r="A13" s="160" t="s">
        <v>39</v>
      </c>
      <c r="B13" s="160" t="s">
        <v>729</v>
      </c>
      <c r="C13" s="163">
        <v>0</v>
      </c>
      <c r="D13" s="163">
        <v>4.2403000000000004</v>
      </c>
      <c r="E13" s="163">
        <v>-8.7842000000000002</v>
      </c>
      <c r="F13" s="163">
        <v>2.2151999999999998</v>
      </c>
      <c r="G13" s="163">
        <v>9.6219999999999999</v>
      </c>
      <c r="H13" s="163">
        <v>0</v>
      </c>
      <c r="I13" s="163">
        <v>18.038</v>
      </c>
      <c r="J13" s="164"/>
      <c r="K13" s="163">
        <v>10.199999999999999</v>
      </c>
      <c r="L13" s="163">
        <v>3.8748</v>
      </c>
      <c r="M13" s="163">
        <v>5.3305999999999996</v>
      </c>
      <c r="N13" s="163">
        <v>-15.539</v>
      </c>
      <c r="O13" s="163">
        <v>-22</v>
      </c>
      <c r="P13" s="163">
        <v>-2.2000000000000002</v>
      </c>
      <c r="Q13" s="163">
        <v>1.6559999999999999</v>
      </c>
      <c r="R13" s="163">
        <v>-15.398999999999999</v>
      </c>
      <c r="S13" s="163">
        <v>1.9416</v>
      </c>
      <c r="T13" s="163">
        <v>-4.4833999999999996</v>
      </c>
      <c r="U13" s="163">
        <v>3.6343000000000001</v>
      </c>
      <c r="V13" s="163">
        <v>3.2568999999999999</v>
      </c>
      <c r="W13" s="163">
        <v>5.5845000000000002</v>
      </c>
      <c r="X13" s="163">
        <v>0</v>
      </c>
      <c r="Y13" s="163">
        <v>2.6305000000000001</v>
      </c>
      <c r="Z13" s="163">
        <v>1.7384999999999999</v>
      </c>
      <c r="AA13" s="164"/>
      <c r="AB13" s="163">
        <v>-0.92849999999999999</v>
      </c>
      <c r="AC13" s="163">
        <v>-0.16700000000000001</v>
      </c>
      <c r="AD13" s="163">
        <v>-0.156</v>
      </c>
      <c r="AE13" s="163">
        <v>2.0078999999999998</v>
      </c>
      <c r="AF13" s="163">
        <v>-6.6599000000000004</v>
      </c>
      <c r="AG13" s="163">
        <v>-15.4</v>
      </c>
      <c r="AH13" s="163">
        <v>-0.29199999999999998</v>
      </c>
      <c r="AI13" s="163">
        <v>0.23400000000000001</v>
      </c>
      <c r="AJ13" s="163">
        <v>-17.940000000000001</v>
      </c>
      <c r="AK13" s="163">
        <v>-18.190000000000001</v>
      </c>
      <c r="AL13" s="163">
        <v>-10</v>
      </c>
      <c r="AM13" s="163">
        <v>-10.539</v>
      </c>
      <c r="AN13" s="163">
        <v>-10.689</v>
      </c>
      <c r="AO13" s="163">
        <v>4.2160000000000002</v>
      </c>
      <c r="AP13" s="163">
        <v>3.5103</v>
      </c>
      <c r="AQ13" s="163">
        <v>25.253</v>
      </c>
      <c r="AR13" s="163">
        <v>27.736000000000001</v>
      </c>
      <c r="AS13" s="163">
        <v>-13.436</v>
      </c>
      <c r="AT13" s="163">
        <v>-7.6356000000000002</v>
      </c>
      <c r="AU13" s="163">
        <v>-32.607999999999997</v>
      </c>
      <c r="AV13" s="163">
        <v>18.422999999999998</v>
      </c>
      <c r="AW13" s="163">
        <v>14.916</v>
      </c>
      <c r="AX13" s="163">
        <v>-16.61</v>
      </c>
      <c r="AY13" s="163">
        <v>-14.734999999999999</v>
      </c>
      <c r="AZ13" s="163">
        <v>7.9032</v>
      </c>
      <c r="BA13" s="163">
        <v>40.139000000000003</v>
      </c>
      <c r="BB13" s="163">
        <v>-13.657</v>
      </c>
      <c r="BC13" s="163">
        <v>6.718</v>
      </c>
      <c r="BD13" s="163">
        <v>-6.0998999999999999</v>
      </c>
      <c r="BE13" s="163">
        <v>-6.0998999999999999</v>
      </c>
      <c r="BF13" s="163">
        <v>-23.808</v>
      </c>
      <c r="BG13" s="163">
        <v>0</v>
      </c>
      <c r="BH13" s="163">
        <v>-0.85950000000000004</v>
      </c>
      <c r="BI13" s="163">
        <v>1.3141</v>
      </c>
      <c r="BJ13" s="163">
        <v>1.8565</v>
      </c>
      <c r="BK13" s="163">
        <v>1.9391</v>
      </c>
      <c r="BL13" s="163">
        <v>0</v>
      </c>
      <c r="BM13" s="163">
        <v>0.3039</v>
      </c>
      <c r="BN13" s="163">
        <v>-131.99</v>
      </c>
      <c r="BO13" s="163">
        <v>33.966999999999999</v>
      </c>
      <c r="BP13" s="163">
        <v>33.814</v>
      </c>
      <c r="BQ13" s="163">
        <v>-32.747999999999998</v>
      </c>
      <c r="BR13" s="163">
        <v>-227.78</v>
      </c>
      <c r="BS13" s="163">
        <v>-9.1669</v>
      </c>
      <c r="BT13" s="164"/>
      <c r="BU13" s="164"/>
      <c r="BV13" s="163">
        <v>13.352</v>
      </c>
      <c r="BW13" s="163">
        <v>9.85</v>
      </c>
      <c r="BX13" s="163">
        <v>5.6999000000000004</v>
      </c>
      <c r="BY13" s="163">
        <v>-11.92</v>
      </c>
      <c r="BZ13" s="163">
        <v>7.3299000000000003</v>
      </c>
      <c r="CA13" s="163">
        <v>-9.3727999999999998</v>
      </c>
      <c r="CB13" s="163">
        <v>-9.5067000000000004</v>
      </c>
      <c r="CC13" s="163">
        <v>16.091999999999999</v>
      </c>
      <c r="CD13" s="163">
        <v>14.638</v>
      </c>
      <c r="CE13" s="163">
        <v>-2.0158</v>
      </c>
      <c r="CF13" s="163">
        <v>-31.364000000000001</v>
      </c>
      <c r="CG13" s="163">
        <v>-31.687000000000001</v>
      </c>
      <c r="CH13" s="163">
        <v>1.8789</v>
      </c>
      <c r="CI13" s="163">
        <v>7.5696000000000003</v>
      </c>
      <c r="CJ13" s="163">
        <v>2.88</v>
      </c>
      <c r="CK13" s="163">
        <v>6.4119999999999999</v>
      </c>
      <c r="CL13" s="163">
        <v>34.700000000000003</v>
      </c>
      <c r="CM13" s="163">
        <v>-12.898999999999999</v>
      </c>
      <c r="CN13" s="163">
        <v>-2.8698999999999999</v>
      </c>
      <c r="CO13" s="163">
        <v>22.233000000000001</v>
      </c>
      <c r="CP13" s="163">
        <v>22.026</v>
      </c>
      <c r="CQ13" s="163">
        <v>21.658999999999999</v>
      </c>
      <c r="CR13" s="163">
        <v>67.619</v>
      </c>
      <c r="CS13" s="163">
        <v>67.64</v>
      </c>
      <c r="CT13" s="163">
        <v>-14.09</v>
      </c>
      <c r="CU13" s="163">
        <v>-60.316000000000003</v>
      </c>
      <c r="CV13" s="163">
        <v>-7.6002999999999998</v>
      </c>
      <c r="CW13" s="163">
        <v>2.4312</v>
      </c>
      <c r="CX13" s="163">
        <v>25.559000000000001</v>
      </c>
      <c r="CY13" s="163">
        <v>18.260000000000002</v>
      </c>
      <c r="CZ13" s="163">
        <v>18.286000000000001</v>
      </c>
      <c r="DA13" s="163">
        <v>18.167000000000002</v>
      </c>
      <c r="DB13" s="163">
        <v>-6.3799000000000001</v>
      </c>
      <c r="DC13" s="163">
        <v>25.512</v>
      </c>
      <c r="DD13" s="163">
        <v>-9.4997000000000007</v>
      </c>
      <c r="DE13" s="163">
        <v>-9.2500999999999998</v>
      </c>
      <c r="DF13" s="163">
        <v>46.192</v>
      </c>
      <c r="DG13" s="163">
        <v>1.5100000000000001E-2</v>
      </c>
      <c r="DH13" s="163">
        <v>-3.0434999999999999</v>
      </c>
      <c r="DI13" s="163">
        <v>11.699</v>
      </c>
      <c r="DJ13" s="163">
        <v>11.8</v>
      </c>
      <c r="DK13" s="163">
        <v>-6.1901000000000002</v>
      </c>
      <c r="DL13" s="163">
        <v>-0.187</v>
      </c>
      <c r="DM13" s="163">
        <v>48.423000000000002</v>
      </c>
      <c r="DN13" s="163">
        <v>5.3865999999999996</v>
      </c>
      <c r="DO13" s="163">
        <v>0.1</v>
      </c>
      <c r="DP13" s="163">
        <v>-4.99</v>
      </c>
      <c r="DQ13" s="163">
        <v>6.7770000000000001</v>
      </c>
      <c r="DR13" s="163">
        <v>-47.627000000000002</v>
      </c>
      <c r="DS13" s="163">
        <v>-9.3000000000000007</v>
      </c>
      <c r="DT13" s="163">
        <v>-9.4099000000000004</v>
      </c>
      <c r="DU13" s="163">
        <v>27.38</v>
      </c>
      <c r="DV13" s="163">
        <v>17.329000000000001</v>
      </c>
      <c r="DW13" s="163">
        <v>-48.798999999999999</v>
      </c>
      <c r="DX13" s="163">
        <v>-24.009</v>
      </c>
      <c r="DY13" s="163">
        <v>-34.426000000000002</v>
      </c>
      <c r="DZ13" s="163">
        <v>-33.226999999999997</v>
      </c>
      <c r="EA13" s="163">
        <v>0</v>
      </c>
      <c r="EB13" s="163">
        <v>-17.661000000000001</v>
      </c>
      <c r="EC13" s="163">
        <v>-24.672999999999998</v>
      </c>
      <c r="ED13" s="163">
        <v>-25.33</v>
      </c>
      <c r="EE13" s="163">
        <v>-11.249000000000001</v>
      </c>
      <c r="EF13" s="163">
        <v>-18.55</v>
      </c>
      <c r="EG13" s="163">
        <v>-12.62</v>
      </c>
      <c r="EH13" s="163">
        <v>-54.793999999999997</v>
      </c>
      <c r="EI13" s="163">
        <v>-10.724</v>
      </c>
      <c r="EJ13" s="163">
        <v>0</v>
      </c>
      <c r="EK13" s="163">
        <v>-8.1361000000000008</v>
      </c>
      <c r="EL13" s="163">
        <v>-7.5674000000000001</v>
      </c>
      <c r="EM13" s="163">
        <v>28.920999999999999</v>
      </c>
      <c r="EN13" s="163">
        <v>-18.227</v>
      </c>
      <c r="EO13" s="163">
        <v>-18.390999999999998</v>
      </c>
      <c r="EP13" s="163">
        <v>-2.5640000000000001</v>
      </c>
      <c r="EQ13" s="163">
        <v>-27.984000000000002</v>
      </c>
      <c r="ER13" s="163">
        <v>-27.852</v>
      </c>
      <c r="ES13" s="163">
        <v>23.035</v>
      </c>
      <c r="ET13" s="163">
        <v>0</v>
      </c>
      <c r="EU13" s="163">
        <v>-8.5</v>
      </c>
      <c r="EV13" s="163">
        <v>-1.6</v>
      </c>
      <c r="EW13" s="163">
        <v>3.6444999999999999</v>
      </c>
      <c r="EX13" s="163">
        <v>-29.547999999999998</v>
      </c>
      <c r="EY13" s="163">
        <v>-11.632</v>
      </c>
      <c r="EZ13" s="163">
        <v>-11.747999999999999</v>
      </c>
      <c r="FA13" s="163">
        <v>7.3335999999999997</v>
      </c>
      <c r="FB13" s="163">
        <v>19.574999999999999</v>
      </c>
      <c r="FC13" s="163">
        <v>-36.292000000000002</v>
      </c>
      <c r="FD13" s="163">
        <v>6.9168000000000003</v>
      </c>
      <c r="FE13" s="163">
        <v>0</v>
      </c>
      <c r="FF13" s="163">
        <v>0</v>
      </c>
      <c r="FG13" s="163">
        <v>2.7454999999999998</v>
      </c>
      <c r="FH13" s="163">
        <v>2.8254000000000001</v>
      </c>
      <c r="FI13" s="163">
        <v>2.3323</v>
      </c>
      <c r="FJ13" s="163">
        <v>-3.6840000000000002</v>
      </c>
      <c r="FK13" s="163">
        <v>-3.3491</v>
      </c>
      <c r="FL13" s="163">
        <v>33.155999999999999</v>
      </c>
      <c r="FM13" s="163">
        <v>14.874000000000001</v>
      </c>
      <c r="FN13" s="163">
        <v>14.265000000000001</v>
      </c>
      <c r="FO13" s="163">
        <v>31.805</v>
      </c>
      <c r="FP13" s="163">
        <v>39.646999999999998</v>
      </c>
      <c r="FQ13" s="163">
        <v>13.707000000000001</v>
      </c>
      <c r="FR13" s="163">
        <v>-9.3899000000000008</v>
      </c>
      <c r="FS13" s="163">
        <v>-0.60929999999999995</v>
      </c>
      <c r="FT13" s="163">
        <v>0.31519999999999998</v>
      </c>
      <c r="FU13" s="163">
        <v>0.41</v>
      </c>
      <c r="FV13" s="163">
        <v>2.1800000000000002</v>
      </c>
      <c r="FW13" s="163">
        <v>-15.183999999999999</v>
      </c>
      <c r="FX13" s="163">
        <v>1.8019000000000001</v>
      </c>
      <c r="FY13" s="163">
        <v>7.5789</v>
      </c>
      <c r="FZ13" s="163">
        <v>0.21199999999999999</v>
      </c>
      <c r="GA13" s="163">
        <v>2.3069000000000002</v>
      </c>
      <c r="GB13" s="163">
        <v>32.11</v>
      </c>
      <c r="GC13" s="163">
        <v>-39.389000000000003</v>
      </c>
      <c r="GD13" s="163">
        <v>-27.754000000000001</v>
      </c>
      <c r="GE13" s="163">
        <v>-1.5099</v>
      </c>
      <c r="GF13" s="163">
        <v>22.631</v>
      </c>
      <c r="GG13" s="163">
        <v>-0.1</v>
      </c>
      <c r="GH13" s="163">
        <v>16.690000000000001</v>
      </c>
      <c r="GI13" s="163">
        <v>1.6877</v>
      </c>
      <c r="GJ13" s="163">
        <v>-1.5052000000000001</v>
      </c>
      <c r="GK13" s="163">
        <v>1.7105999999999999</v>
      </c>
      <c r="GL13" s="163">
        <v>2.18E-2</v>
      </c>
      <c r="GM13" s="164"/>
      <c r="GN13" s="163">
        <v>-10.786</v>
      </c>
      <c r="GO13" s="163">
        <v>-8.7149999999999999</v>
      </c>
      <c r="GP13" s="163">
        <v>14.928000000000001</v>
      </c>
      <c r="GQ13" s="163">
        <v>-35.377000000000002</v>
      </c>
      <c r="GR13" s="163">
        <v>-7.0331000000000001</v>
      </c>
      <c r="GS13" s="163">
        <v>-10.486000000000001</v>
      </c>
      <c r="GT13" s="163">
        <v>126.56</v>
      </c>
      <c r="GU13" s="163">
        <v>-5.9546999999999999</v>
      </c>
      <c r="GV13" s="163">
        <v>-12.333</v>
      </c>
      <c r="GW13" s="163">
        <v>10.332000000000001</v>
      </c>
      <c r="GX13" s="163">
        <v>3.6076000000000001</v>
      </c>
      <c r="GY13" s="163">
        <v>9.0401000000000007</v>
      </c>
      <c r="GZ13" s="163">
        <v>8.8615999999999993</v>
      </c>
      <c r="HA13" s="163">
        <v>3.1606999999999998</v>
      </c>
      <c r="HB13" s="163">
        <v>9.1249000000000002</v>
      </c>
      <c r="HC13" s="163">
        <v>10.367000000000001</v>
      </c>
      <c r="HD13" s="163">
        <v>7.1199000000000003</v>
      </c>
      <c r="HE13" s="163">
        <v>0</v>
      </c>
      <c r="HF13" s="163">
        <v>-8.3329000000000004</v>
      </c>
      <c r="HG13" s="163">
        <v>34.927999999999997</v>
      </c>
      <c r="HH13" s="163">
        <v>89.463999999999999</v>
      </c>
      <c r="HI13" s="163">
        <v>6.6398999999999999</v>
      </c>
      <c r="HJ13" s="163">
        <v>7.6578999999999997</v>
      </c>
      <c r="HK13" s="163">
        <v>0</v>
      </c>
      <c r="HL13" s="163">
        <v>6.5762</v>
      </c>
      <c r="HM13" s="163">
        <v>0</v>
      </c>
      <c r="HN13" s="163">
        <v>-12.227</v>
      </c>
      <c r="HO13" s="163">
        <v>33.158999999999999</v>
      </c>
      <c r="HP13" s="163">
        <v>35.78</v>
      </c>
      <c r="HQ13" s="163">
        <v>-20.186</v>
      </c>
      <c r="HR13" s="163">
        <v>-19.576000000000001</v>
      </c>
      <c r="HS13" s="163">
        <v>-8.6765000000000008</v>
      </c>
      <c r="HT13" s="163">
        <v>-8.0185999999999993</v>
      </c>
      <c r="HU13" s="163">
        <v>7.8898999999999999</v>
      </c>
      <c r="HV13" s="163">
        <v>8.1300000000000008</v>
      </c>
      <c r="HW13" s="163">
        <v>-25.399000000000001</v>
      </c>
      <c r="HX13" s="163">
        <v>-25.7</v>
      </c>
      <c r="HY13" s="163">
        <v>2.7951000000000001</v>
      </c>
      <c r="HZ13" s="163">
        <v>-8.8000000000000007</v>
      </c>
      <c r="IA13" s="163">
        <v>27.295999999999999</v>
      </c>
      <c r="IB13" s="163">
        <v>13.673999999999999</v>
      </c>
      <c r="IC13" s="163">
        <v>13.436</v>
      </c>
      <c r="ID13" s="163">
        <v>-19.5</v>
      </c>
      <c r="IE13" s="163">
        <v>-28.2</v>
      </c>
      <c r="IF13" s="163">
        <v>7.5998999999999999</v>
      </c>
      <c r="IG13" s="163">
        <v>6.8</v>
      </c>
      <c r="IH13" s="163">
        <v>-18.032</v>
      </c>
      <c r="II13" s="163">
        <v>-18.111000000000001</v>
      </c>
      <c r="IJ13" s="163">
        <v>-119.64</v>
      </c>
      <c r="IK13" s="163">
        <v>26.533999999999999</v>
      </c>
      <c r="IL13" s="163">
        <v>-258.99</v>
      </c>
      <c r="IM13" s="163">
        <v>1.8824000000000001</v>
      </c>
      <c r="IN13" s="163">
        <v>17.760000000000002</v>
      </c>
      <c r="IO13" s="163">
        <v>88.927000000000007</v>
      </c>
      <c r="IP13" s="163">
        <v>73.950999999999993</v>
      </c>
      <c r="IQ13" s="163">
        <v>132.99</v>
      </c>
      <c r="IR13" s="163">
        <v>60.627000000000002</v>
      </c>
      <c r="IS13" s="163">
        <v>25.757999999999999</v>
      </c>
      <c r="IT13" s="163">
        <v>29.198</v>
      </c>
      <c r="IU13" s="163">
        <v>31.303999999999998</v>
      </c>
      <c r="IV13" s="163">
        <v>-22.484000000000002</v>
      </c>
      <c r="IW13" s="163">
        <v>193.64</v>
      </c>
      <c r="IX13" s="163">
        <v>-161.08000000000001</v>
      </c>
      <c r="IY13" s="163">
        <v>44.790999999999997</v>
      </c>
      <c r="IZ13" s="163">
        <v>-34.142000000000003</v>
      </c>
      <c r="JA13" s="163">
        <v>-0.2087</v>
      </c>
      <c r="JB13" s="163">
        <v>8.8796999999999997</v>
      </c>
      <c r="JC13" s="163">
        <v>-7.36</v>
      </c>
      <c r="JD13" s="163">
        <v>-2.161</v>
      </c>
      <c r="JE13" s="163">
        <v>-2.16</v>
      </c>
      <c r="JF13" s="163">
        <v>3.3599000000000001</v>
      </c>
      <c r="JG13" s="163">
        <v>0.96</v>
      </c>
      <c r="JH13" s="163">
        <v>-5.6258999999999997</v>
      </c>
      <c r="JI13" s="163">
        <v>-7.6737000000000002</v>
      </c>
      <c r="JJ13" s="163">
        <v>12.452</v>
      </c>
      <c r="JK13" s="163">
        <v>-6.4438000000000004</v>
      </c>
      <c r="JL13" s="163">
        <v>1</v>
      </c>
      <c r="JM13" s="163">
        <v>1.5989</v>
      </c>
      <c r="JN13" s="163">
        <v>1.2529999999999999</v>
      </c>
      <c r="JO13" s="163">
        <v>0</v>
      </c>
      <c r="JP13" s="163">
        <v>0</v>
      </c>
      <c r="JQ13" s="163">
        <v>3.9430000000000001</v>
      </c>
      <c r="JR13" s="163">
        <v>4.2419000000000002</v>
      </c>
      <c r="JS13" s="163">
        <v>4.1242000000000001</v>
      </c>
      <c r="JT13" s="164"/>
      <c r="JU13" s="163">
        <v>12.898999999999999</v>
      </c>
      <c r="JV13" s="163">
        <v>12.063000000000001</v>
      </c>
      <c r="JW13" s="163">
        <v>-0.31</v>
      </c>
      <c r="JX13" s="163">
        <v>0.37</v>
      </c>
      <c r="JY13" s="163">
        <v>-9.5726999999999993</v>
      </c>
      <c r="JZ13" s="163">
        <v>-4.0229999999999997</v>
      </c>
      <c r="KA13" s="163">
        <v>-24.728000000000002</v>
      </c>
      <c r="KB13" s="163">
        <v>-7.0216000000000003</v>
      </c>
      <c r="KC13" s="163">
        <v>0</v>
      </c>
      <c r="KD13" s="163">
        <v>-27.201000000000001</v>
      </c>
      <c r="KE13" s="163">
        <v>-4.1981000000000002</v>
      </c>
      <c r="KF13" s="163">
        <v>-14.398999999999999</v>
      </c>
      <c r="KG13" s="163">
        <v>-3.0998999999999999</v>
      </c>
      <c r="KH13" s="163">
        <v>20.004999999999999</v>
      </c>
      <c r="KI13" s="163">
        <v>-141.63</v>
      </c>
    </row>
    <row r="14" spans="1:295" ht="18" customHeight="1" x14ac:dyDescent="0.25">
      <c r="A14" s="160" t="s">
        <v>39</v>
      </c>
      <c r="B14" s="160" t="s">
        <v>730</v>
      </c>
      <c r="C14" s="163">
        <v>0</v>
      </c>
      <c r="D14" s="163">
        <v>4.1954000000000002</v>
      </c>
      <c r="E14" s="163">
        <v>-8.8797999999999995</v>
      </c>
      <c r="F14" s="163">
        <v>6.0743999999999998</v>
      </c>
      <c r="G14" s="163">
        <v>9.6401000000000003</v>
      </c>
      <c r="H14" s="163">
        <v>0</v>
      </c>
      <c r="I14" s="163">
        <v>18.349</v>
      </c>
      <c r="J14" s="164"/>
      <c r="K14" s="163">
        <v>10.050000000000001</v>
      </c>
      <c r="L14" s="163">
        <v>3.7867999999999999</v>
      </c>
      <c r="M14" s="163">
        <v>5.2580999999999998</v>
      </c>
      <c r="N14" s="163">
        <v>-11.1</v>
      </c>
      <c r="O14" s="163">
        <v>-22</v>
      </c>
      <c r="P14" s="163">
        <v>-2.2000000000000002</v>
      </c>
      <c r="Q14" s="163">
        <v>1.6559999999999999</v>
      </c>
      <c r="R14" s="163">
        <v>-15.398999999999999</v>
      </c>
      <c r="S14" s="163">
        <v>1.8125</v>
      </c>
      <c r="T14" s="163">
        <v>-2.8982999999999999</v>
      </c>
      <c r="U14" s="163">
        <v>3.2505999999999999</v>
      </c>
      <c r="V14" s="163">
        <v>3.0531999999999999</v>
      </c>
      <c r="W14" s="163">
        <v>5.4645000000000001</v>
      </c>
      <c r="X14" s="163">
        <v>0</v>
      </c>
      <c r="Y14" s="163">
        <v>2.7694000000000001</v>
      </c>
      <c r="Z14" s="163">
        <v>1.3144</v>
      </c>
      <c r="AA14" s="164"/>
      <c r="AB14" s="163">
        <v>-0.83120000000000005</v>
      </c>
      <c r="AC14" s="163">
        <v>-3.5999999999999997E-2</v>
      </c>
      <c r="AD14" s="163">
        <v>-1.4999999999999999E-2</v>
      </c>
      <c r="AE14" s="163">
        <v>2.1808999999999998</v>
      </c>
      <c r="AF14" s="163">
        <v>-8.8800000000000008</v>
      </c>
      <c r="AG14" s="163">
        <v>-15.4</v>
      </c>
      <c r="AH14" s="163">
        <v>-0.29199999999999998</v>
      </c>
      <c r="AI14" s="163">
        <v>0.23400000000000001</v>
      </c>
      <c r="AJ14" s="163">
        <v>-19.52</v>
      </c>
      <c r="AK14" s="163">
        <v>-19.68</v>
      </c>
      <c r="AL14" s="163">
        <v>-10</v>
      </c>
      <c r="AM14" s="163">
        <v>-9.2200000000000006</v>
      </c>
      <c r="AN14" s="163">
        <v>-9.25</v>
      </c>
      <c r="AO14" s="163">
        <v>4.2084000000000001</v>
      </c>
      <c r="AP14" s="163">
        <v>3.5731000000000002</v>
      </c>
      <c r="AQ14" s="163">
        <v>25.338000000000001</v>
      </c>
      <c r="AR14" s="163">
        <v>26.939</v>
      </c>
      <c r="AS14" s="163">
        <v>-13.164999999999999</v>
      </c>
      <c r="AT14" s="163">
        <v>-7.6356000000000002</v>
      </c>
      <c r="AU14" s="163">
        <v>-33.902999999999999</v>
      </c>
      <c r="AV14" s="163">
        <v>4.8693</v>
      </c>
      <c r="AW14" s="163">
        <v>5.5008999999999997</v>
      </c>
      <c r="AX14" s="163">
        <v>-15.003</v>
      </c>
      <c r="AY14" s="163">
        <v>-13.529</v>
      </c>
      <c r="AZ14" s="163">
        <v>7.1140999999999996</v>
      </c>
      <c r="BA14" s="163">
        <v>37.515000000000001</v>
      </c>
      <c r="BB14" s="163">
        <v>-12.571999999999999</v>
      </c>
      <c r="BC14" s="163">
        <v>6.9920999999999998</v>
      </c>
      <c r="BD14" s="163">
        <v>-6.1999000000000004</v>
      </c>
      <c r="BE14" s="163">
        <v>-6.1999000000000004</v>
      </c>
      <c r="BF14" s="163">
        <v>-26.12</v>
      </c>
      <c r="BG14" s="163">
        <v>0</v>
      </c>
      <c r="BH14" s="163">
        <v>-1.0275000000000001</v>
      </c>
      <c r="BI14" s="163">
        <v>1.3141</v>
      </c>
      <c r="BJ14" s="163">
        <v>2.1126999999999998</v>
      </c>
      <c r="BK14" s="163">
        <v>1.7869999999999999</v>
      </c>
      <c r="BL14" s="163">
        <v>0</v>
      </c>
      <c r="BM14" s="163">
        <v>-0.1183</v>
      </c>
      <c r="BN14" s="163">
        <v>-136.81</v>
      </c>
      <c r="BO14" s="163">
        <v>34.088999999999999</v>
      </c>
      <c r="BP14" s="163">
        <v>34.119</v>
      </c>
      <c r="BQ14" s="163">
        <v>-22.411999999999999</v>
      </c>
      <c r="BR14" s="163">
        <v>-239.68</v>
      </c>
      <c r="BS14" s="163">
        <v>-9.1669</v>
      </c>
      <c r="BT14" s="164"/>
      <c r="BU14" s="164"/>
      <c r="BV14" s="163">
        <v>12.224</v>
      </c>
      <c r="BW14" s="163">
        <v>9.6599000000000004</v>
      </c>
      <c r="BX14" s="163">
        <v>5.67</v>
      </c>
      <c r="BY14" s="163">
        <v>-12.279</v>
      </c>
      <c r="BZ14" s="163">
        <v>6.96</v>
      </c>
      <c r="CA14" s="163">
        <v>-8.5690000000000008</v>
      </c>
      <c r="CB14" s="163">
        <v>-8.3010999999999999</v>
      </c>
      <c r="CC14" s="163">
        <v>13.013</v>
      </c>
      <c r="CD14" s="163">
        <v>11.888999999999999</v>
      </c>
      <c r="CE14" s="163">
        <v>-1.7785</v>
      </c>
      <c r="CF14" s="163">
        <v>-36.731999999999999</v>
      </c>
      <c r="CG14" s="163">
        <v>-36.613</v>
      </c>
      <c r="CH14" s="163">
        <v>2.5137</v>
      </c>
      <c r="CI14" s="163">
        <v>7.9188000000000001</v>
      </c>
      <c r="CJ14" s="163">
        <v>2.88</v>
      </c>
      <c r="CK14" s="163">
        <v>6.4119999999999999</v>
      </c>
      <c r="CL14" s="163">
        <v>31.899000000000001</v>
      </c>
      <c r="CM14" s="163">
        <v>-10.898999999999999</v>
      </c>
      <c r="CN14" s="163">
        <v>-2.7</v>
      </c>
      <c r="CO14" s="163">
        <v>19.154</v>
      </c>
      <c r="CP14" s="163">
        <v>19.577999999999999</v>
      </c>
      <c r="CQ14" s="163">
        <v>18.463999999999999</v>
      </c>
      <c r="CR14" s="163">
        <v>68.347999999999999</v>
      </c>
      <c r="CS14" s="163">
        <v>68.584999999999994</v>
      </c>
      <c r="CT14" s="163">
        <v>-19.007000000000001</v>
      </c>
      <c r="CU14" s="163">
        <v>-61.488999999999997</v>
      </c>
      <c r="CV14" s="163">
        <v>-7.9047000000000001</v>
      </c>
      <c r="CW14" s="163">
        <v>2.3631000000000002</v>
      </c>
      <c r="CX14" s="163">
        <v>25.01</v>
      </c>
      <c r="CY14" s="163">
        <v>18.29</v>
      </c>
      <c r="CZ14" s="163">
        <v>18.286000000000001</v>
      </c>
      <c r="DA14" s="163">
        <v>18.167000000000002</v>
      </c>
      <c r="DB14" s="163">
        <v>-6.7398999999999996</v>
      </c>
      <c r="DC14" s="163">
        <v>25.512</v>
      </c>
      <c r="DD14" s="163">
        <v>-9.5455000000000005</v>
      </c>
      <c r="DE14" s="163">
        <v>-9.1226000000000003</v>
      </c>
      <c r="DF14" s="163">
        <v>53.34</v>
      </c>
      <c r="DG14" s="163">
        <v>1.5299999999999999E-2</v>
      </c>
      <c r="DH14" s="163">
        <v>-3.1122000000000001</v>
      </c>
      <c r="DI14" s="163">
        <v>14</v>
      </c>
      <c r="DJ14" s="163">
        <v>14.1</v>
      </c>
      <c r="DK14" s="163">
        <v>-6.2670000000000003</v>
      </c>
      <c r="DL14" s="163">
        <v>-0.374</v>
      </c>
      <c r="DM14" s="163">
        <v>48.423000000000002</v>
      </c>
      <c r="DN14" s="163">
        <v>5.2011000000000003</v>
      </c>
      <c r="DO14" s="163">
        <v>0.04</v>
      </c>
      <c r="DP14" s="163">
        <v>-4.84</v>
      </c>
      <c r="DQ14" s="163">
        <v>6.5339999999999998</v>
      </c>
      <c r="DR14" s="163">
        <v>-47.627000000000002</v>
      </c>
      <c r="DS14" s="163">
        <v>-8.8699999999999992</v>
      </c>
      <c r="DT14" s="163">
        <v>-9</v>
      </c>
      <c r="DU14" s="163">
        <v>26.19</v>
      </c>
      <c r="DV14" s="163">
        <v>17.5</v>
      </c>
      <c r="DW14" s="163">
        <v>-52</v>
      </c>
      <c r="DX14" s="163">
        <v>-25.672000000000001</v>
      </c>
      <c r="DY14" s="163">
        <v>-34.042000000000002</v>
      </c>
      <c r="DZ14" s="163">
        <v>-33.463000000000001</v>
      </c>
      <c r="EA14" s="163">
        <v>0</v>
      </c>
      <c r="EB14" s="163">
        <v>-21.039000000000001</v>
      </c>
      <c r="EC14" s="163">
        <v>-28.814</v>
      </c>
      <c r="ED14" s="163">
        <v>-28.92</v>
      </c>
      <c r="EE14" s="163">
        <v>-16.315999999999999</v>
      </c>
      <c r="EF14" s="163">
        <v>-28.158000000000001</v>
      </c>
      <c r="EG14" s="163">
        <v>-13.303000000000001</v>
      </c>
      <c r="EH14" s="163">
        <v>-65.322000000000003</v>
      </c>
      <c r="EI14" s="163">
        <v>-6.1950000000000003</v>
      </c>
      <c r="EJ14" s="163">
        <v>0</v>
      </c>
      <c r="EK14" s="163">
        <v>-7.9470000000000001</v>
      </c>
      <c r="EL14" s="163">
        <v>-8.2975999999999992</v>
      </c>
      <c r="EM14" s="163">
        <v>35.731999999999999</v>
      </c>
      <c r="EN14" s="163">
        <v>-16.667999999999999</v>
      </c>
      <c r="EO14" s="163">
        <v>-13.946</v>
      </c>
      <c r="EP14" s="163">
        <v>-25.603999999999999</v>
      </c>
      <c r="EQ14" s="163">
        <v>-27.302</v>
      </c>
      <c r="ER14" s="163">
        <v>-26.768000000000001</v>
      </c>
      <c r="ES14" s="163">
        <v>26.866</v>
      </c>
      <c r="ET14" s="163">
        <v>19.449000000000002</v>
      </c>
      <c r="EU14" s="163">
        <v>-6.3299000000000003</v>
      </c>
      <c r="EV14" s="163">
        <v>-2.5</v>
      </c>
      <c r="EW14" s="163">
        <v>3.4428000000000001</v>
      </c>
      <c r="EX14" s="163">
        <v>-21.603000000000002</v>
      </c>
      <c r="EY14" s="163">
        <v>-11.188000000000001</v>
      </c>
      <c r="EZ14" s="163">
        <v>-11.519</v>
      </c>
      <c r="FA14" s="163">
        <v>6.3865999999999996</v>
      </c>
      <c r="FB14" s="163">
        <v>22.693999999999999</v>
      </c>
      <c r="FC14" s="163">
        <v>-31.567</v>
      </c>
      <c r="FD14" s="163">
        <v>6.8922999999999996</v>
      </c>
      <c r="FE14" s="163">
        <v>0</v>
      </c>
      <c r="FF14" s="163">
        <v>0</v>
      </c>
      <c r="FG14" s="163">
        <v>2.8414999999999999</v>
      </c>
      <c r="FH14" s="163">
        <v>3.8178000000000001</v>
      </c>
      <c r="FI14" s="163">
        <v>2.6974999999999998</v>
      </c>
      <c r="FJ14" s="163">
        <v>-4.6886999999999999</v>
      </c>
      <c r="FK14" s="163">
        <v>-5.5259999999999998</v>
      </c>
      <c r="FL14" s="163">
        <v>33.323</v>
      </c>
      <c r="FM14" s="163">
        <v>14.827999999999999</v>
      </c>
      <c r="FN14" s="163">
        <v>14.763999999999999</v>
      </c>
      <c r="FO14" s="163">
        <v>32.759</v>
      </c>
      <c r="FP14" s="163">
        <v>42.338000000000001</v>
      </c>
      <c r="FQ14" s="163">
        <v>12.218</v>
      </c>
      <c r="FR14" s="163">
        <v>-9.2898999999999994</v>
      </c>
      <c r="FS14" s="163">
        <v>-1.913</v>
      </c>
      <c r="FT14" s="163">
        <v>0.30690000000000001</v>
      </c>
      <c r="FU14" s="163">
        <v>1.1100000000000001</v>
      </c>
      <c r="FV14" s="163">
        <v>1.73</v>
      </c>
      <c r="FW14" s="163">
        <v>-13.416</v>
      </c>
      <c r="FX14" s="163">
        <v>1.7154</v>
      </c>
      <c r="FY14" s="163">
        <v>7.5138999999999996</v>
      </c>
      <c r="FZ14" s="163">
        <v>0.16900000000000001</v>
      </c>
      <c r="GA14" s="163">
        <v>2.2484000000000002</v>
      </c>
      <c r="GB14" s="163">
        <v>32.18</v>
      </c>
      <c r="GC14" s="163">
        <v>-40.433999999999997</v>
      </c>
      <c r="GD14" s="163">
        <v>-29.454999999999998</v>
      </c>
      <c r="GE14" s="163">
        <v>-1.4298999999999999</v>
      </c>
      <c r="GF14" s="163">
        <v>23.021999999999998</v>
      </c>
      <c r="GG14" s="163">
        <v>-0.1</v>
      </c>
      <c r="GH14" s="163">
        <v>16.899999999999999</v>
      </c>
      <c r="GI14" s="163">
        <v>1.4935</v>
      </c>
      <c r="GJ14" s="163">
        <v>-1.5031000000000001</v>
      </c>
      <c r="GK14" s="163">
        <v>1.6913</v>
      </c>
      <c r="GL14" s="163">
        <v>2.18E-2</v>
      </c>
      <c r="GM14" s="164"/>
      <c r="GN14" s="163">
        <v>-11.071</v>
      </c>
      <c r="GO14" s="163">
        <v>-9.2759999999999998</v>
      </c>
      <c r="GP14" s="163">
        <v>15.513999999999999</v>
      </c>
      <c r="GQ14" s="163">
        <v>-35.377000000000002</v>
      </c>
      <c r="GR14" s="163">
        <v>-4.5088999999999997</v>
      </c>
      <c r="GS14" s="163">
        <v>-10.494</v>
      </c>
      <c r="GT14" s="163">
        <v>121.15</v>
      </c>
      <c r="GU14" s="163">
        <v>-6.1981999999999999</v>
      </c>
      <c r="GV14" s="163">
        <v>-12.468999999999999</v>
      </c>
      <c r="GW14" s="163">
        <v>10.617000000000001</v>
      </c>
      <c r="GX14" s="163">
        <v>3.1354000000000002</v>
      </c>
      <c r="GY14" s="163">
        <v>9.0986999999999991</v>
      </c>
      <c r="GZ14" s="163">
        <v>9.0356000000000005</v>
      </c>
      <c r="HA14" s="163">
        <v>2.8132000000000001</v>
      </c>
      <c r="HB14" s="163">
        <v>9.5413999999999994</v>
      </c>
      <c r="HC14" s="163">
        <v>9.9132999999999996</v>
      </c>
      <c r="HD14" s="163">
        <v>0.42</v>
      </c>
      <c r="HE14" s="163">
        <v>0</v>
      </c>
      <c r="HF14" s="163">
        <v>-8.4769000000000005</v>
      </c>
      <c r="HG14" s="163">
        <v>32.723999999999997</v>
      </c>
      <c r="HH14" s="163">
        <v>91.069000000000003</v>
      </c>
      <c r="HI14" s="163">
        <v>6.9047999999999998</v>
      </c>
      <c r="HJ14" s="163">
        <v>7.9028999999999998</v>
      </c>
      <c r="HK14" s="163">
        <v>0</v>
      </c>
      <c r="HL14" s="163">
        <v>6.8444000000000003</v>
      </c>
      <c r="HM14" s="163">
        <v>-11.45</v>
      </c>
      <c r="HN14" s="163">
        <v>-13.319000000000001</v>
      </c>
      <c r="HO14" s="163">
        <v>33.158999999999999</v>
      </c>
      <c r="HP14" s="163">
        <v>33.768999999999998</v>
      </c>
      <c r="HQ14" s="163">
        <v>-18.954999999999998</v>
      </c>
      <c r="HR14" s="163">
        <v>-18.032</v>
      </c>
      <c r="HS14" s="163">
        <v>-6.9107000000000003</v>
      </c>
      <c r="HT14" s="163">
        <v>-7.2653999999999996</v>
      </c>
      <c r="HU14" s="163">
        <v>8.1499000000000006</v>
      </c>
      <c r="HV14" s="163">
        <v>8.09</v>
      </c>
      <c r="HW14" s="163">
        <v>-25.1</v>
      </c>
      <c r="HX14" s="163">
        <v>-25.5</v>
      </c>
      <c r="HY14" s="163">
        <v>2.6907000000000001</v>
      </c>
      <c r="HZ14" s="163">
        <v>-9.92</v>
      </c>
      <c r="IA14" s="163">
        <v>22.765999999999998</v>
      </c>
      <c r="IB14" s="163">
        <v>12.654999999999999</v>
      </c>
      <c r="IC14" s="163">
        <v>12.518000000000001</v>
      </c>
      <c r="ID14" s="163">
        <v>-19.5</v>
      </c>
      <c r="IE14" s="163">
        <v>-29.399000000000001</v>
      </c>
      <c r="IF14" s="163">
        <v>5.5998999999999999</v>
      </c>
      <c r="IG14" s="163">
        <v>5</v>
      </c>
      <c r="IH14" s="163">
        <v>-18.032</v>
      </c>
      <c r="II14" s="163">
        <v>-17.870999999999999</v>
      </c>
      <c r="IJ14" s="163">
        <v>-124.64</v>
      </c>
      <c r="IK14" s="163">
        <v>23.923999999999999</v>
      </c>
      <c r="IL14" s="163">
        <v>-257.83</v>
      </c>
      <c r="IM14" s="163">
        <v>4.6154000000000002</v>
      </c>
      <c r="IN14" s="163">
        <v>12.654</v>
      </c>
      <c r="IO14" s="163">
        <v>83.221999999999994</v>
      </c>
      <c r="IP14" s="163">
        <v>79.492000000000004</v>
      </c>
      <c r="IQ14" s="163">
        <v>132.77000000000001</v>
      </c>
      <c r="IR14" s="163">
        <v>56.835000000000001</v>
      </c>
      <c r="IS14" s="163">
        <v>22.058</v>
      </c>
      <c r="IT14" s="163">
        <v>29.704000000000001</v>
      </c>
      <c r="IU14" s="163">
        <v>30.547000000000001</v>
      </c>
      <c r="IV14" s="163">
        <v>-23.332000000000001</v>
      </c>
      <c r="IW14" s="163">
        <v>190.89</v>
      </c>
      <c r="IX14" s="163">
        <v>-158.5</v>
      </c>
      <c r="IY14" s="163">
        <v>41.908999999999999</v>
      </c>
      <c r="IZ14" s="163">
        <v>-32.590000000000003</v>
      </c>
      <c r="JA14" s="163">
        <v>-0.37480000000000002</v>
      </c>
      <c r="JB14" s="163">
        <v>8.8796999999999997</v>
      </c>
      <c r="JC14" s="163">
        <v>-7.0399000000000003</v>
      </c>
      <c r="JD14" s="163">
        <v>-2.1480000000000001</v>
      </c>
      <c r="JE14" s="163">
        <v>-2.1488999999999998</v>
      </c>
      <c r="JF14" s="163">
        <v>3.0398999999999998</v>
      </c>
      <c r="JG14" s="163">
        <v>1.2</v>
      </c>
      <c r="JH14" s="163">
        <v>-5.5064000000000002</v>
      </c>
      <c r="JI14" s="163">
        <v>-7.0877999999999997</v>
      </c>
      <c r="JJ14" s="163">
        <v>12.159000000000001</v>
      </c>
      <c r="JK14" s="163">
        <v>-6.6208</v>
      </c>
      <c r="JL14" s="163">
        <v>1.2999000000000001</v>
      </c>
      <c r="JM14" s="163">
        <v>2.0829</v>
      </c>
      <c r="JN14" s="163">
        <v>3.319</v>
      </c>
      <c r="JO14" s="163">
        <v>0</v>
      </c>
      <c r="JP14" s="163">
        <v>0</v>
      </c>
      <c r="JQ14" s="163">
        <v>3.2035</v>
      </c>
      <c r="JR14" s="163">
        <v>3.7097000000000002</v>
      </c>
      <c r="JS14" s="163">
        <v>3.0834000000000001</v>
      </c>
      <c r="JT14" s="164"/>
      <c r="JU14" s="163">
        <v>12.8</v>
      </c>
      <c r="JV14" s="163">
        <v>10.717000000000001</v>
      </c>
      <c r="JW14" s="163">
        <v>-0.34</v>
      </c>
      <c r="JX14" s="163">
        <v>0.37</v>
      </c>
      <c r="JY14" s="163">
        <v>-8.5812000000000008</v>
      </c>
      <c r="JZ14" s="163">
        <v>-5.2849000000000004</v>
      </c>
      <c r="KA14" s="163">
        <v>-25.355</v>
      </c>
      <c r="KB14" s="163">
        <v>-5.4488000000000003</v>
      </c>
      <c r="KC14" s="163">
        <v>0</v>
      </c>
      <c r="KD14" s="163">
        <v>-28.434000000000001</v>
      </c>
      <c r="KE14" s="163">
        <v>-4.1614000000000004</v>
      </c>
      <c r="KF14" s="163">
        <v>-14.5</v>
      </c>
      <c r="KG14" s="163">
        <v>-3.2999000000000001</v>
      </c>
      <c r="KH14" s="163">
        <v>22.254000000000001</v>
      </c>
      <c r="KI14" s="163">
        <v>-144.03</v>
      </c>
    </row>
    <row r="15" spans="1:295" ht="18" customHeight="1" x14ac:dyDescent="0.25">
      <c r="A15" s="160" t="s">
        <v>39</v>
      </c>
      <c r="B15" s="160" t="s">
        <v>731</v>
      </c>
      <c r="C15" s="163">
        <v>0</v>
      </c>
      <c r="D15" s="163">
        <v>4.3403999999999998</v>
      </c>
      <c r="E15" s="163">
        <v>-9.2924000000000007</v>
      </c>
      <c r="F15" s="163">
        <v>5.6585999999999999</v>
      </c>
      <c r="G15" s="163">
        <v>9.5981000000000005</v>
      </c>
      <c r="H15" s="163">
        <v>0</v>
      </c>
      <c r="I15" s="163">
        <v>18.100999999999999</v>
      </c>
      <c r="J15" s="164"/>
      <c r="K15" s="163">
        <v>10.138</v>
      </c>
      <c r="L15" s="163">
        <v>3.7328000000000001</v>
      </c>
      <c r="M15" s="163">
        <v>4.9950000000000001</v>
      </c>
      <c r="N15" s="163">
        <v>-13.319000000000001</v>
      </c>
      <c r="O15" s="163">
        <v>-19.798999999999999</v>
      </c>
      <c r="P15" s="163">
        <v>-4.4000000000000004</v>
      </c>
      <c r="Q15" s="163">
        <v>0.82799999999999996</v>
      </c>
      <c r="R15" s="163">
        <v>-13.199</v>
      </c>
      <c r="S15" s="163">
        <v>1.8230999999999999</v>
      </c>
      <c r="T15" s="163">
        <v>-3.5600999999999998</v>
      </c>
      <c r="U15" s="163">
        <v>3.3649</v>
      </c>
      <c r="V15" s="163">
        <v>3.0720000000000001</v>
      </c>
      <c r="W15" s="163">
        <v>5.2423999999999999</v>
      </c>
      <c r="X15" s="163">
        <v>0</v>
      </c>
      <c r="Y15" s="163">
        <v>2.8279999999999998</v>
      </c>
      <c r="Z15" s="163">
        <v>1.484</v>
      </c>
      <c r="AA15" s="164"/>
      <c r="AB15" s="163">
        <v>-0.68989999999999996</v>
      </c>
      <c r="AC15" s="163">
        <v>-3.6999999999999998E-2</v>
      </c>
      <c r="AD15" s="163">
        <v>-0.22700000000000001</v>
      </c>
      <c r="AE15" s="163">
        <v>1.1729000000000001</v>
      </c>
      <c r="AF15" s="163">
        <v>-8.8800000000000008</v>
      </c>
      <c r="AG15" s="163">
        <v>-17.600000000000001</v>
      </c>
      <c r="AH15" s="163">
        <v>-0.29199999999999998</v>
      </c>
      <c r="AI15" s="163">
        <v>0.23400000000000001</v>
      </c>
      <c r="AJ15" s="163">
        <v>-18.95</v>
      </c>
      <c r="AK15" s="163">
        <v>-19.190000000000001</v>
      </c>
      <c r="AL15" s="163">
        <v>-10</v>
      </c>
      <c r="AM15" s="163">
        <v>-9.5298999999999996</v>
      </c>
      <c r="AN15" s="163">
        <v>-9.4700000000000006</v>
      </c>
      <c r="AO15" s="163">
        <v>2.9592000000000001</v>
      </c>
      <c r="AP15" s="163">
        <v>3.5769000000000002</v>
      </c>
      <c r="AQ15" s="163">
        <v>25.231000000000002</v>
      </c>
      <c r="AR15" s="163">
        <v>26.943999999999999</v>
      </c>
      <c r="AS15" s="163">
        <v>-13.614000000000001</v>
      </c>
      <c r="AT15" s="163">
        <v>-6.6978999999999997</v>
      </c>
      <c r="AU15" s="163">
        <v>-33.593000000000004</v>
      </c>
      <c r="AV15" s="163">
        <v>12.067</v>
      </c>
      <c r="AW15" s="163">
        <v>13.874000000000001</v>
      </c>
      <c r="AX15" s="163">
        <v>-16.343</v>
      </c>
      <c r="AY15" s="163">
        <v>-14.333</v>
      </c>
      <c r="AZ15" s="163">
        <v>8.2978000000000005</v>
      </c>
      <c r="BA15" s="163">
        <v>42.430999999999997</v>
      </c>
      <c r="BB15" s="163">
        <v>-12.531000000000001</v>
      </c>
      <c r="BC15" s="163">
        <v>7.3318000000000003</v>
      </c>
      <c r="BD15" s="163">
        <v>-6.1999000000000004</v>
      </c>
      <c r="BE15" s="163">
        <v>-6.3998999999999997</v>
      </c>
      <c r="BF15" s="163">
        <v>-24.738</v>
      </c>
      <c r="BG15" s="163">
        <v>0</v>
      </c>
      <c r="BH15" s="163">
        <v>-1.1241000000000001</v>
      </c>
      <c r="BI15" s="163">
        <v>1.3141</v>
      </c>
      <c r="BJ15" s="163">
        <v>6.7000000000000002E-3</v>
      </c>
      <c r="BK15" s="163">
        <v>2.0918000000000001</v>
      </c>
      <c r="BL15" s="163">
        <v>0</v>
      </c>
      <c r="BM15" s="163">
        <v>-0.2019</v>
      </c>
      <c r="BN15" s="163">
        <v>-136.19</v>
      </c>
      <c r="BO15" s="163">
        <v>33.082000000000001</v>
      </c>
      <c r="BP15" s="163">
        <v>32.99</v>
      </c>
      <c r="BQ15" s="163">
        <v>-23.957000000000001</v>
      </c>
      <c r="BR15" s="163">
        <v>-235.81</v>
      </c>
      <c r="BS15" s="163">
        <v>-9.1669</v>
      </c>
      <c r="BT15" s="164"/>
      <c r="BU15" s="164"/>
      <c r="BV15" s="163">
        <v>12.263999999999999</v>
      </c>
      <c r="BW15" s="163">
        <v>9.77</v>
      </c>
      <c r="BX15" s="163">
        <v>5.4298999999999999</v>
      </c>
      <c r="BY15" s="163">
        <v>-12.369</v>
      </c>
      <c r="BZ15" s="163">
        <v>6.57</v>
      </c>
      <c r="CA15" s="163">
        <v>-8.9709000000000003</v>
      </c>
      <c r="CB15" s="163">
        <v>-8.9709000000000003</v>
      </c>
      <c r="CC15" s="163">
        <v>14.250999999999999</v>
      </c>
      <c r="CD15" s="163">
        <v>12.853</v>
      </c>
      <c r="CE15" s="163">
        <v>-2.0672999999999999</v>
      </c>
      <c r="CF15" s="163">
        <v>-36.012</v>
      </c>
      <c r="CG15" s="163">
        <v>-36.328000000000003</v>
      </c>
      <c r="CH15" s="163">
        <v>9.0800000000000006E-2</v>
      </c>
      <c r="CI15" s="163">
        <v>6.9645999999999999</v>
      </c>
      <c r="CJ15" s="163">
        <v>2.88</v>
      </c>
      <c r="CK15" s="163">
        <v>6.4119999999999999</v>
      </c>
      <c r="CL15" s="163">
        <v>30.7</v>
      </c>
      <c r="CM15" s="163">
        <v>-10.5</v>
      </c>
      <c r="CN15" s="163">
        <v>-2.6099000000000001</v>
      </c>
      <c r="CO15" s="163">
        <v>18.084</v>
      </c>
      <c r="CP15" s="163">
        <v>18.837</v>
      </c>
      <c r="CQ15" s="163">
        <v>18.209</v>
      </c>
      <c r="CR15" s="163">
        <v>67.69</v>
      </c>
      <c r="CS15" s="163">
        <v>68.259</v>
      </c>
      <c r="CT15" s="163">
        <v>-17.553999999999998</v>
      </c>
      <c r="CU15" s="163">
        <v>-60.381999999999998</v>
      </c>
      <c r="CV15" s="163">
        <v>-7.3301999999999996</v>
      </c>
      <c r="CW15" s="163">
        <v>2.3498999999999999</v>
      </c>
      <c r="CX15" s="163">
        <v>25.54</v>
      </c>
      <c r="CY15" s="163">
        <v>18.59</v>
      </c>
      <c r="CZ15" s="163">
        <v>18.286000000000001</v>
      </c>
      <c r="DA15" s="163">
        <v>18.167000000000002</v>
      </c>
      <c r="DB15" s="163">
        <v>-6.2899000000000003</v>
      </c>
      <c r="DC15" s="163">
        <v>25.512</v>
      </c>
      <c r="DD15" s="163">
        <v>-8.9451999999999998</v>
      </c>
      <c r="DE15" s="163">
        <v>-8.7284000000000006</v>
      </c>
      <c r="DF15" s="163">
        <v>48.834000000000003</v>
      </c>
      <c r="DG15" s="163">
        <v>1.55E-2</v>
      </c>
      <c r="DH15" s="163">
        <v>-3.0678000000000001</v>
      </c>
      <c r="DI15" s="163">
        <v>14</v>
      </c>
      <c r="DJ15" s="163">
        <v>14.1</v>
      </c>
      <c r="DK15" s="163">
        <v>-6.4257</v>
      </c>
      <c r="DL15" s="163">
        <v>-0.374</v>
      </c>
      <c r="DM15" s="163">
        <v>48.423000000000002</v>
      </c>
      <c r="DN15" s="163">
        <v>5.2011000000000003</v>
      </c>
      <c r="DO15" s="163">
        <v>-7.0000000000000007E-2</v>
      </c>
      <c r="DP15" s="163">
        <v>-4.6399999999999997</v>
      </c>
      <c r="DQ15" s="163">
        <v>6.0884999999999998</v>
      </c>
      <c r="DR15" s="163">
        <v>-52.076999999999998</v>
      </c>
      <c r="DS15" s="163">
        <v>-8.36</v>
      </c>
      <c r="DT15" s="163">
        <v>-8.4498999999999995</v>
      </c>
      <c r="DU15" s="163">
        <v>19.059999999999999</v>
      </c>
      <c r="DV15" s="163">
        <v>21.81</v>
      </c>
      <c r="DW15" s="163">
        <v>-51.4</v>
      </c>
      <c r="DX15" s="163">
        <v>-25.927</v>
      </c>
      <c r="DY15" s="163">
        <v>-34.229999999999997</v>
      </c>
      <c r="DZ15" s="163">
        <v>-32.381</v>
      </c>
      <c r="EA15" s="163">
        <v>0</v>
      </c>
      <c r="EB15" s="163">
        <v>-20.771000000000001</v>
      </c>
      <c r="EC15" s="163">
        <v>-27.681999999999999</v>
      </c>
      <c r="ED15" s="163">
        <v>-28.036000000000001</v>
      </c>
      <c r="EE15" s="163">
        <v>-16.34</v>
      </c>
      <c r="EF15" s="163">
        <v>-23.827999999999999</v>
      </c>
      <c r="EG15" s="163">
        <v>-12.927</v>
      </c>
      <c r="EH15" s="163">
        <v>-63.984999999999999</v>
      </c>
      <c r="EI15" s="163">
        <v>-9.1707999999999998</v>
      </c>
      <c r="EJ15" s="163">
        <v>0</v>
      </c>
      <c r="EK15" s="163">
        <v>-8.4666999999999994</v>
      </c>
      <c r="EL15" s="163">
        <v>-7.7858999999999998</v>
      </c>
      <c r="EM15" s="163">
        <v>34.109000000000002</v>
      </c>
      <c r="EN15" s="163">
        <v>-15.162000000000001</v>
      </c>
      <c r="EO15" s="163">
        <v>-14.537000000000001</v>
      </c>
      <c r="EP15" s="163">
        <v>-17.411999999999999</v>
      </c>
      <c r="EQ15" s="163">
        <v>-26.329000000000001</v>
      </c>
      <c r="ER15" s="163">
        <v>-25.771999999999998</v>
      </c>
      <c r="ES15" s="163">
        <v>27.420999999999999</v>
      </c>
      <c r="ET15" s="163">
        <v>18.779</v>
      </c>
      <c r="EU15" s="163">
        <v>-7.5099</v>
      </c>
      <c r="EV15" s="163">
        <v>0.1</v>
      </c>
      <c r="EW15" s="163">
        <v>3.4811000000000001</v>
      </c>
      <c r="EX15" s="163">
        <v>-22.186</v>
      </c>
      <c r="EY15" s="163">
        <v>-11.807</v>
      </c>
      <c r="EZ15" s="163">
        <v>-11.956</v>
      </c>
      <c r="FA15" s="163">
        <v>7.1603000000000003</v>
      </c>
      <c r="FB15" s="163">
        <v>24.652000000000001</v>
      </c>
      <c r="FC15" s="163">
        <v>-38.076999999999998</v>
      </c>
      <c r="FD15" s="163">
        <v>6.9168000000000003</v>
      </c>
      <c r="FE15" s="163">
        <v>0</v>
      </c>
      <c r="FF15" s="163">
        <v>0</v>
      </c>
      <c r="FG15" s="163">
        <v>2.9072</v>
      </c>
      <c r="FH15" s="163">
        <v>3.0874000000000001</v>
      </c>
      <c r="FI15" s="163">
        <v>2.2959999999999998</v>
      </c>
      <c r="FJ15" s="163">
        <v>-5.1910999999999996</v>
      </c>
      <c r="FK15" s="163">
        <v>-5.3586</v>
      </c>
      <c r="FL15" s="163">
        <v>34.997999999999998</v>
      </c>
      <c r="FM15" s="163">
        <v>13.688000000000001</v>
      </c>
      <c r="FN15" s="163">
        <v>13.566000000000001</v>
      </c>
      <c r="FO15" s="163">
        <v>33.139000000000003</v>
      </c>
      <c r="FP15" s="163">
        <v>42.179000000000002</v>
      </c>
      <c r="FQ15" s="163">
        <v>14.82</v>
      </c>
      <c r="FR15" s="163">
        <v>-8.9799000000000007</v>
      </c>
      <c r="FS15" s="163">
        <v>-0.58730000000000004</v>
      </c>
      <c r="FT15" s="163">
        <v>0.32429999999999998</v>
      </c>
      <c r="FU15" s="163">
        <v>1.28</v>
      </c>
      <c r="FV15" s="163">
        <v>2.56</v>
      </c>
      <c r="FW15" s="163">
        <v>-13.286</v>
      </c>
      <c r="FX15" s="163">
        <v>1.5043</v>
      </c>
      <c r="FY15" s="163">
        <v>7.6738999999999997</v>
      </c>
      <c r="FZ15" s="163">
        <v>0.218</v>
      </c>
      <c r="GA15" s="163">
        <v>2.3283</v>
      </c>
      <c r="GB15" s="163">
        <v>31.76</v>
      </c>
      <c r="GC15" s="163">
        <v>-40.848999999999997</v>
      </c>
      <c r="GD15" s="163">
        <v>-30.545999999999999</v>
      </c>
      <c r="GE15" s="163">
        <v>-1.3099000000000001</v>
      </c>
      <c r="GF15" s="163">
        <v>21.866</v>
      </c>
      <c r="GG15" s="163">
        <v>-0.1</v>
      </c>
      <c r="GH15" s="163">
        <v>16.434000000000001</v>
      </c>
      <c r="GI15" s="163">
        <v>1.7123999999999999</v>
      </c>
      <c r="GJ15" s="163">
        <v>-1.5609999999999999</v>
      </c>
      <c r="GK15" s="163">
        <v>1.6656</v>
      </c>
      <c r="GL15" s="163">
        <v>5.7700000000000001E-2</v>
      </c>
      <c r="GM15" s="164"/>
      <c r="GN15" s="163">
        <v>-9.9207000000000001</v>
      </c>
      <c r="GO15" s="163">
        <v>-9.7100000000000009</v>
      </c>
      <c r="GP15" s="163">
        <v>14.693</v>
      </c>
      <c r="GQ15" s="163">
        <v>-34.621000000000002</v>
      </c>
      <c r="GR15" s="163">
        <v>-5.3639999999999999</v>
      </c>
      <c r="GS15" s="163">
        <v>-10.169</v>
      </c>
      <c r="GT15" s="163">
        <v>123.74</v>
      </c>
      <c r="GU15" s="163">
        <v>-6.2122000000000002</v>
      </c>
      <c r="GV15" s="163">
        <v>-11.842000000000001</v>
      </c>
      <c r="GW15" s="163">
        <v>10.303000000000001</v>
      </c>
      <c r="GX15" s="163">
        <v>2.8026</v>
      </c>
      <c r="GY15" s="163">
        <v>9.1792999999999996</v>
      </c>
      <c r="GZ15" s="163">
        <v>9.1304999999999996</v>
      </c>
      <c r="HA15" s="163">
        <v>3</v>
      </c>
      <c r="HB15" s="163">
        <v>9.8284000000000002</v>
      </c>
      <c r="HC15" s="163">
        <v>11.648999999999999</v>
      </c>
      <c r="HD15" s="163">
        <v>3.7698999999999998</v>
      </c>
      <c r="HE15" s="163">
        <v>0</v>
      </c>
      <c r="HF15" s="163">
        <v>-8.3902000000000001</v>
      </c>
      <c r="HG15" s="163">
        <v>32.198</v>
      </c>
      <c r="HH15" s="163">
        <v>91.991</v>
      </c>
      <c r="HI15" s="163">
        <v>4.6135000000000002</v>
      </c>
      <c r="HJ15" s="163">
        <v>5.9806999999999997</v>
      </c>
      <c r="HK15" s="163">
        <v>0</v>
      </c>
      <c r="HL15" s="163">
        <v>7.9443000000000001</v>
      </c>
      <c r="HM15" s="163">
        <v>0</v>
      </c>
      <c r="HN15" s="163">
        <v>-13.321</v>
      </c>
      <c r="HO15" s="163">
        <v>36.012</v>
      </c>
      <c r="HP15" s="163">
        <v>33.768999999999998</v>
      </c>
      <c r="HQ15" s="163">
        <v>-18.582000000000001</v>
      </c>
      <c r="HR15" s="163">
        <v>-17.466999999999999</v>
      </c>
      <c r="HS15" s="163">
        <v>-8.0579000000000001</v>
      </c>
      <c r="HT15" s="163">
        <v>-6.6742999999999997</v>
      </c>
      <c r="HU15" s="163">
        <v>6.67</v>
      </c>
      <c r="HV15" s="163">
        <v>6.67</v>
      </c>
      <c r="HW15" s="163">
        <v>-25.2</v>
      </c>
      <c r="HX15" s="163">
        <v>-25.7</v>
      </c>
      <c r="HY15" s="163">
        <v>2.6375999999999999</v>
      </c>
      <c r="HZ15" s="163">
        <v>-9.3598999999999997</v>
      </c>
      <c r="IA15" s="163">
        <v>19.82</v>
      </c>
      <c r="IB15" s="163">
        <v>13.167999999999999</v>
      </c>
      <c r="IC15" s="163">
        <v>13.032</v>
      </c>
      <c r="ID15" s="163">
        <v>-19.100000000000001</v>
      </c>
      <c r="IE15" s="163">
        <v>-29</v>
      </c>
      <c r="IF15" s="163">
        <v>5.4</v>
      </c>
      <c r="IG15" s="163">
        <v>4.5998999999999999</v>
      </c>
      <c r="IH15" s="163">
        <v>-18.032</v>
      </c>
      <c r="II15" s="163">
        <v>-18.084</v>
      </c>
      <c r="IJ15" s="163">
        <v>-125.45</v>
      </c>
      <c r="IK15" s="163">
        <v>20.286000000000001</v>
      </c>
      <c r="IL15" s="163">
        <v>-256.39</v>
      </c>
      <c r="IM15" s="163">
        <v>8.2637999999999998</v>
      </c>
      <c r="IN15" s="163">
        <v>16.628</v>
      </c>
      <c r="IO15" s="163">
        <v>86.430999999999997</v>
      </c>
      <c r="IP15" s="163">
        <v>80.498999999999995</v>
      </c>
      <c r="IQ15" s="163">
        <v>123.94</v>
      </c>
      <c r="IR15" s="163">
        <v>56.844999999999999</v>
      </c>
      <c r="IS15" s="163">
        <v>19.5</v>
      </c>
      <c r="IT15" s="163">
        <v>28.992999999999999</v>
      </c>
      <c r="IU15" s="163">
        <v>27.346</v>
      </c>
      <c r="IV15" s="163">
        <v>-14.941000000000001</v>
      </c>
      <c r="IW15" s="163">
        <v>192.74</v>
      </c>
      <c r="IX15" s="163">
        <v>-156.80000000000001</v>
      </c>
      <c r="IY15" s="163">
        <v>45.445</v>
      </c>
      <c r="IZ15" s="163">
        <v>-33.546999999999997</v>
      </c>
      <c r="JA15" s="163">
        <v>-0.18679999999999999</v>
      </c>
      <c r="JB15" s="163">
        <v>8.8796999999999997</v>
      </c>
      <c r="JC15" s="163">
        <v>-7.5998999999999999</v>
      </c>
      <c r="JD15" s="163">
        <v>-2.157</v>
      </c>
      <c r="JE15" s="163">
        <v>-2.14</v>
      </c>
      <c r="JF15" s="163">
        <v>3.5998999999999999</v>
      </c>
      <c r="JG15" s="163">
        <v>1.2799</v>
      </c>
      <c r="JH15" s="163">
        <v>-5.6736000000000004</v>
      </c>
      <c r="JI15" s="163">
        <v>-7.6157000000000004</v>
      </c>
      <c r="JJ15" s="163">
        <v>12.891999999999999</v>
      </c>
      <c r="JK15" s="163">
        <v>-7.2068000000000003</v>
      </c>
      <c r="JL15" s="163">
        <v>1.1000000000000001</v>
      </c>
      <c r="JM15" s="163">
        <v>2.4839000000000002</v>
      </c>
      <c r="JN15" s="163">
        <v>1.9509000000000001</v>
      </c>
      <c r="JO15" s="163">
        <v>0</v>
      </c>
      <c r="JP15" s="163">
        <v>0</v>
      </c>
      <c r="JQ15" s="163">
        <v>4.4211</v>
      </c>
      <c r="JR15" s="163">
        <v>3.6806000000000001</v>
      </c>
      <c r="JS15" s="163">
        <v>3.1575000000000002</v>
      </c>
      <c r="JT15" s="164"/>
      <c r="JU15" s="163">
        <v>13</v>
      </c>
      <c r="JV15" s="163">
        <v>12.667</v>
      </c>
      <c r="JW15" s="163">
        <v>-0.42</v>
      </c>
      <c r="JX15" s="163">
        <v>0.37</v>
      </c>
      <c r="JY15" s="163">
        <v>-9.109</v>
      </c>
      <c r="JZ15" s="163">
        <v>-5.1158000000000001</v>
      </c>
      <c r="KA15" s="163">
        <v>-24.925000000000001</v>
      </c>
      <c r="KB15" s="163">
        <v>-4.5709999999999997</v>
      </c>
      <c r="KC15" s="163">
        <v>0</v>
      </c>
      <c r="KD15" s="163">
        <v>-27.678999999999998</v>
      </c>
      <c r="KE15" s="163">
        <v>-3.7743000000000002</v>
      </c>
      <c r="KF15" s="163">
        <v>-15</v>
      </c>
      <c r="KG15" s="163">
        <v>-2.7</v>
      </c>
      <c r="KH15" s="163">
        <v>25.864999999999998</v>
      </c>
      <c r="KI15" s="163">
        <v>-143.58000000000001</v>
      </c>
    </row>
    <row r="16" spans="1:295" ht="18" customHeight="1" x14ac:dyDescent="0.25">
      <c r="A16" s="160" t="s">
        <v>39</v>
      </c>
      <c r="B16" s="160" t="s">
        <v>732</v>
      </c>
      <c r="C16" s="165">
        <v>0</v>
      </c>
      <c r="D16" s="165">
        <v>4.5269000000000004</v>
      </c>
      <c r="E16" s="165">
        <v>-9.6738</v>
      </c>
      <c r="F16" s="165">
        <v>4.6139999999999999</v>
      </c>
      <c r="G16" s="165">
        <v>9.4489999999999998</v>
      </c>
      <c r="H16" s="165">
        <v>0</v>
      </c>
      <c r="I16" s="165">
        <v>17.739999999999998</v>
      </c>
      <c r="J16" s="166"/>
      <c r="K16" s="165">
        <v>9.7337000000000007</v>
      </c>
      <c r="L16" s="165">
        <v>3.5577999999999999</v>
      </c>
      <c r="M16" s="165">
        <v>4.9070999999999998</v>
      </c>
      <c r="N16" s="165">
        <v>-13.319000000000001</v>
      </c>
      <c r="O16" s="165">
        <v>-19.798999999999999</v>
      </c>
      <c r="P16" s="165">
        <v>-4.4000000000000004</v>
      </c>
      <c r="Q16" s="165">
        <v>0.82799999999999996</v>
      </c>
      <c r="R16" s="165">
        <v>-13.199</v>
      </c>
      <c r="S16" s="165">
        <v>1.9584999999999999</v>
      </c>
      <c r="T16" s="165">
        <v>-4.7904999999999998</v>
      </c>
      <c r="U16" s="165">
        <v>3.5398000000000001</v>
      </c>
      <c r="V16" s="165">
        <v>3.4857</v>
      </c>
      <c r="W16" s="165">
        <v>5.9448999999999996</v>
      </c>
      <c r="X16" s="165">
        <v>0</v>
      </c>
      <c r="Y16" s="165">
        <v>2.7871999999999999</v>
      </c>
      <c r="Z16" s="165">
        <v>2.2761999999999998</v>
      </c>
      <c r="AA16" s="166"/>
      <c r="AB16" s="165">
        <v>-0.85740000000000005</v>
      </c>
      <c r="AC16" s="165">
        <v>9.6000000000000002E-2</v>
      </c>
      <c r="AD16" s="165">
        <v>0.151</v>
      </c>
      <c r="AE16" s="165">
        <v>1.73</v>
      </c>
      <c r="AF16" s="165">
        <v>-8.8800000000000008</v>
      </c>
      <c r="AG16" s="165">
        <v>-17.600000000000001</v>
      </c>
      <c r="AH16" s="165">
        <v>-0.29199999999999998</v>
      </c>
      <c r="AI16" s="165">
        <v>0.23400000000000001</v>
      </c>
      <c r="AJ16" s="165">
        <v>-17.219000000000001</v>
      </c>
      <c r="AK16" s="165">
        <v>-17.34</v>
      </c>
      <c r="AL16" s="165">
        <v>-10</v>
      </c>
      <c r="AM16" s="165">
        <v>-10.93</v>
      </c>
      <c r="AN16" s="165">
        <v>-11.069000000000001</v>
      </c>
      <c r="AO16" s="165">
        <v>2.907</v>
      </c>
      <c r="AP16" s="165">
        <v>3.7879999999999998</v>
      </c>
      <c r="AQ16" s="165">
        <v>22.843</v>
      </c>
      <c r="AR16" s="165">
        <v>25.93</v>
      </c>
      <c r="AS16" s="165">
        <v>-14.012</v>
      </c>
      <c r="AT16" s="165">
        <v>-4.8224999999999998</v>
      </c>
      <c r="AU16" s="165">
        <v>-32.875</v>
      </c>
      <c r="AV16" s="165">
        <v>18.018000000000001</v>
      </c>
      <c r="AW16" s="165">
        <v>9.4129000000000005</v>
      </c>
      <c r="AX16" s="165">
        <v>-18.754000000000001</v>
      </c>
      <c r="AY16" s="165">
        <v>-15.003</v>
      </c>
      <c r="AZ16" s="165">
        <v>8.2978000000000005</v>
      </c>
      <c r="BA16" s="165">
        <v>41.423999999999999</v>
      </c>
      <c r="BB16" s="165">
        <v>-6.9904000000000002</v>
      </c>
      <c r="BC16" s="165">
        <v>6.3598999999999997</v>
      </c>
      <c r="BD16" s="165">
        <v>-5.6999000000000004</v>
      </c>
      <c r="BE16" s="165">
        <v>-5.6999000000000004</v>
      </c>
      <c r="BF16" s="165">
        <v>-26.466999999999999</v>
      </c>
      <c r="BG16" s="165">
        <v>0</v>
      </c>
      <c r="BH16" s="165">
        <v>-0.93859999999999999</v>
      </c>
      <c r="BI16" s="165">
        <v>1.3141</v>
      </c>
      <c r="BJ16" s="165">
        <v>8.1334</v>
      </c>
      <c r="BK16" s="165">
        <v>0.69099999999999995</v>
      </c>
      <c r="BL16" s="165">
        <v>0</v>
      </c>
      <c r="BM16" s="165">
        <v>0.28120000000000001</v>
      </c>
      <c r="BN16" s="165">
        <v>-139.97</v>
      </c>
      <c r="BO16" s="165">
        <v>22.094999999999999</v>
      </c>
      <c r="BP16" s="165">
        <v>22.4</v>
      </c>
      <c r="BQ16" s="165">
        <v>-16.338999999999999</v>
      </c>
      <c r="BR16" s="165">
        <v>-215.95</v>
      </c>
      <c r="BS16" s="165">
        <v>-9.1669</v>
      </c>
      <c r="BT16" s="166"/>
      <c r="BU16" s="166"/>
      <c r="BV16" s="165">
        <v>12.263999999999999</v>
      </c>
      <c r="BW16" s="165">
        <v>9.93</v>
      </c>
      <c r="BX16" s="165">
        <v>5.78</v>
      </c>
      <c r="BY16" s="165">
        <v>-11.47</v>
      </c>
      <c r="BZ16" s="165">
        <v>6.5998999999999999</v>
      </c>
      <c r="CA16" s="165">
        <v>-12.319000000000001</v>
      </c>
      <c r="CB16" s="165">
        <v>-12.721</v>
      </c>
      <c r="CC16" s="165">
        <v>12.503</v>
      </c>
      <c r="CD16" s="165">
        <v>11.548999999999999</v>
      </c>
      <c r="CE16" s="165">
        <v>-4.0266999999999999</v>
      </c>
      <c r="CF16" s="165">
        <v>-25.509</v>
      </c>
      <c r="CG16" s="165">
        <v>-25.704999999999998</v>
      </c>
      <c r="CH16" s="165">
        <v>7.8293999999999997</v>
      </c>
      <c r="CI16" s="165">
        <v>10.036</v>
      </c>
      <c r="CJ16" s="165">
        <v>2.88</v>
      </c>
      <c r="CK16" s="165">
        <v>6.4119999999999999</v>
      </c>
      <c r="CL16" s="165">
        <v>34.598999999999997</v>
      </c>
      <c r="CM16" s="165">
        <v>-15.6</v>
      </c>
      <c r="CN16" s="165">
        <v>-2.4900000000000002</v>
      </c>
      <c r="CO16" s="165">
        <v>23.616</v>
      </c>
      <c r="CP16" s="165">
        <v>23.827999999999999</v>
      </c>
      <c r="CQ16" s="165">
        <v>23.488</v>
      </c>
      <c r="CR16" s="165">
        <v>59.207999999999998</v>
      </c>
      <c r="CS16" s="165">
        <v>59.136000000000003</v>
      </c>
      <c r="CT16" s="165">
        <v>-17.079000000000001</v>
      </c>
      <c r="CU16" s="165">
        <v>-52.628999999999998</v>
      </c>
      <c r="CV16" s="165">
        <v>-9.6658000000000008</v>
      </c>
      <c r="CW16" s="165">
        <v>1.8944000000000001</v>
      </c>
      <c r="CX16" s="165">
        <v>26.01</v>
      </c>
      <c r="CY16" s="165">
        <v>17.600000000000001</v>
      </c>
      <c r="CZ16" s="165">
        <v>18.286000000000001</v>
      </c>
      <c r="DA16" s="165">
        <v>18.167000000000002</v>
      </c>
      <c r="DB16" s="165">
        <v>-6.23</v>
      </c>
      <c r="DC16" s="165">
        <v>25.512</v>
      </c>
      <c r="DD16" s="165">
        <v>-12.177</v>
      </c>
      <c r="DE16" s="165">
        <v>-11.342000000000001</v>
      </c>
      <c r="DF16" s="165">
        <v>44.970999999999997</v>
      </c>
      <c r="DG16" s="165">
        <v>1.49E-2</v>
      </c>
      <c r="DH16" s="165">
        <v>-2.9487999999999999</v>
      </c>
      <c r="DI16" s="165">
        <v>14</v>
      </c>
      <c r="DJ16" s="165">
        <v>14.1</v>
      </c>
      <c r="DK16" s="165">
        <v>-5.0646000000000004</v>
      </c>
      <c r="DL16" s="165">
        <v>-0.56100000000000005</v>
      </c>
      <c r="DM16" s="165">
        <v>48.423000000000002</v>
      </c>
      <c r="DN16" s="165">
        <v>4.4588999999999999</v>
      </c>
      <c r="DO16" s="165">
        <v>-0.37</v>
      </c>
      <c r="DP16" s="165">
        <v>-5.47</v>
      </c>
      <c r="DQ16" s="165">
        <v>6.0884999999999998</v>
      </c>
      <c r="DR16" s="165">
        <v>-50.55</v>
      </c>
      <c r="DS16" s="165">
        <v>-8.18</v>
      </c>
      <c r="DT16" s="165">
        <v>-8.1898999999999997</v>
      </c>
      <c r="DU16" s="165">
        <v>18.260000000000002</v>
      </c>
      <c r="DV16" s="165">
        <v>21.24</v>
      </c>
      <c r="DW16" s="165">
        <v>-44.927</v>
      </c>
      <c r="DX16" s="165">
        <v>-22.663</v>
      </c>
      <c r="DY16" s="165">
        <v>-34.006</v>
      </c>
      <c r="DZ16" s="165">
        <v>-33.235999999999997</v>
      </c>
      <c r="EA16" s="165">
        <v>0</v>
      </c>
      <c r="EB16" s="165">
        <v>-21.06</v>
      </c>
      <c r="EC16" s="165">
        <v>-27.276</v>
      </c>
      <c r="ED16" s="165">
        <v>-27.901</v>
      </c>
      <c r="EE16" s="165">
        <v>-13.057</v>
      </c>
      <c r="EF16" s="165">
        <v>-19.969000000000001</v>
      </c>
      <c r="EG16" s="165">
        <v>-11.61</v>
      </c>
      <c r="EH16" s="165">
        <v>-70.167000000000002</v>
      </c>
      <c r="EI16" s="165">
        <v>-22.962</v>
      </c>
      <c r="EJ16" s="165">
        <v>0</v>
      </c>
      <c r="EK16" s="165">
        <v>-8.3795999999999999</v>
      </c>
      <c r="EL16" s="165">
        <v>-7.0735999999999999</v>
      </c>
      <c r="EM16" s="165">
        <v>32.103000000000002</v>
      </c>
      <c r="EN16" s="165">
        <v>-22.414000000000001</v>
      </c>
      <c r="EO16" s="165">
        <v>-21.777000000000001</v>
      </c>
      <c r="EP16" s="165">
        <v>28.175999999999998</v>
      </c>
      <c r="EQ16" s="165">
        <v>-27.712</v>
      </c>
      <c r="ER16" s="165">
        <v>-27.664000000000001</v>
      </c>
      <c r="ES16" s="165">
        <v>21.343</v>
      </c>
      <c r="ET16" s="165">
        <v>0</v>
      </c>
      <c r="EU16" s="165">
        <v>-6.5499000000000001</v>
      </c>
      <c r="EV16" s="165">
        <v>14.3</v>
      </c>
      <c r="EW16" s="165">
        <v>2.8468</v>
      </c>
      <c r="EX16" s="165">
        <v>-43.057000000000002</v>
      </c>
      <c r="EY16" s="165">
        <v>-11.135</v>
      </c>
      <c r="EZ16" s="165">
        <v>-11.351000000000001</v>
      </c>
      <c r="FA16" s="165">
        <v>7.0564</v>
      </c>
      <c r="FB16" s="165">
        <v>20.254000000000001</v>
      </c>
      <c r="FC16" s="165">
        <v>-35.270000000000003</v>
      </c>
      <c r="FD16" s="165">
        <v>6.8434999999999997</v>
      </c>
      <c r="FE16" s="165">
        <v>0</v>
      </c>
      <c r="FF16" s="165">
        <v>0</v>
      </c>
      <c r="FG16" s="165">
        <v>3.2195999999999998</v>
      </c>
      <c r="FH16" s="165">
        <v>3.1518999999999999</v>
      </c>
      <c r="FI16" s="165">
        <v>2.8826999999999998</v>
      </c>
      <c r="FJ16" s="165">
        <v>-0.50239999999999996</v>
      </c>
      <c r="FK16" s="165">
        <v>-0.33489999999999998</v>
      </c>
      <c r="FL16" s="165">
        <v>27.295000000000002</v>
      </c>
      <c r="FM16" s="165">
        <v>15.000999999999999</v>
      </c>
      <c r="FN16" s="165">
        <v>15.041</v>
      </c>
      <c r="FO16" s="165">
        <v>29.933</v>
      </c>
      <c r="FP16" s="165">
        <v>37.878999999999998</v>
      </c>
      <c r="FQ16" s="165">
        <v>15.025</v>
      </c>
      <c r="FR16" s="165">
        <v>-9.1599000000000004</v>
      </c>
      <c r="FS16" s="165">
        <v>-1.0121</v>
      </c>
      <c r="FT16" s="165">
        <v>0.28860000000000002</v>
      </c>
      <c r="FU16" s="165">
        <v>0.9</v>
      </c>
      <c r="FV16" s="165">
        <v>1.81</v>
      </c>
      <c r="FW16" s="165">
        <v>-14.221</v>
      </c>
      <c r="FX16" s="165">
        <v>1.4263999999999999</v>
      </c>
      <c r="FY16" s="165">
        <v>7.4718999999999998</v>
      </c>
      <c r="FZ16" s="165">
        <v>0.14899999999999999</v>
      </c>
      <c r="GA16" s="165">
        <v>2.2403</v>
      </c>
      <c r="GB16" s="165">
        <v>31.87</v>
      </c>
      <c r="GC16" s="165">
        <v>-36.271999999999998</v>
      </c>
      <c r="GD16" s="165">
        <v>-25.292000000000002</v>
      </c>
      <c r="GE16" s="165">
        <v>-1.5899000000000001</v>
      </c>
      <c r="GF16" s="165">
        <v>23.565000000000001</v>
      </c>
      <c r="GG16" s="165">
        <v>-0.1</v>
      </c>
      <c r="GH16" s="165">
        <v>18.527999999999999</v>
      </c>
      <c r="GI16" s="165">
        <v>2.5232000000000001</v>
      </c>
      <c r="GJ16" s="165">
        <v>-2.5636999999999999</v>
      </c>
      <c r="GK16" s="165">
        <v>1.6335</v>
      </c>
      <c r="GL16" s="165">
        <v>3.6179999999999999</v>
      </c>
      <c r="GM16" s="166"/>
      <c r="GN16" s="165">
        <v>-10.285</v>
      </c>
      <c r="GO16" s="165">
        <v>-10.182</v>
      </c>
      <c r="GP16" s="165">
        <v>12.525</v>
      </c>
      <c r="GQ16" s="165">
        <v>-32.183999999999997</v>
      </c>
      <c r="GR16" s="165">
        <v>-10.759</v>
      </c>
      <c r="GS16" s="165">
        <v>-8.3916000000000004</v>
      </c>
      <c r="GT16" s="165">
        <v>126.78</v>
      </c>
      <c r="GU16" s="165">
        <v>-5.6646000000000001</v>
      </c>
      <c r="GV16" s="165">
        <v>-12.146000000000001</v>
      </c>
      <c r="GW16" s="165">
        <v>9.7174999999999994</v>
      </c>
      <c r="GX16" s="165">
        <v>4.1081000000000003</v>
      </c>
      <c r="GY16" s="165">
        <v>8.8277000000000001</v>
      </c>
      <c r="GZ16" s="165">
        <v>8.7825000000000006</v>
      </c>
      <c r="HA16" s="165">
        <v>4</v>
      </c>
      <c r="HB16" s="165">
        <v>4.3528000000000002</v>
      </c>
      <c r="HC16" s="165">
        <v>7.5252999999999997</v>
      </c>
      <c r="HD16" s="165">
        <v>14.67</v>
      </c>
      <c r="HE16" s="165">
        <v>-11.651999999999999</v>
      </c>
      <c r="HF16" s="165">
        <v>-21.440999999999999</v>
      </c>
      <c r="HG16" s="165">
        <v>47.877000000000002</v>
      </c>
      <c r="HH16" s="165">
        <v>83.772000000000006</v>
      </c>
      <c r="HI16" s="165">
        <v>10.815</v>
      </c>
      <c r="HJ16" s="165">
        <v>11.128</v>
      </c>
      <c r="HK16" s="165">
        <v>0</v>
      </c>
      <c r="HL16" s="165">
        <v>0</v>
      </c>
      <c r="HM16" s="165">
        <v>0</v>
      </c>
      <c r="HN16" s="165">
        <v>-10.97</v>
      </c>
      <c r="HO16" s="165">
        <v>36.012</v>
      </c>
      <c r="HP16" s="165">
        <v>33.768999999999998</v>
      </c>
      <c r="HQ16" s="165">
        <v>-15.852</v>
      </c>
      <c r="HR16" s="165">
        <v>-14.984</v>
      </c>
      <c r="HS16" s="165">
        <v>-6.7972999999999999</v>
      </c>
      <c r="HT16" s="165">
        <v>-6.9177</v>
      </c>
      <c r="HU16" s="165">
        <v>6.05</v>
      </c>
      <c r="HV16" s="165">
        <v>6.01</v>
      </c>
      <c r="HW16" s="165">
        <v>-24.399000000000001</v>
      </c>
      <c r="HX16" s="165">
        <v>-24.2</v>
      </c>
      <c r="HY16" s="165">
        <v>2.6907000000000001</v>
      </c>
      <c r="HZ16" s="165">
        <v>-9.1998999999999995</v>
      </c>
      <c r="IA16" s="165">
        <v>20.186</v>
      </c>
      <c r="IB16" s="165">
        <v>21.233000000000001</v>
      </c>
      <c r="IC16" s="165">
        <v>21.094999999999999</v>
      </c>
      <c r="ID16" s="165">
        <v>-19.100000000000001</v>
      </c>
      <c r="IE16" s="165">
        <v>-29.399000000000001</v>
      </c>
      <c r="IF16" s="165">
        <v>3</v>
      </c>
      <c r="IG16" s="165">
        <v>2.4</v>
      </c>
      <c r="IH16" s="165">
        <v>-18.032</v>
      </c>
      <c r="II16" s="165">
        <v>-17.821999999999999</v>
      </c>
      <c r="IJ16" s="165">
        <v>-115.4</v>
      </c>
      <c r="IK16" s="165">
        <v>38.877000000000002</v>
      </c>
      <c r="IL16" s="165">
        <v>-265.86</v>
      </c>
      <c r="IM16" s="165">
        <v>-6.9093</v>
      </c>
      <c r="IN16" s="165">
        <v>31.161000000000001</v>
      </c>
      <c r="IO16" s="165">
        <v>96.052000000000007</v>
      </c>
      <c r="IP16" s="165">
        <v>63.927</v>
      </c>
      <c r="IQ16" s="165">
        <v>117.13</v>
      </c>
      <c r="IR16" s="165">
        <v>60.73</v>
      </c>
      <c r="IS16" s="165">
        <v>34.04</v>
      </c>
      <c r="IT16" s="165">
        <v>31.013000000000002</v>
      </c>
      <c r="IU16" s="165">
        <v>29.071000000000002</v>
      </c>
      <c r="IV16" s="165">
        <v>-12.055999999999999</v>
      </c>
      <c r="IW16" s="165">
        <v>205.46</v>
      </c>
      <c r="IX16" s="165">
        <v>-160.05000000000001</v>
      </c>
      <c r="IY16" s="165">
        <v>56.286999999999999</v>
      </c>
      <c r="IZ16" s="165">
        <v>-44.357999999999997</v>
      </c>
      <c r="JA16" s="165">
        <v>0.37719999999999998</v>
      </c>
      <c r="JB16" s="165">
        <v>8.8796999999999997</v>
      </c>
      <c r="JC16" s="165">
        <v>-7.1199000000000003</v>
      </c>
      <c r="JD16" s="165">
        <v>-2.1558999999999999</v>
      </c>
      <c r="JE16" s="165">
        <v>-2.1558999999999999</v>
      </c>
      <c r="JF16" s="165">
        <v>2.88</v>
      </c>
      <c r="JG16" s="165">
        <v>1.5199</v>
      </c>
      <c r="JH16" s="165">
        <v>-5.7424999999999997</v>
      </c>
      <c r="JI16" s="165">
        <v>-7.4997999999999996</v>
      </c>
      <c r="JJ16" s="165">
        <v>12.042999999999999</v>
      </c>
      <c r="JK16" s="165">
        <v>-6.4132999999999996</v>
      </c>
      <c r="JL16" s="165">
        <v>1.7</v>
      </c>
      <c r="JM16" s="165">
        <v>3.0249999999999999</v>
      </c>
      <c r="JN16" s="165">
        <v>2.2599</v>
      </c>
      <c r="JO16" s="165">
        <v>0</v>
      </c>
      <c r="JP16" s="165">
        <v>0</v>
      </c>
      <c r="JQ16" s="165">
        <v>3.6880999999999999</v>
      </c>
      <c r="JR16" s="165">
        <v>3.4923999999999999</v>
      </c>
      <c r="JS16" s="165">
        <v>3.8513999999999999</v>
      </c>
      <c r="JT16" s="166"/>
      <c r="JU16" s="165">
        <v>13.199</v>
      </c>
      <c r="JV16" s="165">
        <v>10.298</v>
      </c>
      <c r="JW16" s="165">
        <v>-0.36</v>
      </c>
      <c r="JX16" s="165">
        <v>0.37</v>
      </c>
      <c r="JY16" s="165">
        <v>-10.692</v>
      </c>
      <c r="JZ16" s="165">
        <v>-3.5015000000000001</v>
      </c>
      <c r="KA16" s="165">
        <v>-23.332000000000001</v>
      </c>
      <c r="KB16" s="165">
        <v>-7.6017000000000001</v>
      </c>
      <c r="KC16" s="165">
        <v>0</v>
      </c>
      <c r="KD16" s="165">
        <v>-25.85</v>
      </c>
      <c r="KE16" s="165">
        <v>-4.7511000000000001</v>
      </c>
      <c r="KF16" s="165">
        <v>-14.699</v>
      </c>
      <c r="KG16" s="165">
        <v>-2.7</v>
      </c>
      <c r="KH16" s="165">
        <v>6.3567</v>
      </c>
      <c r="KI16" s="165">
        <v>-121.93</v>
      </c>
    </row>
    <row r="17" spans="1:295" ht="18" customHeight="1" x14ac:dyDescent="0.25">
      <c r="A17" s="160" t="s">
        <v>39</v>
      </c>
      <c r="B17" s="160" t="s">
        <v>733</v>
      </c>
      <c r="C17" s="161">
        <v>0</v>
      </c>
      <c r="D17" s="161">
        <v>4.3936000000000002</v>
      </c>
      <c r="E17" s="161">
        <v>-9.3660999999999994</v>
      </c>
      <c r="F17" s="161">
        <v>5.6489000000000003</v>
      </c>
      <c r="G17" s="161">
        <v>9.7875999999999994</v>
      </c>
      <c r="H17" s="161">
        <v>0</v>
      </c>
      <c r="I17" s="161">
        <v>18.347999999999999</v>
      </c>
      <c r="J17" s="162"/>
      <c r="K17" s="161">
        <v>9.3256999999999994</v>
      </c>
      <c r="L17" s="161">
        <v>3.5977999999999999</v>
      </c>
      <c r="M17" s="161">
        <v>4.8825000000000003</v>
      </c>
      <c r="N17" s="161">
        <v>-11.1</v>
      </c>
      <c r="O17" s="161">
        <v>-19.798999999999999</v>
      </c>
      <c r="P17" s="161">
        <v>-4.4000000000000004</v>
      </c>
      <c r="Q17" s="161">
        <v>0.82799999999999996</v>
      </c>
      <c r="R17" s="161">
        <v>-13.199</v>
      </c>
      <c r="S17" s="161">
        <v>1.9056</v>
      </c>
      <c r="T17" s="161">
        <v>-4.0860000000000003</v>
      </c>
      <c r="U17" s="161">
        <v>3.6194000000000002</v>
      </c>
      <c r="V17" s="161">
        <v>3.3502000000000001</v>
      </c>
      <c r="W17" s="161">
        <v>5.5540000000000003</v>
      </c>
      <c r="X17" s="161">
        <v>0</v>
      </c>
      <c r="Y17" s="161">
        <v>2.238</v>
      </c>
      <c r="Z17" s="161">
        <v>2.2623000000000002</v>
      </c>
      <c r="AA17" s="162"/>
      <c r="AB17" s="161">
        <v>-0.73129999999999995</v>
      </c>
      <c r="AC17" s="161">
        <v>-0.13900000000000001</v>
      </c>
      <c r="AD17" s="161">
        <v>-4.1000000000000002E-2</v>
      </c>
      <c r="AE17" s="161">
        <v>1.1209</v>
      </c>
      <c r="AF17" s="161">
        <v>-8.8800000000000008</v>
      </c>
      <c r="AG17" s="161">
        <v>-17.600000000000001</v>
      </c>
      <c r="AH17" s="161">
        <v>-0.29199999999999998</v>
      </c>
      <c r="AI17" s="161">
        <v>0.23400000000000001</v>
      </c>
      <c r="AJ17" s="161">
        <v>-17.010000000000002</v>
      </c>
      <c r="AK17" s="161">
        <v>-16.978999999999999</v>
      </c>
      <c r="AL17" s="161">
        <v>-10</v>
      </c>
      <c r="AM17" s="161">
        <v>-11.989000000000001</v>
      </c>
      <c r="AN17" s="161">
        <v>-12.398999999999999</v>
      </c>
      <c r="AO17" s="161">
        <v>3.1217000000000001</v>
      </c>
      <c r="AP17" s="161">
        <v>3.6183000000000001</v>
      </c>
      <c r="AQ17" s="161">
        <v>24.841000000000001</v>
      </c>
      <c r="AR17" s="161">
        <v>26.262</v>
      </c>
      <c r="AS17" s="161">
        <v>-13.904</v>
      </c>
      <c r="AT17" s="161">
        <v>-3.4828999999999999</v>
      </c>
      <c r="AU17" s="161">
        <v>-33.902000000000001</v>
      </c>
      <c r="AV17" s="161">
        <v>1.0827</v>
      </c>
      <c r="AW17" s="161">
        <v>1.1023000000000001</v>
      </c>
      <c r="AX17" s="161">
        <v>-15.807</v>
      </c>
      <c r="AY17" s="161">
        <v>-14.333</v>
      </c>
      <c r="AZ17" s="161">
        <v>6.3250000000000002</v>
      </c>
      <c r="BA17" s="161">
        <v>30.457000000000001</v>
      </c>
      <c r="BB17" s="161">
        <v>5.8338000000000001</v>
      </c>
      <c r="BC17" s="161">
        <v>7.2004999999999999</v>
      </c>
      <c r="BD17" s="161">
        <v>-6.0998999999999999</v>
      </c>
      <c r="BE17" s="161">
        <v>-6.1999000000000004</v>
      </c>
      <c r="BF17" s="161">
        <v>-28.757000000000001</v>
      </c>
      <c r="BG17" s="161">
        <v>0</v>
      </c>
      <c r="BH17" s="161">
        <v>-1.2857000000000001</v>
      </c>
      <c r="BI17" s="161">
        <v>1.3141</v>
      </c>
      <c r="BJ17" s="161">
        <v>6.7729999999999997</v>
      </c>
      <c r="BK17" s="161">
        <v>0.64239999999999997</v>
      </c>
      <c r="BL17" s="161">
        <v>0</v>
      </c>
      <c r="BM17" s="161">
        <v>0</v>
      </c>
      <c r="BN17" s="161">
        <v>-156.55000000000001</v>
      </c>
      <c r="BO17" s="161">
        <v>22.338999999999999</v>
      </c>
      <c r="BP17" s="161">
        <v>22.37</v>
      </c>
      <c r="BQ17" s="161">
        <v>-9.4015000000000004</v>
      </c>
      <c r="BR17" s="161">
        <v>-228.6</v>
      </c>
      <c r="BS17" s="161">
        <v>-9.1669</v>
      </c>
      <c r="BT17" s="162"/>
      <c r="BU17" s="162"/>
      <c r="BV17" s="161">
        <v>12.263999999999999</v>
      </c>
      <c r="BW17" s="161">
        <v>10.029</v>
      </c>
      <c r="BX17" s="161">
        <v>5.75</v>
      </c>
      <c r="BY17" s="161">
        <v>-11.55</v>
      </c>
      <c r="BZ17" s="161">
        <v>7.38</v>
      </c>
      <c r="CA17" s="161">
        <v>-12.185</v>
      </c>
      <c r="CB17" s="161">
        <v>-12.452999999999999</v>
      </c>
      <c r="CC17" s="161">
        <v>14.026</v>
      </c>
      <c r="CD17" s="161">
        <v>12.414999999999999</v>
      </c>
      <c r="CE17" s="161">
        <v>-4.4401999999999999</v>
      </c>
      <c r="CF17" s="161">
        <v>-26.9</v>
      </c>
      <c r="CG17" s="161">
        <v>-27.097999999999999</v>
      </c>
      <c r="CH17" s="161">
        <v>7.0410000000000004</v>
      </c>
      <c r="CI17" s="161">
        <v>10.044</v>
      </c>
      <c r="CJ17" s="161">
        <v>2.88</v>
      </c>
      <c r="CK17" s="161">
        <v>6.4119999999999999</v>
      </c>
      <c r="CL17" s="161">
        <v>37.4</v>
      </c>
      <c r="CM17" s="161">
        <v>-17</v>
      </c>
      <c r="CN17" s="161">
        <v>-2.6198999999999999</v>
      </c>
      <c r="CO17" s="161">
        <v>23.745999999999999</v>
      </c>
      <c r="CP17" s="161">
        <v>24.285</v>
      </c>
      <c r="CQ17" s="161">
        <v>22.382000000000001</v>
      </c>
      <c r="CR17" s="161">
        <v>63.780999999999999</v>
      </c>
      <c r="CS17" s="161">
        <v>62.926000000000002</v>
      </c>
      <c r="CT17" s="161">
        <v>-10.362</v>
      </c>
      <c r="CU17" s="161">
        <v>-56.082999999999998</v>
      </c>
      <c r="CV17" s="161">
        <v>-9.9023000000000003</v>
      </c>
      <c r="CW17" s="161">
        <v>2.0526</v>
      </c>
      <c r="CX17" s="161">
        <v>30.739000000000001</v>
      </c>
      <c r="CY17" s="161">
        <v>17.04</v>
      </c>
      <c r="CZ17" s="161">
        <v>18.286000000000001</v>
      </c>
      <c r="DA17" s="161">
        <v>18.167000000000002</v>
      </c>
      <c r="DB17" s="161">
        <v>-6.1798999999999999</v>
      </c>
      <c r="DC17" s="161">
        <v>25.512</v>
      </c>
      <c r="DD17" s="161">
        <v>-12.025</v>
      </c>
      <c r="DE17" s="161">
        <v>-10.888</v>
      </c>
      <c r="DF17" s="161">
        <v>42.612000000000002</v>
      </c>
      <c r="DG17" s="161">
        <v>1.5100000000000001E-2</v>
      </c>
      <c r="DH17" s="161">
        <v>-2.8923000000000001</v>
      </c>
      <c r="DI17" s="161">
        <v>16.899000000000001</v>
      </c>
      <c r="DJ17" s="161">
        <v>16.899000000000001</v>
      </c>
      <c r="DK17" s="161">
        <v>-4.7496999999999998</v>
      </c>
      <c r="DL17" s="161">
        <v>-0.93500000000000005</v>
      </c>
      <c r="DM17" s="161">
        <v>47.476999999999997</v>
      </c>
      <c r="DN17" s="161">
        <v>4.4588999999999999</v>
      </c>
      <c r="DO17" s="161">
        <v>-0.53</v>
      </c>
      <c r="DP17" s="161">
        <v>-5.45</v>
      </c>
      <c r="DQ17" s="161">
        <v>5.9264999999999999</v>
      </c>
      <c r="DR17" s="161">
        <v>-47.491999999999997</v>
      </c>
      <c r="DS17" s="161">
        <v>-9.0500000000000007</v>
      </c>
      <c r="DT17" s="161">
        <v>-9.27</v>
      </c>
      <c r="DU17" s="161">
        <v>19.43</v>
      </c>
      <c r="DV17" s="161">
        <v>22.34</v>
      </c>
      <c r="DW17" s="161">
        <v>-47.581000000000003</v>
      </c>
      <c r="DX17" s="161">
        <v>-22.536000000000001</v>
      </c>
      <c r="DY17" s="161">
        <v>-34.776000000000003</v>
      </c>
      <c r="DZ17" s="161">
        <v>-33.036000000000001</v>
      </c>
      <c r="EA17" s="161">
        <v>0</v>
      </c>
      <c r="EB17" s="161">
        <v>-19.556000000000001</v>
      </c>
      <c r="EC17" s="161">
        <v>-26.481999999999999</v>
      </c>
      <c r="ED17" s="161">
        <v>-26.550999999999998</v>
      </c>
      <c r="EE17" s="161">
        <v>-7.0726000000000004</v>
      </c>
      <c r="EF17" s="161">
        <v>-19.378</v>
      </c>
      <c r="EG17" s="161">
        <v>-12.456</v>
      </c>
      <c r="EH17" s="161">
        <v>-79.875</v>
      </c>
      <c r="EI17" s="161">
        <v>-22.302</v>
      </c>
      <c r="EJ17" s="161">
        <v>0</v>
      </c>
      <c r="EK17" s="161">
        <v>-7.8503999999999996</v>
      </c>
      <c r="EL17" s="161">
        <v>-6.9988000000000001</v>
      </c>
      <c r="EM17" s="161">
        <v>38.369999999999997</v>
      </c>
      <c r="EN17" s="161">
        <v>-19.529</v>
      </c>
      <c r="EO17" s="161">
        <v>-16.315000000000001</v>
      </c>
      <c r="EP17" s="161">
        <v>-16.899999999999999</v>
      </c>
      <c r="EQ17" s="161">
        <v>-26.731000000000002</v>
      </c>
      <c r="ER17" s="161">
        <v>-25.11</v>
      </c>
      <c r="ES17" s="161">
        <v>29.341000000000001</v>
      </c>
      <c r="ET17" s="161">
        <v>18.798999999999999</v>
      </c>
      <c r="EU17" s="161">
        <v>-10.029</v>
      </c>
      <c r="EV17" s="161">
        <v>4.4000000000000004</v>
      </c>
      <c r="EW17" s="161">
        <v>3.2208000000000001</v>
      </c>
      <c r="EX17" s="161">
        <v>-31.341000000000001</v>
      </c>
      <c r="EY17" s="161">
        <v>-11.497</v>
      </c>
      <c r="EZ17" s="161">
        <v>-11.656000000000001</v>
      </c>
      <c r="FA17" s="161">
        <v>7.5464000000000002</v>
      </c>
      <c r="FB17" s="161">
        <v>20.792999999999999</v>
      </c>
      <c r="FC17" s="161">
        <v>-28.725999999999999</v>
      </c>
      <c r="FD17" s="161">
        <v>6.6970000000000001</v>
      </c>
      <c r="FE17" s="161">
        <v>0</v>
      </c>
      <c r="FF17" s="161">
        <v>0</v>
      </c>
      <c r="FG17" s="161">
        <v>3.4125999999999999</v>
      </c>
      <c r="FH17" s="161">
        <v>3.4028</v>
      </c>
      <c r="FI17" s="161">
        <v>2.1042000000000001</v>
      </c>
      <c r="FJ17" s="161">
        <v>-1.0046999999999999</v>
      </c>
      <c r="FK17" s="161">
        <v>-1.0046999999999999</v>
      </c>
      <c r="FL17" s="161">
        <v>25.788</v>
      </c>
      <c r="FM17" s="161">
        <v>15.602</v>
      </c>
      <c r="FN17" s="161">
        <v>15.504</v>
      </c>
      <c r="FO17" s="161">
        <v>31.597000000000001</v>
      </c>
      <c r="FP17" s="161">
        <v>39.281999999999996</v>
      </c>
      <c r="FQ17" s="161">
        <v>16.123999999999999</v>
      </c>
      <c r="FR17" s="161">
        <v>-9.6898999999999997</v>
      </c>
      <c r="FS17" s="161">
        <v>9.9299999999999999E-2</v>
      </c>
      <c r="FT17" s="161">
        <v>0.2868</v>
      </c>
      <c r="FU17" s="161">
        <v>0.33</v>
      </c>
      <c r="FV17" s="161">
        <v>1.86</v>
      </c>
      <c r="FW17" s="161">
        <v>-15.689</v>
      </c>
      <c r="FX17" s="161">
        <v>1.7445999999999999</v>
      </c>
      <c r="FY17" s="161">
        <v>7.7149000000000001</v>
      </c>
      <c r="FZ17" s="161">
        <v>0.14799999999999999</v>
      </c>
      <c r="GA17" s="161">
        <v>2.3304999999999998</v>
      </c>
      <c r="GB17" s="161">
        <v>32.069000000000003</v>
      </c>
      <c r="GC17" s="161">
        <v>-36.817999999999998</v>
      </c>
      <c r="GD17" s="161">
        <v>-26.212</v>
      </c>
      <c r="GE17" s="161">
        <v>-1.5199</v>
      </c>
      <c r="GF17" s="161">
        <v>23.395</v>
      </c>
      <c r="GG17" s="161">
        <v>-0.1</v>
      </c>
      <c r="GH17" s="161">
        <v>18.315000000000001</v>
      </c>
      <c r="GI17" s="161">
        <v>2.2559</v>
      </c>
      <c r="GJ17" s="161">
        <v>-2.3956</v>
      </c>
      <c r="GK17" s="161">
        <v>1.6043000000000001</v>
      </c>
      <c r="GL17" s="161">
        <v>2.7945000000000002</v>
      </c>
      <c r="GM17" s="162"/>
      <c r="GN17" s="161">
        <v>-10.022</v>
      </c>
      <c r="GO17" s="161">
        <v>-9.7650000000000006</v>
      </c>
      <c r="GP17" s="161">
        <v>14.414999999999999</v>
      </c>
      <c r="GQ17" s="161">
        <v>-32.771999999999998</v>
      </c>
      <c r="GR17" s="161">
        <v>-8.7058</v>
      </c>
      <c r="GS17" s="161">
        <v>-9.9067000000000007</v>
      </c>
      <c r="GT17" s="161">
        <v>125.45</v>
      </c>
      <c r="GU17" s="161">
        <v>-5.8902999999999999</v>
      </c>
      <c r="GV17" s="161">
        <v>-12.154999999999999</v>
      </c>
      <c r="GW17" s="161">
        <v>10.233000000000001</v>
      </c>
      <c r="GX17" s="161">
        <v>4.0606</v>
      </c>
      <c r="GY17" s="161">
        <v>9.0107999999999997</v>
      </c>
      <c r="GZ17" s="161">
        <v>8.9248999999999992</v>
      </c>
      <c r="HA17" s="161">
        <v>3.5638000000000001</v>
      </c>
      <c r="HB17" s="161">
        <v>5.1905999999999999</v>
      </c>
      <c r="HC17" s="161">
        <v>6.6859000000000002</v>
      </c>
      <c r="HD17" s="161">
        <v>15.089</v>
      </c>
      <c r="HE17" s="161">
        <v>-10.172000000000001</v>
      </c>
      <c r="HF17" s="161">
        <v>-16.369</v>
      </c>
      <c r="HG17" s="161">
        <v>38.527999999999999</v>
      </c>
      <c r="HH17" s="161">
        <v>80.652000000000001</v>
      </c>
      <c r="HI17" s="161">
        <v>10.401999999999999</v>
      </c>
      <c r="HJ17" s="161">
        <v>10.785</v>
      </c>
      <c r="HK17" s="161">
        <v>0</v>
      </c>
      <c r="HL17" s="161">
        <v>0</v>
      </c>
      <c r="HM17" s="161">
        <v>-11.108000000000001</v>
      </c>
      <c r="HN17" s="161">
        <v>-11.619</v>
      </c>
      <c r="HO17" s="161">
        <v>36.012</v>
      </c>
      <c r="HP17" s="161">
        <v>33.768999999999998</v>
      </c>
      <c r="HQ17" s="161">
        <v>-15.72</v>
      </c>
      <c r="HR17" s="161">
        <v>-14.528</v>
      </c>
      <c r="HS17" s="161">
        <v>-6.9489000000000001</v>
      </c>
      <c r="HT17" s="161">
        <v>-6.5647000000000002</v>
      </c>
      <c r="HU17" s="161">
        <v>6.59</v>
      </c>
      <c r="HV17" s="161">
        <v>6.53</v>
      </c>
      <c r="HW17" s="161">
        <v>-25.399000000000001</v>
      </c>
      <c r="HX17" s="161">
        <v>-26</v>
      </c>
      <c r="HY17" s="161">
        <v>2.7603</v>
      </c>
      <c r="HZ17" s="161">
        <v>-8.7200000000000006</v>
      </c>
      <c r="IA17" s="161">
        <v>17.693000000000001</v>
      </c>
      <c r="IB17" s="161">
        <v>20.782</v>
      </c>
      <c r="IC17" s="161">
        <v>20.902000000000001</v>
      </c>
      <c r="ID17" s="161">
        <v>-19.100000000000001</v>
      </c>
      <c r="IE17" s="161">
        <v>-31.2</v>
      </c>
      <c r="IF17" s="161">
        <v>3</v>
      </c>
      <c r="IG17" s="161">
        <v>2.4</v>
      </c>
      <c r="IH17" s="161">
        <v>-17.786000000000001</v>
      </c>
      <c r="II17" s="161">
        <v>-17.895</v>
      </c>
      <c r="IJ17" s="161">
        <v>-115.52</v>
      </c>
      <c r="IK17" s="161">
        <v>40.706000000000003</v>
      </c>
      <c r="IL17" s="161">
        <v>-264.31</v>
      </c>
      <c r="IM17" s="161">
        <v>-9.6751000000000005</v>
      </c>
      <c r="IN17" s="161">
        <v>17.46</v>
      </c>
      <c r="IO17" s="161">
        <v>90.591999999999999</v>
      </c>
      <c r="IP17" s="161">
        <v>71.334999999999994</v>
      </c>
      <c r="IQ17" s="161">
        <v>121.25</v>
      </c>
      <c r="IR17" s="161">
        <v>60.027000000000001</v>
      </c>
      <c r="IS17" s="161">
        <v>24.497</v>
      </c>
      <c r="IT17" s="161">
        <v>30.459</v>
      </c>
      <c r="IU17" s="161">
        <v>29.988</v>
      </c>
      <c r="IV17" s="161">
        <v>-11.663</v>
      </c>
      <c r="IW17" s="161">
        <v>199.09</v>
      </c>
      <c r="IX17" s="161">
        <v>-158.27000000000001</v>
      </c>
      <c r="IY17" s="161">
        <v>50.67</v>
      </c>
      <c r="IZ17" s="161">
        <v>-41.24</v>
      </c>
      <c r="JA17" s="161">
        <v>0.42359999999999998</v>
      </c>
      <c r="JB17" s="161">
        <v>8.8796999999999997</v>
      </c>
      <c r="JC17" s="161">
        <v>-6.96</v>
      </c>
      <c r="JD17" s="161">
        <v>-2.1469999999999998</v>
      </c>
      <c r="JE17" s="161">
        <v>-2.1349</v>
      </c>
      <c r="JF17" s="161">
        <v>3.2</v>
      </c>
      <c r="JG17" s="161">
        <v>1.5199</v>
      </c>
      <c r="JH17" s="161">
        <v>-5.9497999999999998</v>
      </c>
      <c r="JI17" s="161">
        <v>-7.1182999999999996</v>
      </c>
      <c r="JJ17" s="161">
        <v>11.897</v>
      </c>
      <c r="JK17" s="161">
        <v>-6.9138000000000002</v>
      </c>
      <c r="JL17" s="161">
        <v>1.6</v>
      </c>
      <c r="JM17" s="161">
        <v>2.4140000000000001</v>
      </c>
      <c r="JN17" s="161">
        <v>1.218</v>
      </c>
      <c r="JO17" s="161">
        <v>0</v>
      </c>
      <c r="JP17" s="161">
        <v>0</v>
      </c>
      <c r="JQ17" s="161">
        <v>3.2856999999999998</v>
      </c>
      <c r="JR17" s="161">
        <v>3.3328000000000002</v>
      </c>
      <c r="JS17" s="161">
        <v>3.4927000000000001</v>
      </c>
      <c r="JT17" s="162"/>
      <c r="JU17" s="161">
        <v>15.1</v>
      </c>
      <c r="JV17" s="161">
        <v>10.868</v>
      </c>
      <c r="JW17" s="161">
        <v>-0.3</v>
      </c>
      <c r="JX17" s="161">
        <v>0.37</v>
      </c>
      <c r="JY17" s="161">
        <v>-9.7619000000000007</v>
      </c>
      <c r="JZ17" s="161">
        <v>-2.8971</v>
      </c>
      <c r="KA17" s="161">
        <v>-23.324000000000002</v>
      </c>
      <c r="KB17" s="161">
        <v>-6.0411999999999999</v>
      </c>
      <c r="KC17" s="161">
        <v>0</v>
      </c>
      <c r="KD17" s="161">
        <v>-25.815999999999999</v>
      </c>
      <c r="KE17" s="161">
        <v>-4.5780000000000003</v>
      </c>
      <c r="KF17" s="161">
        <v>-15.1</v>
      </c>
      <c r="KG17" s="161">
        <v>-1.2</v>
      </c>
      <c r="KH17" s="161">
        <v>8.0153999999999996</v>
      </c>
      <c r="KI17" s="161">
        <v>-126.19</v>
      </c>
    </row>
    <row r="18" spans="1:295" ht="18" customHeight="1" x14ac:dyDescent="0.25">
      <c r="A18" s="160" t="s">
        <v>39</v>
      </c>
      <c r="B18" s="160" t="s">
        <v>734</v>
      </c>
      <c r="C18" s="163">
        <v>0</v>
      </c>
      <c r="D18" s="163">
        <v>4.2766000000000002</v>
      </c>
      <c r="E18" s="163">
        <v>-9.0414999999999992</v>
      </c>
      <c r="F18" s="163">
        <v>5.1199000000000003</v>
      </c>
      <c r="G18" s="163">
        <v>9.6028000000000002</v>
      </c>
      <c r="H18" s="163">
        <v>0</v>
      </c>
      <c r="I18" s="163">
        <v>18.353000000000002</v>
      </c>
      <c r="J18" s="164"/>
      <c r="K18" s="163">
        <v>10.125</v>
      </c>
      <c r="L18" s="163">
        <v>3.5708000000000002</v>
      </c>
      <c r="M18" s="163">
        <v>5.0591999999999997</v>
      </c>
      <c r="N18" s="163">
        <v>-13.319000000000001</v>
      </c>
      <c r="O18" s="163">
        <v>-19.798999999999999</v>
      </c>
      <c r="P18" s="163">
        <v>-4.4000000000000004</v>
      </c>
      <c r="Q18" s="163">
        <v>0.82799999999999996</v>
      </c>
      <c r="R18" s="163">
        <v>-13.199</v>
      </c>
      <c r="S18" s="163">
        <v>1.9625999999999999</v>
      </c>
      <c r="T18" s="163">
        <v>-4.1372999999999998</v>
      </c>
      <c r="U18" s="163">
        <v>3.7073999999999998</v>
      </c>
      <c r="V18" s="163">
        <v>3.2719</v>
      </c>
      <c r="W18" s="163">
        <v>5.9303999999999997</v>
      </c>
      <c r="X18" s="163">
        <v>0</v>
      </c>
      <c r="Y18" s="163">
        <v>2.2446000000000002</v>
      </c>
      <c r="Z18" s="163">
        <v>2.1970000000000001</v>
      </c>
      <c r="AA18" s="164"/>
      <c r="AB18" s="163">
        <v>-0.72660000000000002</v>
      </c>
      <c r="AC18" s="163">
        <v>-2.5999999999999999E-2</v>
      </c>
      <c r="AD18" s="163">
        <v>7.0999999999999994E-2</v>
      </c>
      <c r="AE18" s="163">
        <v>1.5049999999999999</v>
      </c>
      <c r="AF18" s="163">
        <v>-8.8800000000000008</v>
      </c>
      <c r="AG18" s="163">
        <v>-17.600000000000001</v>
      </c>
      <c r="AH18" s="163">
        <v>-0.29199999999999998</v>
      </c>
      <c r="AI18" s="163">
        <v>0.23400000000000001</v>
      </c>
      <c r="AJ18" s="163">
        <v>-18.579000000000001</v>
      </c>
      <c r="AK18" s="163">
        <v>-18.709</v>
      </c>
      <c r="AL18" s="163">
        <v>-10</v>
      </c>
      <c r="AM18" s="163">
        <v>-10.42</v>
      </c>
      <c r="AN18" s="163">
        <v>-10.27</v>
      </c>
      <c r="AO18" s="163">
        <v>2.8732000000000002</v>
      </c>
      <c r="AP18" s="163">
        <v>3.6583000000000001</v>
      </c>
      <c r="AQ18" s="163">
        <v>23.141999999999999</v>
      </c>
      <c r="AR18" s="163">
        <v>25.402999999999999</v>
      </c>
      <c r="AS18" s="163">
        <v>-13.432</v>
      </c>
      <c r="AT18" s="163">
        <v>-3.7507999999999999</v>
      </c>
      <c r="AU18" s="163">
        <v>-33.697000000000003</v>
      </c>
      <c r="AV18" s="163">
        <v>0.66449999999999998</v>
      </c>
      <c r="AW18" s="163">
        <v>0.76219999999999999</v>
      </c>
      <c r="AX18" s="163">
        <v>-16.343</v>
      </c>
      <c r="AY18" s="163">
        <v>-14.199</v>
      </c>
      <c r="AZ18" s="163">
        <v>6.3250000000000002</v>
      </c>
      <c r="BA18" s="163">
        <v>32.598999999999997</v>
      </c>
      <c r="BB18" s="163">
        <v>6.1585000000000001</v>
      </c>
      <c r="BC18" s="163">
        <v>7.1997</v>
      </c>
      <c r="BD18" s="163">
        <v>-6.1999000000000004</v>
      </c>
      <c r="BE18" s="163">
        <v>-5.8998999999999997</v>
      </c>
      <c r="BF18" s="163">
        <v>-29.364000000000001</v>
      </c>
      <c r="BG18" s="163">
        <v>0</v>
      </c>
      <c r="BH18" s="163">
        <v>-1.5076000000000001</v>
      </c>
      <c r="BI18" s="163">
        <v>1.3141</v>
      </c>
      <c r="BJ18" s="163">
        <v>7.7282999999999999</v>
      </c>
      <c r="BK18" s="163">
        <v>0.57479999999999998</v>
      </c>
      <c r="BL18" s="163">
        <v>0</v>
      </c>
      <c r="BM18" s="163">
        <v>0</v>
      </c>
      <c r="BN18" s="163">
        <v>-154.05000000000001</v>
      </c>
      <c r="BO18" s="163">
        <v>23.376999999999999</v>
      </c>
      <c r="BP18" s="163">
        <v>23.620999999999999</v>
      </c>
      <c r="BQ18" s="163">
        <v>-7.5843999999999996</v>
      </c>
      <c r="BR18" s="163">
        <v>-225.13</v>
      </c>
      <c r="BS18" s="163">
        <v>-9.1669</v>
      </c>
      <c r="BT18" s="164"/>
      <c r="BU18" s="164"/>
      <c r="BV18" s="163">
        <v>12.263999999999999</v>
      </c>
      <c r="BW18" s="163">
        <v>10.069000000000001</v>
      </c>
      <c r="BX18" s="163">
        <v>5.69</v>
      </c>
      <c r="BY18" s="163">
        <v>-11.55</v>
      </c>
      <c r="BZ18" s="163">
        <v>7.55</v>
      </c>
      <c r="CA18" s="163">
        <v>-12.855</v>
      </c>
      <c r="CB18" s="163">
        <v>-13.122999999999999</v>
      </c>
      <c r="CC18" s="163">
        <v>13.282999999999999</v>
      </c>
      <c r="CD18" s="163">
        <v>13.11</v>
      </c>
      <c r="CE18" s="163">
        <v>-4.5068999999999999</v>
      </c>
      <c r="CF18" s="163">
        <v>-29.238</v>
      </c>
      <c r="CG18" s="163">
        <v>-29.135000000000002</v>
      </c>
      <c r="CH18" s="163">
        <v>8.6129999999999995</v>
      </c>
      <c r="CI18" s="163">
        <v>10.117000000000001</v>
      </c>
      <c r="CJ18" s="163">
        <v>2.88</v>
      </c>
      <c r="CK18" s="163">
        <v>6.4119999999999999</v>
      </c>
      <c r="CL18" s="163">
        <v>35.200000000000003</v>
      </c>
      <c r="CM18" s="163">
        <v>-15.898999999999999</v>
      </c>
      <c r="CN18" s="163">
        <v>-2.74</v>
      </c>
      <c r="CO18" s="163">
        <v>22.77</v>
      </c>
      <c r="CP18" s="163">
        <v>23.036999999999999</v>
      </c>
      <c r="CQ18" s="163">
        <v>22.09</v>
      </c>
      <c r="CR18" s="163">
        <v>59.113</v>
      </c>
      <c r="CS18" s="163">
        <v>60.148000000000003</v>
      </c>
      <c r="CT18" s="163">
        <v>-13.632999999999999</v>
      </c>
      <c r="CU18" s="163">
        <v>-53.432000000000002</v>
      </c>
      <c r="CV18" s="163">
        <v>-10.199</v>
      </c>
      <c r="CW18" s="163">
        <v>2.0364</v>
      </c>
      <c r="CX18" s="163">
        <v>27.28</v>
      </c>
      <c r="CY18" s="163">
        <v>17.888999999999999</v>
      </c>
      <c r="CZ18" s="163">
        <v>18.286000000000001</v>
      </c>
      <c r="DA18" s="163">
        <v>18.167000000000002</v>
      </c>
      <c r="DB18" s="163">
        <v>-6.0198999999999998</v>
      </c>
      <c r="DC18" s="163">
        <v>25.512</v>
      </c>
      <c r="DD18" s="163">
        <v>-12.212999999999999</v>
      </c>
      <c r="DE18" s="163">
        <v>-11.82</v>
      </c>
      <c r="DF18" s="163">
        <v>47.426000000000002</v>
      </c>
      <c r="DG18" s="163">
        <v>1.4800000000000001E-2</v>
      </c>
      <c r="DH18" s="163">
        <v>-2.8006000000000002</v>
      </c>
      <c r="DI18" s="163">
        <v>14.6</v>
      </c>
      <c r="DJ18" s="163">
        <v>14.6</v>
      </c>
      <c r="DK18" s="163">
        <v>-4.8669000000000002</v>
      </c>
      <c r="DL18" s="163">
        <v>-0.748</v>
      </c>
      <c r="DM18" s="163">
        <v>48.265000000000001</v>
      </c>
      <c r="DN18" s="163">
        <v>4.4588999999999999</v>
      </c>
      <c r="DO18" s="163">
        <v>-0.39</v>
      </c>
      <c r="DP18" s="163">
        <v>-5.52</v>
      </c>
      <c r="DQ18" s="163">
        <v>5.7240000000000002</v>
      </c>
      <c r="DR18" s="163">
        <v>-46.822000000000003</v>
      </c>
      <c r="DS18" s="163">
        <v>-9.18</v>
      </c>
      <c r="DT18" s="163">
        <v>-9.3800000000000008</v>
      </c>
      <c r="DU18" s="163">
        <v>19.43</v>
      </c>
      <c r="DV18" s="163">
        <v>22.56</v>
      </c>
      <c r="DW18" s="163">
        <v>-49.018000000000001</v>
      </c>
      <c r="DX18" s="163">
        <v>-23.863</v>
      </c>
      <c r="DY18" s="163">
        <v>-35.348999999999997</v>
      </c>
      <c r="DZ18" s="163">
        <v>-34.917999999999999</v>
      </c>
      <c r="EA18" s="163">
        <v>0</v>
      </c>
      <c r="EB18" s="163">
        <v>-21.38</v>
      </c>
      <c r="EC18" s="163">
        <v>-28.036000000000001</v>
      </c>
      <c r="ED18" s="163">
        <v>-28.439</v>
      </c>
      <c r="EE18" s="163">
        <v>-9.9550999999999998</v>
      </c>
      <c r="EF18" s="163">
        <v>-14.205</v>
      </c>
      <c r="EG18" s="163">
        <v>-12.324999999999999</v>
      </c>
      <c r="EH18" s="163">
        <v>-78.768000000000001</v>
      </c>
      <c r="EI18" s="163">
        <v>-18.504999999999999</v>
      </c>
      <c r="EJ18" s="163">
        <v>0</v>
      </c>
      <c r="EK18" s="163">
        <v>-8.2327999999999992</v>
      </c>
      <c r="EL18" s="163">
        <v>-7.8154000000000003</v>
      </c>
      <c r="EM18" s="163">
        <v>33.744</v>
      </c>
      <c r="EN18" s="163">
        <v>-23.783999999999999</v>
      </c>
      <c r="EO18" s="163">
        <v>-21.08</v>
      </c>
      <c r="EP18" s="163">
        <v>7.6959999999999997</v>
      </c>
      <c r="EQ18" s="163">
        <v>-29.344999999999999</v>
      </c>
      <c r="ER18" s="163">
        <v>-29.041</v>
      </c>
      <c r="ES18" s="163">
        <v>25.108000000000001</v>
      </c>
      <c r="ET18" s="163">
        <v>-6.4298999999999999</v>
      </c>
      <c r="EU18" s="163">
        <v>-9.7798999999999996</v>
      </c>
      <c r="EV18" s="163">
        <v>0.9</v>
      </c>
      <c r="EW18" s="163">
        <v>3.2107999999999999</v>
      </c>
      <c r="EX18" s="163">
        <v>-38.113999999999997</v>
      </c>
      <c r="EY18" s="163">
        <v>-11.352</v>
      </c>
      <c r="EZ18" s="163">
        <v>-11.685</v>
      </c>
      <c r="FA18" s="163">
        <v>7.5368000000000004</v>
      </c>
      <c r="FB18" s="163">
        <v>22.170999999999999</v>
      </c>
      <c r="FC18" s="163">
        <v>-40.878</v>
      </c>
      <c r="FD18" s="163">
        <v>6.8983999999999996</v>
      </c>
      <c r="FE18" s="163">
        <v>0</v>
      </c>
      <c r="FF18" s="163">
        <v>0</v>
      </c>
      <c r="FG18" s="163">
        <v>3.6229</v>
      </c>
      <c r="FH18" s="163">
        <v>3.9190999999999998</v>
      </c>
      <c r="FI18" s="163">
        <v>2.7890000000000001</v>
      </c>
      <c r="FJ18" s="163">
        <v>-0.33489999999999998</v>
      </c>
      <c r="FK18" s="163">
        <v>0</v>
      </c>
      <c r="FL18" s="163">
        <v>27.63</v>
      </c>
      <c r="FM18" s="163">
        <v>17.164999999999999</v>
      </c>
      <c r="FN18" s="163">
        <v>17.091000000000001</v>
      </c>
      <c r="FO18" s="163">
        <v>29.266999999999999</v>
      </c>
      <c r="FP18" s="163">
        <v>36.619999999999997</v>
      </c>
      <c r="FQ18" s="163">
        <v>13.707000000000001</v>
      </c>
      <c r="FR18" s="163">
        <v>-9.7199000000000009</v>
      </c>
      <c r="FS18" s="163">
        <v>-1.3434999999999999</v>
      </c>
      <c r="FT18" s="163">
        <v>0.28860000000000002</v>
      </c>
      <c r="FU18" s="163">
        <v>0.59</v>
      </c>
      <c r="FV18" s="163">
        <v>1.35</v>
      </c>
      <c r="FW18" s="163">
        <v>-14.343999999999999</v>
      </c>
      <c r="FX18" s="163">
        <v>1.8728</v>
      </c>
      <c r="FY18" s="163">
        <v>7.4448999999999996</v>
      </c>
      <c r="FZ18" s="163">
        <v>0.155</v>
      </c>
      <c r="GA18" s="163">
        <v>2.4115000000000002</v>
      </c>
      <c r="GB18" s="163">
        <v>32.709000000000003</v>
      </c>
      <c r="GC18" s="163">
        <v>-36.253</v>
      </c>
      <c r="GD18" s="163">
        <v>-25.048999999999999</v>
      </c>
      <c r="GE18" s="163">
        <v>-1.4399</v>
      </c>
      <c r="GF18" s="163">
        <v>23.181000000000001</v>
      </c>
      <c r="GG18" s="163">
        <v>-0.1</v>
      </c>
      <c r="GH18" s="163">
        <v>17.856999999999999</v>
      </c>
      <c r="GI18" s="163">
        <v>2.0912000000000002</v>
      </c>
      <c r="GJ18" s="163">
        <v>-2.1823999999999999</v>
      </c>
      <c r="GK18" s="163">
        <v>1.6186</v>
      </c>
      <c r="GL18" s="163">
        <v>2.6002000000000001</v>
      </c>
      <c r="GM18" s="164"/>
      <c r="GN18" s="163">
        <v>-10.571</v>
      </c>
      <c r="GO18" s="163">
        <v>-9.5500000000000007</v>
      </c>
      <c r="GP18" s="163">
        <v>14.151</v>
      </c>
      <c r="GQ18" s="163">
        <v>-32.688000000000002</v>
      </c>
      <c r="GR18" s="163">
        <v>-6.2560000000000002</v>
      </c>
      <c r="GS18" s="163">
        <v>-8.5505999999999993</v>
      </c>
      <c r="GT18" s="163">
        <v>120.63</v>
      </c>
      <c r="GU18" s="163">
        <v>-5.8502000000000001</v>
      </c>
      <c r="GV18" s="163">
        <v>-12.097</v>
      </c>
      <c r="GW18" s="163">
        <v>9.9925999999999995</v>
      </c>
      <c r="GX18" s="163">
        <v>3.6181999999999999</v>
      </c>
      <c r="GY18" s="163">
        <v>9.0474999999999994</v>
      </c>
      <c r="GZ18" s="163">
        <v>8.9802</v>
      </c>
      <c r="HA18" s="163">
        <v>3.0150000000000001</v>
      </c>
      <c r="HB18" s="163">
        <v>5.2808000000000002</v>
      </c>
      <c r="HC18" s="163">
        <v>7.4047000000000001</v>
      </c>
      <c r="HD18" s="163">
        <v>14.25</v>
      </c>
      <c r="HE18" s="163">
        <v>-9.0533999999999999</v>
      </c>
      <c r="HF18" s="163">
        <v>-21.352</v>
      </c>
      <c r="HG18" s="163">
        <v>43.612000000000002</v>
      </c>
      <c r="HH18" s="163">
        <v>86.843999999999994</v>
      </c>
      <c r="HI18" s="163">
        <v>11.891999999999999</v>
      </c>
      <c r="HJ18" s="163">
        <v>12.134</v>
      </c>
      <c r="HK18" s="163">
        <v>0</v>
      </c>
      <c r="HL18" s="163">
        <v>0</v>
      </c>
      <c r="HM18" s="163">
        <v>0</v>
      </c>
      <c r="HN18" s="163">
        <v>-11.249000000000001</v>
      </c>
      <c r="HO18" s="163">
        <v>36.012</v>
      </c>
      <c r="HP18" s="163">
        <v>33.768999999999998</v>
      </c>
      <c r="HQ18" s="163">
        <v>-15.368</v>
      </c>
      <c r="HR18" s="163">
        <v>-14.356999999999999</v>
      </c>
      <c r="HS18" s="163">
        <v>-6.8882000000000003</v>
      </c>
      <c r="HT18" s="163">
        <v>-6.6285999999999996</v>
      </c>
      <c r="HU18" s="163">
        <v>6.5598999999999998</v>
      </c>
      <c r="HV18" s="163">
        <v>6.67</v>
      </c>
      <c r="HW18" s="163">
        <v>-28.1</v>
      </c>
      <c r="HX18" s="163">
        <v>-28.1</v>
      </c>
      <c r="HY18" s="163">
        <v>2.7951000000000001</v>
      </c>
      <c r="HZ18" s="163">
        <v>-8.4799000000000007</v>
      </c>
      <c r="IA18" s="163">
        <v>18.213000000000001</v>
      </c>
      <c r="IB18" s="163">
        <v>21.34</v>
      </c>
      <c r="IC18" s="163">
        <v>21.202000000000002</v>
      </c>
      <c r="ID18" s="163">
        <v>-19.100000000000001</v>
      </c>
      <c r="IE18" s="163">
        <v>-31.2</v>
      </c>
      <c r="IF18" s="163">
        <v>2.9</v>
      </c>
      <c r="IG18" s="163">
        <v>2.0998999999999999</v>
      </c>
      <c r="IH18" s="163">
        <v>-17.765000000000001</v>
      </c>
      <c r="II18" s="163">
        <v>-17.864999999999998</v>
      </c>
      <c r="IJ18" s="163">
        <v>-113.66</v>
      </c>
      <c r="IK18" s="163">
        <v>43.119</v>
      </c>
      <c r="IL18" s="163">
        <v>-266.02</v>
      </c>
      <c r="IM18" s="163">
        <v>-7.8616999999999999</v>
      </c>
      <c r="IN18" s="163">
        <v>-4.2866</v>
      </c>
      <c r="IO18" s="163">
        <v>92.210999999999999</v>
      </c>
      <c r="IP18" s="163">
        <v>67.613</v>
      </c>
      <c r="IQ18" s="163">
        <v>116.15</v>
      </c>
      <c r="IR18" s="163">
        <v>59.021000000000001</v>
      </c>
      <c r="IS18" s="163">
        <v>32.540999999999997</v>
      </c>
      <c r="IT18" s="163">
        <v>31.887</v>
      </c>
      <c r="IU18" s="163">
        <v>34.304000000000002</v>
      </c>
      <c r="IV18" s="163">
        <v>-8.7173999999999996</v>
      </c>
      <c r="IW18" s="163">
        <v>205.07</v>
      </c>
      <c r="IX18" s="163">
        <v>-158.19999999999999</v>
      </c>
      <c r="IY18" s="163">
        <v>58.305</v>
      </c>
      <c r="IZ18" s="163">
        <v>-46.606999999999999</v>
      </c>
      <c r="JA18" s="163">
        <v>0.37719999999999998</v>
      </c>
      <c r="JB18" s="163">
        <v>8.8796999999999997</v>
      </c>
      <c r="JC18" s="163">
        <v>-8.3199000000000005</v>
      </c>
      <c r="JD18" s="163">
        <v>-2.1749000000000001</v>
      </c>
      <c r="JE18" s="163">
        <v>-2.1579000000000002</v>
      </c>
      <c r="JF18" s="163">
        <v>4.2398999999999996</v>
      </c>
      <c r="JG18" s="163">
        <v>0.8</v>
      </c>
      <c r="JH18" s="163">
        <v>-6.3137999999999996</v>
      </c>
      <c r="JI18" s="163">
        <v>-6.8833000000000002</v>
      </c>
      <c r="JJ18" s="163">
        <v>11.984999999999999</v>
      </c>
      <c r="JK18" s="163">
        <v>-5.4184000000000001</v>
      </c>
      <c r="JL18" s="163">
        <v>0.1</v>
      </c>
      <c r="JM18" s="163">
        <v>-2.0889000000000002</v>
      </c>
      <c r="JN18" s="163">
        <v>-1.7239</v>
      </c>
      <c r="JO18" s="163">
        <v>0</v>
      </c>
      <c r="JP18" s="163">
        <v>0</v>
      </c>
      <c r="JQ18" s="163">
        <v>3.8411</v>
      </c>
      <c r="JR18" s="163">
        <v>4.0894000000000004</v>
      </c>
      <c r="JS18" s="163">
        <v>3.2892000000000001</v>
      </c>
      <c r="JT18" s="164"/>
      <c r="JU18" s="163">
        <v>15.398999999999999</v>
      </c>
      <c r="JV18" s="163">
        <v>9.9959000000000007</v>
      </c>
      <c r="JW18" s="163">
        <v>-0.28999999999999998</v>
      </c>
      <c r="JX18" s="163">
        <v>0.37</v>
      </c>
      <c r="JY18" s="163">
        <v>-10.734</v>
      </c>
      <c r="JZ18" s="163">
        <v>-4.0833000000000004</v>
      </c>
      <c r="KA18" s="163">
        <v>-23.853000000000002</v>
      </c>
      <c r="KB18" s="163">
        <v>-8.0442</v>
      </c>
      <c r="KC18" s="163">
        <v>0</v>
      </c>
      <c r="KD18" s="163">
        <v>-25.681000000000001</v>
      </c>
      <c r="KE18" s="163">
        <v>-4.9542000000000002</v>
      </c>
      <c r="KF18" s="163">
        <v>-16.899000000000001</v>
      </c>
      <c r="KG18" s="163">
        <v>-0.8</v>
      </c>
      <c r="KH18" s="163">
        <v>8.4458000000000002</v>
      </c>
      <c r="KI18" s="163">
        <v>-122.98</v>
      </c>
    </row>
    <row r="19" spans="1:295" ht="18" customHeight="1" x14ac:dyDescent="0.25">
      <c r="A19" s="160" t="s">
        <v>39</v>
      </c>
      <c r="B19" s="160" t="s">
        <v>735</v>
      </c>
      <c r="C19" s="163">
        <v>0</v>
      </c>
      <c r="D19" s="163">
        <v>4.3667999999999996</v>
      </c>
      <c r="E19" s="163">
        <v>-9.3360000000000003</v>
      </c>
      <c r="F19" s="163">
        <v>5.4256000000000002</v>
      </c>
      <c r="G19" s="163">
        <v>9.5739999999999998</v>
      </c>
      <c r="H19" s="163">
        <v>0</v>
      </c>
      <c r="I19" s="163">
        <v>18.152000000000001</v>
      </c>
      <c r="J19" s="164"/>
      <c r="K19" s="163">
        <v>9.5030999999999999</v>
      </c>
      <c r="L19" s="163">
        <v>3.4807999999999999</v>
      </c>
      <c r="M19" s="163">
        <v>4.9122000000000003</v>
      </c>
      <c r="N19" s="163">
        <v>-11.1</v>
      </c>
      <c r="O19" s="163">
        <v>-19.798999999999999</v>
      </c>
      <c r="P19" s="163">
        <v>-4.4000000000000004</v>
      </c>
      <c r="Q19" s="163">
        <v>0.82799999999999996</v>
      </c>
      <c r="R19" s="163">
        <v>-13.199</v>
      </c>
      <c r="S19" s="163">
        <v>2.0289999999999999</v>
      </c>
      <c r="T19" s="163">
        <v>-3.7504</v>
      </c>
      <c r="U19" s="163">
        <v>3.5684</v>
      </c>
      <c r="V19" s="163">
        <v>3.2980999999999998</v>
      </c>
      <c r="W19" s="163">
        <v>6.0583999999999998</v>
      </c>
      <c r="X19" s="163">
        <v>0</v>
      </c>
      <c r="Y19" s="163">
        <v>2.2723</v>
      </c>
      <c r="Z19" s="163">
        <v>2.3755000000000002</v>
      </c>
      <c r="AA19" s="164"/>
      <c r="AB19" s="163">
        <v>-0.73</v>
      </c>
      <c r="AC19" s="163">
        <v>-3.7999999999999999E-2</v>
      </c>
      <c r="AD19" s="163">
        <v>-3.3000000000000002E-2</v>
      </c>
      <c r="AE19" s="163">
        <v>1.444</v>
      </c>
      <c r="AF19" s="163">
        <v>-8.8800000000000008</v>
      </c>
      <c r="AG19" s="163">
        <v>-17.600000000000001</v>
      </c>
      <c r="AH19" s="163">
        <v>-0.29199999999999998</v>
      </c>
      <c r="AI19" s="163">
        <v>0.23400000000000001</v>
      </c>
      <c r="AJ19" s="163">
        <v>-18.78</v>
      </c>
      <c r="AK19" s="163">
        <v>-18.978999999999999</v>
      </c>
      <c r="AL19" s="163">
        <v>-10</v>
      </c>
      <c r="AM19" s="163">
        <v>-10.02</v>
      </c>
      <c r="AN19" s="163">
        <v>-10.159000000000001</v>
      </c>
      <c r="AO19" s="163">
        <v>2.6943999999999999</v>
      </c>
      <c r="AP19" s="163">
        <v>3.8334000000000001</v>
      </c>
      <c r="AQ19" s="163">
        <v>24.324000000000002</v>
      </c>
      <c r="AR19" s="163">
        <v>26.242000000000001</v>
      </c>
      <c r="AS19" s="163">
        <v>-13.427</v>
      </c>
      <c r="AT19" s="163">
        <v>-4.1527000000000003</v>
      </c>
      <c r="AU19" s="163">
        <v>-33.771999999999998</v>
      </c>
      <c r="AV19" s="163">
        <v>0.68120000000000003</v>
      </c>
      <c r="AW19" s="163">
        <v>0.74280000000000002</v>
      </c>
      <c r="AX19" s="163">
        <v>-16.343</v>
      </c>
      <c r="AY19" s="163">
        <v>-14.333</v>
      </c>
      <c r="AZ19" s="163">
        <v>6.3250000000000002</v>
      </c>
      <c r="BA19" s="163">
        <v>31.81</v>
      </c>
      <c r="BB19" s="163">
        <v>4.8186999999999998</v>
      </c>
      <c r="BC19" s="163">
        <v>7.0461999999999998</v>
      </c>
      <c r="BD19" s="163">
        <v>-6.1999000000000004</v>
      </c>
      <c r="BE19" s="163">
        <v>-6.1999000000000004</v>
      </c>
      <c r="BF19" s="163">
        <v>-28.797000000000001</v>
      </c>
      <c r="BG19" s="163">
        <v>0</v>
      </c>
      <c r="BH19" s="163">
        <v>-1.8520000000000001</v>
      </c>
      <c r="BI19" s="163">
        <v>1.3141</v>
      </c>
      <c r="BJ19" s="163">
        <v>8.4342000000000006</v>
      </c>
      <c r="BK19" s="163">
        <v>0.44419999999999998</v>
      </c>
      <c r="BL19" s="163">
        <v>0</v>
      </c>
      <c r="BM19" s="163">
        <v>0</v>
      </c>
      <c r="BN19" s="163">
        <v>-151.37</v>
      </c>
      <c r="BO19" s="163">
        <v>22.797000000000001</v>
      </c>
      <c r="BP19" s="163">
        <v>22.765999999999998</v>
      </c>
      <c r="BQ19" s="163">
        <v>-3.5672000000000001</v>
      </c>
      <c r="BR19" s="163">
        <v>-223.78</v>
      </c>
      <c r="BS19" s="163">
        <v>-9.1669</v>
      </c>
      <c r="BT19" s="164"/>
      <c r="BU19" s="164"/>
      <c r="BV19" s="163">
        <v>12.504</v>
      </c>
      <c r="BW19" s="163">
        <v>10.18</v>
      </c>
      <c r="BX19" s="163">
        <v>5.96</v>
      </c>
      <c r="BY19" s="163">
        <v>-11.42</v>
      </c>
      <c r="BZ19" s="163">
        <v>7.44</v>
      </c>
      <c r="CA19" s="163">
        <v>-15.534000000000001</v>
      </c>
      <c r="CB19" s="163">
        <v>-15.132</v>
      </c>
      <c r="CC19" s="163">
        <v>14.92</v>
      </c>
      <c r="CD19" s="163">
        <v>13.711</v>
      </c>
      <c r="CE19" s="163">
        <v>-5.117</v>
      </c>
      <c r="CF19" s="163">
        <v>-32.728000000000002</v>
      </c>
      <c r="CG19" s="163">
        <v>-32.521999999999998</v>
      </c>
      <c r="CH19" s="163">
        <v>8.3559000000000001</v>
      </c>
      <c r="CI19" s="163">
        <v>9.6724999999999994</v>
      </c>
      <c r="CJ19" s="163">
        <v>2.88</v>
      </c>
      <c r="CK19" s="163">
        <v>6.4119999999999999</v>
      </c>
      <c r="CL19" s="163">
        <v>35.4</v>
      </c>
      <c r="CM19" s="163">
        <v>-15.3</v>
      </c>
      <c r="CN19" s="163">
        <v>-2.5499000000000001</v>
      </c>
      <c r="CO19" s="163">
        <v>21.518999999999998</v>
      </c>
      <c r="CP19" s="163">
        <v>21.271000000000001</v>
      </c>
      <c r="CQ19" s="163">
        <v>20.51</v>
      </c>
      <c r="CR19" s="163">
        <v>60.012</v>
      </c>
      <c r="CS19" s="163">
        <v>59.685000000000002</v>
      </c>
      <c r="CT19" s="163">
        <v>-13.49</v>
      </c>
      <c r="CU19" s="163">
        <v>-53.414999999999999</v>
      </c>
      <c r="CV19" s="163">
        <v>-10.648999999999999</v>
      </c>
      <c r="CW19" s="163">
        <v>1.9641</v>
      </c>
      <c r="CX19" s="163">
        <v>27.84</v>
      </c>
      <c r="CY19" s="163">
        <v>18.048999999999999</v>
      </c>
      <c r="CZ19" s="163">
        <v>18.286000000000001</v>
      </c>
      <c r="DA19" s="163">
        <v>18.167000000000002</v>
      </c>
      <c r="DB19" s="163">
        <v>-6.1999000000000004</v>
      </c>
      <c r="DC19" s="163">
        <v>25.512</v>
      </c>
      <c r="DD19" s="163">
        <v>-11.871</v>
      </c>
      <c r="DE19" s="163">
        <v>-11.448</v>
      </c>
      <c r="DF19" s="163">
        <v>50.372</v>
      </c>
      <c r="DG19" s="163">
        <v>1.5100000000000001E-2</v>
      </c>
      <c r="DH19" s="163">
        <v>-2.8759000000000001</v>
      </c>
      <c r="DI19" s="163">
        <v>14.6</v>
      </c>
      <c r="DJ19" s="163">
        <v>14.6</v>
      </c>
      <c r="DK19" s="163">
        <v>-4.7351000000000001</v>
      </c>
      <c r="DL19" s="163">
        <v>-0.374</v>
      </c>
      <c r="DM19" s="163">
        <v>48.738</v>
      </c>
      <c r="DN19" s="163">
        <v>5.0155000000000003</v>
      </c>
      <c r="DO19" s="163">
        <v>0.03</v>
      </c>
      <c r="DP19" s="163">
        <v>-5.15</v>
      </c>
      <c r="DQ19" s="163">
        <v>5.6025</v>
      </c>
      <c r="DR19" s="163">
        <v>-50.917000000000002</v>
      </c>
      <c r="DS19" s="163">
        <v>-11</v>
      </c>
      <c r="DT19" s="163">
        <v>-11.09</v>
      </c>
      <c r="DU19" s="163">
        <v>0</v>
      </c>
      <c r="DV19" s="163">
        <v>42.83</v>
      </c>
      <c r="DW19" s="163">
        <v>-50.054000000000002</v>
      </c>
      <c r="DX19" s="163">
        <v>-24.936</v>
      </c>
      <c r="DY19" s="163">
        <v>-38.326000000000001</v>
      </c>
      <c r="DZ19" s="163">
        <v>-37.298999999999999</v>
      </c>
      <c r="EA19" s="163">
        <v>0</v>
      </c>
      <c r="EB19" s="163">
        <v>-20.175999999999998</v>
      </c>
      <c r="EC19" s="163">
        <v>-27.873999999999999</v>
      </c>
      <c r="ED19" s="163">
        <v>-27.786999999999999</v>
      </c>
      <c r="EE19" s="163">
        <v>-23.163</v>
      </c>
      <c r="EF19" s="163">
        <v>-29.936</v>
      </c>
      <c r="EG19" s="163">
        <v>-12.34</v>
      </c>
      <c r="EH19" s="163">
        <v>-81.7</v>
      </c>
      <c r="EI19" s="163">
        <v>-22.268000000000001</v>
      </c>
      <c r="EJ19" s="163">
        <v>0</v>
      </c>
      <c r="EK19" s="163">
        <v>-8.5530000000000008</v>
      </c>
      <c r="EL19" s="163">
        <v>-7.8941999999999997</v>
      </c>
      <c r="EM19" s="163">
        <v>33.268999999999998</v>
      </c>
      <c r="EN19" s="163">
        <v>-15.96</v>
      </c>
      <c r="EO19" s="163">
        <v>-15.423</v>
      </c>
      <c r="EP19" s="163">
        <v>-14.852</v>
      </c>
      <c r="EQ19" s="163">
        <v>-27.93</v>
      </c>
      <c r="ER19" s="163">
        <v>-27.670999999999999</v>
      </c>
      <c r="ES19" s="163">
        <v>26.914999999999999</v>
      </c>
      <c r="ET19" s="163">
        <v>12.3</v>
      </c>
      <c r="EU19" s="163">
        <v>-8.5398999999999994</v>
      </c>
      <c r="EV19" s="163">
        <v>0</v>
      </c>
      <c r="EW19" s="163">
        <v>3.8068</v>
      </c>
      <c r="EX19" s="163">
        <v>-25.696999999999999</v>
      </c>
      <c r="EY19" s="163">
        <v>-11.824</v>
      </c>
      <c r="EZ19" s="163">
        <v>-11.938000000000001</v>
      </c>
      <c r="FA19" s="163">
        <v>8.0509000000000004</v>
      </c>
      <c r="FB19" s="163">
        <v>25.898</v>
      </c>
      <c r="FC19" s="163">
        <v>-33.128999999999998</v>
      </c>
      <c r="FD19" s="163">
        <v>7.1242999999999999</v>
      </c>
      <c r="FE19" s="163">
        <v>0</v>
      </c>
      <c r="FF19" s="163">
        <v>0</v>
      </c>
      <c r="FG19" s="163">
        <v>2.6549999999999998</v>
      </c>
      <c r="FH19" s="163">
        <v>3.3245</v>
      </c>
      <c r="FI19" s="163">
        <v>3.4518</v>
      </c>
      <c r="FJ19" s="163">
        <v>1.3395999999999999</v>
      </c>
      <c r="FK19" s="163">
        <v>1.3395999999999999</v>
      </c>
      <c r="FL19" s="163">
        <v>21.265999999999998</v>
      </c>
      <c r="FM19" s="163">
        <v>19.623000000000001</v>
      </c>
      <c r="FN19" s="163">
        <v>19.786999999999999</v>
      </c>
      <c r="FO19" s="163">
        <v>24.875</v>
      </c>
      <c r="FP19" s="163">
        <v>33.954999999999998</v>
      </c>
      <c r="FQ19" s="163">
        <v>15.846</v>
      </c>
      <c r="FR19" s="163">
        <v>-8.9799000000000007</v>
      </c>
      <c r="FS19" s="163">
        <v>-1.88</v>
      </c>
      <c r="FT19" s="163">
        <v>0.32429999999999998</v>
      </c>
      <c r="FU19" s="163">
        <v>1.36</v>
      </c>
      <c r="FV19" s="163">
        <v>-0.11</v>
      </c>
      <c r="FW19" s="163">
        <v>-15.817</v>
      </c>
      <c r="FX19" s="163">
        <v>1.8087</v>
      </c>
      <c r="FY19" s="163">
        <v>7.6859000000000002</v>
      </c>
      <c r="FZ19" s="163">
        <v>0.16500000000000001</v>
      </c>
      <c r="GA19" s="163">
        <v>2.3980000000000001</v>
      </c>
      <c r="GB19" s="163">
        <v>33.33</v>
      </c>
      <c r="GC19" s="163">
        <v>-36.107999999999997</v>
      </c>
      <c r="GD19" s="163">
        <v>-25.175000000000001</v>
      </c>
      <c r="GE19" s="163">
        <v>-1.5799000000000001</v>
      </c>
      <c r="GF19" s="163">
        <v>24.27</v>
      </c>
      <c r="GG19" s="163">
        <v>-0.1</v>
      </c>
      <c r="GH19" s="163">
        <v>17.280999999999999</v>
      </c>
      <c r="GI19" s="163">
        <v>1.8312999999999999</v>
      </c>
      <c r="GJ19" s="163">
        <v>-1.841</v>
      </c>
      <c r="GK19" s="163">
        <v>1.6337999999999999</v>
      </c>
      <c r="GL19" s="163">
        <v>2.496</v>
      </c>
      <c r="GM19" s="164"/>
      <c r="GN19" s="163">
        <v>-10.837</v>
      </c>
      <c r="GO19" s="163">
        <v>-14.209</v>
      </c>
      <c r="GP19" s="163">
        <v>15.865</v>
      </c>
      <c r="GQ19" s="163">
        <v>-32.351999999999997</v>
      </c>
      <c r="GR19" s="163">
        <v>-3.5430999999999999</v>
      </c>
      <c r="GS19" s="163">
        <v>-7.6424000000000003</v>
      </c>
      <c r="GT19" s="163">
        <v>119.33</v>
      </c>
      <c r="GU19" s="163">
        <v>-5.9874999999999998</v>
      </c>
      <c r="GV19" s="163">
        <v>-12.36</v>
      </c>
      <c r="GW19" s="163">
        <v>10.331</v>
      </c>
      <c r="GX19" s="163">
        <v>3.1486000000000001</v>
      </c>
      <c r="GY19" s="163">
        <v>9.1426999999999996</v>
      </c>
      <c r="GZ19" s="163">
        <v>9.1226000000000003</v>
      </c>
      <c r="HA19" s="163">
        <v>2</v>
      </c>
      <c r="HB19" s="163">
        <v>7.5445000000000002</v>
      </c>
      <c r="HC19" s="163">
        <v>8.4061000000000003</v>
      </c>
      <c r="HD19" s="163">
        <v>8.3800000000000008</v>
      </c>
      <c r="HE19" s="163">
        <v>-5.6402999999999999</v>
      </c>
      <c r="HF19" s="163">
        <v>-21.645</v>
      </c>
      <c r="HG19" s="163">
        <v>47.493000000000002</v>
      </c>
      <c r="HH19" s="163">
        <v>87.852999999999994</v>
      </c>
      <c r="HI19" s="163">
        <v>10.471</v>
      </c>
      <c r="HJ19" s="163">
        <v>11.067</v>
      </c>
      <c r="HK19" s="163">
        <v>0</v>
      </c>
      <c r="HL19" s="163">
        <v>0</v>
      </c>
      <c r="HM19" s="163">
        <v>-11.682</v>
      </c>
      <c r="HN19" s="163">
        <v>-12.731999999999999</v>
      </c>
      <c r="HO19" s="163">
        <v>36.012</v>
      </c>
      <c r="HP19" s="163">
        <v>33.768999999999998</v>
      </c>
      <c r="HQ19" s="163">
        <v>-16.010999999999999</v>
      </c>
      <c r="HR19" s="163">
        <v>-15.417999999999999</v>
      </c>
      <c r="HS19" s="163">
        <v>-6.9043999999999999</v>
      </c>
      <c r="HT19" s="163">
        <v>-6.9071999999999996</v>
      </c>
      <c r="HU19" s="163">
        <v>7.11</v>
      </c>
      <c r="HV19" s="163">
        <v>7.07</v>
      </c>
      <c r="HW19" s="163">
        <v>-26.399000000000001</v>
      </c>
      <c r="HX19" s="163">
        <v>-25.7</v>
      </c>
      <c r="HY19" s="163">
        <v>2.7254999999999998</v>
      </c>
      <c r="HZ19" s="163">
        <v>-8.8800000000000008</v>
      </c>
      <c r="IA19" s="163">
        <v>24.986000000000001</v>
      </c>
      <c r="IB19" s="163">
        <v>22.48</v>
      </c>
      <c r="IC19" s="163">
        <v>22.344999999999999</v>
      </c>
      <c r="ID19" s="163">
        <v>-18.7</v>
      </c>
      <c r="IE19" s="163">
        <v>-27.7</v>
      </c>
      <c r="IF19" s="163">
        <v>4.1999000000000004</v>
      </c>
      <c r="IG19" s="163">
        <v>3.2999000000000001</v>
      </c>
      <c r="IH19" s="163">
        <v>-17.959</v>
      </c>
      <c r="II19" s="163">
        <v>-17.876000000000001</v>
      </c>
      <c r="IJ19" s="163">
        <v>-118.24</v>
      </c>
      <c r="IK19" s="163">
        <v>41.387</v>
      </c>
      <c r="IL19" s="163">
        <v>-261.77</v>
      </c>
      <c r="IM19" s="163">
        <v>-6.6580000000000004</v>
      </c>
      <c r="IN19" s="163">
        <v>13.619</v>
      </c>
      <c r="IO19" s="163">
        <v>93.427000000000007</v>
      </c>
      <c r="IP19" s="163">
        <v>68.507000000000005</v>
      </c>
      <c r="IQ19" s="163">
        <v>124.27</v>
      </c>
      <c r="IR19" s="163">
        <v>61.427999999999997</v>
      </c>
      <c r="IS19" s="163">
        <v>30.356000000000002</v>
      </c>
      <c r="IT19" s="163">
        <v>30.530999999999999</v>
      </c>
      <c r="IU19" s="163">
        <v>30.634</v>
      </c>
      <c r="IV19" s="163">
        <v>-17.138999999999999</v>
      </c>
      <c r="IW19" s="163">
        <v>201.93</v>
      </c>
      <c r="IX19" s="163">
        <v>-159.13</v>
      </c>
      <c r="IY19" s="163">
        <v>53.250999999999998</v>
      </c>
      <c r="IZ19" s="163">
        <v>-40.905999999999999</v>
      </c>
      <c r="JA19" s="163">
        <v>0.79710000000000003</v>
      </c>
      <c r="JB19" s="163">
        <v>8.8796999999999997</v>
      </c>
      <c r="JC19" s="163">
        <v>-7.84</v>
      </c>
      <c r="JD19" s="163">
        <v>-2.1800000000000002</v>
      </c>
      <c r="JE19" s="163">
        <v>-2.1789000000000001</v>
      </c>
      <c r="JF19" s="163">
        <v>3.2</v>
      </c>
      <c r="JG19" s="163">
        <v>1.7599</v>
      </c>
      <c r="JH19" s="163">
        <v>-6.1195000000000004</v>
      </c>
      <c r="JI19" s="163">
        <v>-7.8506999999999998</v>
      </c>
      <c r="JJ19" s="163">
        <v>10.313000000000001</v>
      </c>
      <c r="JK19" s="163">
        <v>-2.9281999999999999</v>
      </c>
      <c r="JL19" s="163">
        <v>0.5</v>
      </c>
      <c r="JM19" s="163">
        <v>-2.0769000000000002</v>
      </c>
      <c r="JN19" s="163">
        <v>-1.597</v>
      </c>
      <c r="JO19" s="163">
        <v>0</v>
      </c>
      <c r="JP19" s="163">
        <v>0</v>
      </c>
      <c r="JQ19" s="163">
        <v>3.5649999999999999</v>
      </c>
      <c r="JR19" s="163">
        <v>3.8092999999999999</v>
      </c>
      <c r="JS19" s="163">
        <v>2.5468999999999999</v>
      </c>
      <c r="JT19" s="164"/>
      <c r="JU19" s="163">
        <v>11.199</v>
      </c>
      <c r="JV19" s="163">
        <v>10.442</v>
      </c>
      <c r="JW19" s="163">
        <v>-0.22</v>
      </c>
      <c r="JX19" s="163">
        <v>0.37</v>
      </c>
      <c r="JY19" s="163">
        <v>-7.7037000000000004</v>
      </c>
      <c r="JZ19" s="163">
        <v>-4.5861000000000001</v>
      </c>
      <c r="KA19" s="163">
        <v>-24.904</v>
      </c>
      <c r="KB19" s="163">
        <v>-4.6525999999999996</v>
      </c>
      <c r="KC19" s="163">
        <v>0</v>
      </c>
      <c r="KD19" s="163">
        <v>-25.802</v>
      </c>
      <c r="KE19" s="163">
        <v>-4.4047999999999998</v>
      </c>
      <c r="KF19" s="163">
        <v>-12.6</v>
      </c>
      <c r="KG19" s="163">
        <v>-5</v>
      </c>
      <c r="KH19" s="163">
        <v>8.0548999999999999</v>
      </c>
      <c r="KI19" s="163">
        <v>-123.26</v>
      </c>
    </row>
    <row r="20" spans="1:295" ht="18" customHeight="1" x14ac:dyDescent="0.25">
      <c r="A20" s="160" t="s">
        <v>39</v>
      </c>
      <c r="B20" s="160" t="s">
        <v>736</v>
      </c>
      <c r="C20" s="163">
        <v>0</v>
      </c>
      <c r="D20" s="163">
        <v>4.3747999999999996</v>
      </c>
      <c r="E20" s="163">
        <v>-9.2903000000000002</v>
      </c>
      <c r="F20" s="163">
        <v>4.5003000000000002</v>
      </c>
      <c r="G20" s="163">
        <v>9.5418000000000003</v>
      </c>
      <c r="H20" s="163">
        <v>0</v>
      </c>
      <c r="I20" s="163">
        <v>17.867999999999999</v>
      </c>
      <c r="J20" s="164"/>
      <c r="K20" s="163">
        <v>9.3819999999999997</v>
      </c>
      <c r="L20" s="163">
        <v>3.3088000000000002</v>
      </c>
      <c r="M20" s="163">
        <v>4.7793000000000001</v>
      </c>
      <c r="N20" s="163">
        <v>-11.1</v>
      </c>
      <c r="O20" s="163">
        <v>-19.798999999999999</v>
      </c>
      <c r="P20" s="163">
        <v>-4.4000000000000004</v>
      </c>
      <c r="Q20" s="163">
        <v>0.82799999999999996</v>
      </c>
      <c r="R20" s="163">
        <v>-13.199</v>
      </c>
      <c r="S20" s="163">
        <v>2.5746000000000002</v>
      </c>
      <c r="T20" s="163">
        <v>-5.1654999999999998</v>
      </c>
      <c r="U20" s="163">
        <v>3.6374</v>
      </c>
      <c r="V20" s="163">
        <v>3.5215000000000001</v>
      </c>
      <c r="W20" s="163">
        <v>6.4728000000000003</v>
      </c>
      <c r="X20" s="163">
        <v>0</v>
      </c>
      <c r="Y20" s="163">
        <v>2.4005999999999998</v>
      </c>
      <c r="Z20" s="163">
        <v>2.27</v>
      </c>
      <c r="AA20" s="164"/>
      <c r="AB20" s="163">
        <v>-0.93740000000000001</v>
      </c>
      <c r="AC20" s="163">
        <v>0.217</v>
      </c>
      <c r="AD20" s="163">
        <v>0.20699999999999999</v>
      </c>
      <c r="AE20" s="163">
        <v>1.2359</v>
      </c>
      <c r="AF20" s="163">
        <v>-8.8800000000000008</v>
      </c>
      <c r="AG20" s="163">
        <v>-17.600000000000001</v>
      </c>
      <c r="AH20" s="163">
        <v>-0.29199999999999998</v>
      </c>
      <c r="AI20" s="163">
        <v>0.23400000000000001</v>
      </c>
      <c r="AJ20" s="163">
        <v>-16.18</v>
      </c>
      <c r="AK20" s="163">
        <v>-16.219000000000001</v>
      </c>
      <c r="AL20" s="163">
        <v>-10</v>
      </c>
      <c r="AM20" s="163">
        <v>-11.97</v>
      </c>
      <c r="AN20" s="163">
        <v>-11.67</v>
      </c>
      <c r="AO20" s="163">
        <v>1.8847</v>
      </c>
      <c r="AP20" s="163">
        <v>3.8719000000000001</v>
      </c>
      <c r="AQ20" s="163">
        <v>21.978999999999999</v>
      </c>
      <c r="AR20" s="163">
        <v>24.792999999999999</v>
      </c>
      <c r="AS20" s="163">
        <v>-14.329000000000001</v>
      </c>
      <c r="AT20" s="163">
        <v>-3.081</v>
      </c>
      <c r="AU20" s="163">
        <v>-33.029000000000003</v>
      </c>
      <c r="AV20" s="163">
        <v>13.978</v>
      </c>
      <c r="AW20" s="163">
        <v>16.849</v>
      </c>
      <c r="AX20" s="163">
        <v>-18.62</v>
      </c>
      <c r="AY20" s="163">
        <v>-17.012</v>
      </c>
      <c r="AZ20" s="163">
        <v>7.5087000000000002</v>
      </c>
      <c r="BA20" s="163">
        <v>37.932000000000002</v>
      </c>
      <c r="BB20" s="163">
        <v>2.2098</v>
      </c>
      <c r="BC20" s="163">
        <v>6.7552000000000003</v>
      </c>
      <c r="BD20" s="163">
        <v>-5.9999000000000002</v>
      </c>
      <c r="BE20" s="163">
        <v>-5.9999000000000002</v>
      </c>
      <c r="BF20" s="163">
        <v>-28.504000000000001</v>
      </c>
      <c r="BG20" s="163">
        <v>0</v>
      </c>
      <c r="BH20" s="163">
        <v>-1.3927</v>
      </c>
      <c r="BI20" s="163">
        <v>1.3141</v>
      </c>
      <c r="BJ20" s="163">
        <v>7.8646000000000003</v>
      </c>
      <c r="BK20" s="163">
        <v>0.52010000000000001</v>
      </c>
      <c r="BL20" s="163">
        <v>0</v>
      </c>
      <c r="BM20" s="163">
        <v>0</v>
      </c>
      <c r="BN20" s="163">
        <v>-147.25</v>
      </c>
      <c r="BO20" s="163">
        <v>20.355</v>
      </c>
      <c r="BP20" s="163">
        <v>20.690999999999999</v>
      </c>
      <c r="BQ20" s="163">
        <v>-6.0895000000000001</v>
      </c>
      <c r="BR20" s="163">
        <v>-214.22</v>
      </c>
      <c r="BS20" s="163">
        <v>-9.1669</v>
      </c>
      <c r="BT20" s="164"/>
      <c r="BU20" s="164"/>
      <c r="BV20" s="163">
        <v>11.196999999999999</v>
      </c>
      <c r="BW20" s="163">
        <v>9.84</v>
      </c>
      <c r="BX20" s="163">
        <v>5.55</v>
      </c>
      <c r="BY20" s="163">
        <v>-11.39</v>
      </c>
      <c r="BZ20" s="163">
        <v>6.69</v>
      </c>
      <c r="CA20" s="163">
        <v>-11.917</v>
      </c>
      <c r="CB20" s="163">
        <v>-12.587</v>
      </c>
      <c r="CC20" s="163">
        <v>12.552</v>
      </c>
      <c r="CD20" s="163">
        <v>10.525</v>
      </c>
      <c r="CE20" s="163">
        <v>-4.3814000000000002</v>
      </c>
      <c r="CF20" s="163">
        <v>-24.905999999999999</v>
      </c>
      <c r="CG20" s="163">
        <v>-25.024000000000001</v>
      </c>
      <c r="CH20" s="163">
        <v>7.9359000000000002</v>
      </c>
      <c r="CI20" s="163">
        <v>12.363</v>
      </c>
      <c r="CJ20" s="163">
        <v>2.88</v>
      </c>
      <c r="CK20" s="163">
        <v>6.4119999999999999</v>
      </c>
      <c r="CL20" s="163">
        <v>38.798999999999999</v>
      </c>
      <c r="CM20" s="163">
        <v>-20</v>
      </c>
      <c r="CN20" s="163">
        <v>-2.4900000000000002</v>
      </c>
      <c r="CO20" s="163">
        <v>24.94</v>
      </c>
      <c r="CP20" s="163">
        <v>25.562000000000001</v>
      </c>
      <c r="CQ20" s="163">
        <v>24.742999999999999</v>
      </c>
      <c r="CR20" s="163">
        <v>58.6</v>
      </c>
      <c r="CS20" s="163">
        <v>57.362000000000002</v>
      </c>
      <c r="CT20" s="163">
        <v>-13.148999999999999</v>
      </c>
      <c r="CU20" s="163">
        <v>-52.531999999999996</v>
      </c>
      <c r="CV20" s="163">
        <v>-10.124000000000001</v>
      </c>
      <c r="CW20" s="163">
        <v>2.0634999999999999</v>
      </c>
      <c r="CX20" s="163">
        <v>27.149000000000001</v>
      </c>
      <c r="CY20" s="163">
        <v>16.658999999999999</v>
      </c>
      <c r="CZ20" s="163">
        <v>18.286000000000001</v>
      </c>
      <c r="DA20" s="163">
        <v>18.167000000000002</v>
      </c>
      <c r="DB20" s="163">
        <v>-6.1199000000000003</v>
      </c>
      <c r="DC20" s="163">
        <v>25.512</v>
      </c>
      <c r="DD20" s="163">
        <v>-14.638</v>
      </c>
      <c r="DE20" s="163">
        <v>-13.994999999999999</v>
      </c>
      <c r="DF20" s="163">
        <v>48.026000000000003</v>
      </c>
      <c r="DG20" s="163">
        <v>1.47E-2</v>
      </c>
      <c r="DH20" s="163">
        <v>-2.9413999999999998</v>
      </c>
      <c r="DI20" s="163">
        <v>14.6</v>
      </c>
      <c r="DJ20" s="163">
        <v>14.6</v>
      </c>
      <c r="DK20" s="163">
        <v>-5.4211</v>
      </c>
      <c r="DL20" s="163">
        <v>-0.187</v>
      </c>
      <c r="DM20" s="163">
        <v>48.423000000000002</v>
      </c>
      <c r="DN20" s="163">
        <v>5.2011000000000003</v>
      </c>
      <c r="DO20" s="163">
        <v>0.17</v>
      </c>
      <c r="DP20" s="163">
        <v>-5.34</v>
      </c>
      <c r="DQ20" s="163">
        <v>5.5620000000000003</v>
      </c>
      <c r="DR20" s="163">
        <v>-50.917000000000002</v>
      </c>
      <c r="DS20" s="163">
        <v>-10.53</v>
      </c>
      <c r="DT20" s="163">
        <v>-10.56</v>
      </c>
      <c r="DU20" s="163">
        <v>0</v>
      </c>
      <c r="DV20" s="163">
        <v>41.8</v>
      </c>
      <c r="DW20" s="163">
        <v>-47.872</v>
      </c>
      <c r="DX20" s="163">
        <v>-24.062999999999999</v>
      </c>
      <c r="DY20" s="163">
        <v>-34.701999999999998</v>
      </c>
      <c r="DZ20" s="163">
        <v>-32.798999999999999</v>
      </c>
      <c r="EA20" s="163">
        <v>0</v>
      </c>
      <c r="EB20" s="163">
        <v>-18.026</v>
      </c>
      <c r="EC20" s="163">
        <v>-24.608000000000001</v>
      </c>
      <c r="ED20" s="163">
        <v>-25.56</v>
      </c>
      <c r="EE20" s="163">
        <v>-9.0221999999999998</v>
      </c>
      <c r="EF20" s="163">
        <v>-18.664000000000001</v>
      </c>
      <c r="EG20" s="163">
        <v>-11.239000000000001</v>
      </c>
      <c r="EH20" s="163">
        <v>-81.495000000000005</v>
      </c>
      <c r="EI20" s="163">
        <v>-29.533999999999999</v>
      </c>
      <c r="EJ20" s="163">
        <v>0</v>
      </c>
      <c r="EK20" s="163">
        <v>-8.2773000000000003</v>
      </c>
      <c r="EL20" s="163">
        <v>-7.0021000000000004</v>
      </c>
      <c r="EM20" s="163">
        <v>31.805</v>
      </c>
      <c r="EN20" s="163">
        <v>-22.716999999999999</v>
      </c>
      <c r="EO20" s="163">
        <v>-21.824000000000002</v>
      </c>
      <c r="EP20" s="163">
        <v>22.032</v>
      </c>
      <c r="EQ20" s="163">
        <v>-30.613</v>
      </c>
      <c r="ER20" s="163">
        <v>-30.184999999999999</v>
      </c>
      <c r="ES20" s="163">
        <v>23.300999999999998</v>
      </c>
      <c r="ET20" s="163">
        <v>-9.1998999999999995</v>
      </c>
      <c r="EU20" s="163">
        <v>-9.2299000000000007</v>
      </c>
      <c r="EV20" s="163">
        <v>0.2</v>
      </c>
      <c r="EW20" s="163">
        <v>3.4291999999999998</v>
      </c>
      <c r="EX20" s="163">
        <v>-37.122</v>
      </c>
      <c r="EY20" s="163">
        <v>-11.244</v>
      </c>
      <c r="EZ20" s="163">
        <v>-11.381</v>
      </c>
      <c r="FA20" s="163">
        <v>8.0106999999999999</v>
      </c>
      <c r="FB20" s="163">
        <v>19.562000000000001</v>
      </c>
      <c r="FC20" s="163">
        <v>-35.234000000000002</v>
      </c>
      <c r="FD20" s="163">
        <v>7.1242999999999999</v>
      </c>
      <c r="FE20" s="163">
        <v>0</v>
      </c>
      <c r="FF20" s="163">
        <v>0</v>
      </c>
      <c r="FG20" s="163">
        <v>3.2951999999999999</v>
      </c>
      <c r="FH20" s="163">
        <v>3.0954000000000002</v>
      </c>
      <c r="FI20" s="163">
        <v>2.5526</v>
      </c>
      <c r="FJ20" s="163">
        <v>-0.33489999999999998</v>
      </c>
      <c r="FK20" s="163">
        <v>-0.83730000000000004</v>
      </c>
      <c r="FL20" s="163">
        <v>31.146000000000001</v>
      </c>
      <c r="FM20" s="163">
        <v>16.364999999999998</v>
      </c>
      <c r="FN20" s="163">
        <v>16.408999999999999</v>
      </c>
      <c r="FO20" s="163">
        <v>32.966999999999999</v>
      </c>
      <c r="FP20" s="163">
        <v>39.008000000000003</v>
      </c>
      <c r="FQ20" s="163">
        <v>13.398999999999999</v>
      </c>
      <c r="FR20" s="163">
        <v>-10.189</v>
      </c>
      <c r="FS20" s="163">
        <v>-1.0230999999999999</v>
      </c>
      <c r="FT20" s="163">
        <v>0.31519999999999998</v>
      </c>
      <c r="FU20" s="163">
        <v>0.81</v>
      </c>
      <c r="FV20" s="163">
        <v>1.7</v>
      </c>
      <c r="FW20" s="163">
        <v>-14.515000000000001</v>
      </c>
      <c r="FX20" s="163">
        <v>1.8455999999999999</v>
      </c>
      <c r="FY20" s="163">
        <v>7.5239000000000003</v>
      </c>
      <c r="FZ20" s="163">
        <v>0.158</v>
      </c>
      <c r="GA20" s="163">
        <v>2.3384</v>
      </c>
      <c r="GB20" s="163">
        <v>31.388999999999999</v>
      </c>
      <c r="GC20" s="163">
        <v>-35.408000000000001</v>
      </c>
      <c r="GD20" s="163">
        <v>-24.762</v>
      </c>
      <c r="GE20" s="163">
        <v>-1.7299</v>
      </c>
      <c r="GF20" s="163">
        <v>22.399000000000001</v>
      </c>
      <c r="GG20" s="163">
        <v>-0.1</v>
      </c>
      <c r="GH20" s="163">
        <v>18.742000000000001</v>
      </c>
      <c r="GI20" s="163">
        <v>2.1642999999999999</v>
      </c>
      <c r="GJ20" s="163">
        <v>-2.266</v>
      </c>
      <c r="GK20" s="163">
        <v>1.6248</v>
      </c>
      <c r="GL20" s="163">
        <v>2.4337</v>
      </c>
      <c r="GM20" s="164"/>
      <c r="GN20" s="163">
        <v>-10.705</v>
      </c>
      <c r="GO20" s="163">
        <v>-11.835000000000001</v>
      </c>
      <c r="GP20" s="163">
        <v>15.925000000000001</v>
      </c>
      <c r="GQ20" s="163">
        <v>-33.612000000000002</v>
      </c>
      <c r="GR20" s="163">
        <v>-12.932</v>
      </c>
      <c r="GS20" s="163">
        <v>-8.6678999999999995</v>
      </c>
      <c r="GT20" s="163">
        <v>133.56</v>
      </c>
      <c r="GU20" s="163">
        <v>-5.7735000000000003</v>
      </c>
      <c r="GV20" s="163">
        <v>-13.113</v>
      </c>
      <c r="GW20" s="163">
        <v>10.183</v>
      </c>
      <c r="GX20" s="163">
        <v>2.9931000000000001</v>
      </c>
      <c r="GY20" s="163">
        <v>8.8789999999999996</v>
      </c>
      <c r="GZ20" s="163">
        <v>8.9010999999999996</v>
      </c>
      <c r="HA20" s="163">
        <v>3</v>
      </c>
      <c r="HB20" s="163">
        <v>2.9552999999999998</v>
      </c>
      <c r="HC20" s="163">
        <v>4.7892000000000001</v>
      </c>
      <c r="HD20" s="163">
        <v>16.760000000000002</v>
      </c>
      <c r="HE20" s="163">
        <v>-12.364000000000001</v>
      </c>
      <c r="HF20" s="163">
        <v>-25.061</v>
      </c>
      <c r="HG20" s="163">
        <v>51.344999999999999</v>
      </c>
      <c r="HH20" s="163">
        <v>80.090999999999994</v>
      </c>
      <c r="HI20" s="163">
        <v>15.214</v>
      </c>
      <c r="HJ20" s="163">
        <v>14.403</v>
      </c>
      <c r="HK20" s="163">
        <v>0</v>
      </c>
      <c r="HL20" s="163">
        <v>0</v>
      </c>
      <c r="HM20" s="163">
        <v>-10.647</v>
      </c>
      <c r="HN20" s="163">
        <v>-12.327999999999999</v>
      </c>
      <c r="HO20" s="163">
        <v>36.012</v>
      </c>
      <c r="HP20" s="163">
        <v>40.975999999999999</v>
      </c>
      <c r="HQ20" s="163">
        <v>-16.192</v>
      </c>
      <c r="HR20" s="163">
        <v>-15.813000000000001</v>
      </c>
      <c r="HS20" s="163">
        <v>-5.2510000000000003</v>
      </c>
      <c r="HT20" s="163">
        <v>-5.1825000000000001</v>
      </c>
      <c r="HU20" s="163">
        <v>6.84</v>
      </c>
      <c r="HV20" s="163">
        <v>6.69</v>
      </c>
      <c r="HW20" s="163">
        <v>-25.399000000000001</v>
      </c>
      <c r="HX20" s="163">
        <v>-25.399000000000001</v>
      </c>
      <c r="HY20" s="163">
        <v>2.8317000000000001</v>
      </c>
      <c r="HZ20" s="163">
        <v>-11.279</v>
      </c>
      <c r="IA20" s="163">
        <v>22.382000000000001</v>
      </c>
      <c r="IB20" s="163">
        <v>22.065000000000001</v>
      </c>
      <c r="IC20" s="163">
        <v>21.718</v>
      </c>
      <c r="ID20" s="163">
        <v>-19.100000000000001</v>
      </c>
      <c r="IE20" s="163">
        <v>-28.1</v>
      </c>
      <c r="IF20" s="163">
        <v>3.9</v>
      </c>
      <c r="IG20" s="163">
        <v>3.2999000000000001</v>
      </c>
      <c r="IH20" s="163">
        <v>-17.959</v>
      </c>
      <c r="II20" s="163">
        <v>-17.907</v>
      </c>
      <c r="IJ20" s="163">
        <v>-102.56</v>
      </c>
      <c r="IK20" s="163">
        <v>51.033000000000001</v>
      </c>
      <c r="IL20" s="163">
        <v>-265.48</v>
      </c>
      <c r="IM20" s="163">
        <v>-16.015999999999998</v>
      </c>
      <c r="IN20" s="163">
        <v>-47.375999999999998</v>
      </c>
      <c r="IO20" s="163">
        <v>96.361000000000004</v>
      </c>
      <c r="IP20" s="163">
        <v>63.424999999999997</v>
      </c>
      <c r="IQ20" s="163">
        <v>122.38</v>
      </c>
      <c r="IR20" s="163">
        <v>61.960999999999999</v>
      </c>
      <c r="IS20" s="163">
        <v>36.906999999999996</v>
      </c>
      <c r="IT20" s="163">
        <v>33.987000000000002</v>
      </c>
      <c r="IU20" s="163">
        <v>33.295999999999999</v>
      </c>
      <c r="IV20" s="163">
        <v>-16.439</v>
      </c>
      <c r="IW20" s="163">
        <v>204.83</v>
      </c>
      <c r="IX20" s="163">
        <v>-159.66</v>
      </c>
      <c r="IY20" s="163">
        <v>56.642000000000003</v>
      </c>
      <c r="IZ20" s="163">
        <v>-44.654000000000003</v>
      </c>
      <c r="JA20" s="163">
        <v>0.30640000000000001</v>
      </c>
      <c r="JB20" s="163">
        <v>8.8796999999999997</v>
      </c>
      <c r="JC20" s="163">
        <v>-7.84</v>
      </c>
      <c r="JD20" s="163">
        <v>-2.1158999999999999</v>
      </c>
      <c r="JE20" s="163">
        <v>-2.1179999999999999</v>
      </c>
      <c r="JF20" s="163">
        <v>3.5198999999999998</v>
      </c>
      <c r="JG20" s="163">
        <v>2.48</v>
      </c>
      <c r="JH20" s="163">
        <v>-6.4522000000000004</v>
      </c>
      <c r="JI20" s="163">
        <v>-8.8455999999999992</v>
      </c>
      <c r="JJ20" s="163">
        <v>10.667</v>
      </c>
      <c r="JK20" s="163">
        <v>-3.1326000000000001</v>
      </c>
      <c r="JL20" s="163">
        <v>0.6</v>
      </c>
      <c r="JM20" s="163">
        <v>-1.3580000000000001</v>
      </c>
      <c r="JN20" s="163">
        <v>-1.524</v>
      </c>
      <c r="JO20" s="163">
        <v>0</v>
      </c>
      <c r="JP20" s="163">
        <v>0</v>
      </c>
      <c r="JQ20" s="163">
        <v>4.3049999999999997</v>
      </c>
      <c r="JR20" s="163">
        <v>3.8311000000000002</v>
      </c>
      <c r="JS20" s="163">
        <v>3.3245</v>
      </c>
      <c r="JT20" s="164"/>
      <c r="JU20" s="163">
        <v>11</v>
      </c>
      <c r="JV20" s="163">
        <v>10.537000000000001</v>
      </c>
      <c r="JW20" s="163">
        <v>-0.14000000000000001</v>
      </c>
      <c r="JX20" s="163">
        <v>0.37</v>
      </c>
      <c r="JY20" s="163">
        <v>-9.8275000000000006</v>
      </c>
      <c r="JZ20" s="163">
        <v>-3.3784999999999998</v>
      </c>
      <c r="KA20" s="163">
        <v>-23.303999999999998</v>
      </c>
      <c r="KB20" s="163">
        <v>-7.1714000000000002</v>
      </c>
      <c r="KC20" s="163">
        <v>0</v>
      </c>
      <c r="KD20" s="163">
        <v>-25.332999999999998</v>
      </c>
      <c r="KE20" s="163">
        <v>-5.0006000000000004</v>
      </c>
      <c r="KF20" s="163">
        <v>-12.199</v>
      </c>
      <c r="KG20" s="163">
        <v>-4.8</v>
      </c>
      <c r="KH20" s="163">
        <v>2.4209999999999998</v>
      </c>
      <c r="KI20" s="163">
        <v>-120.67</v>
      </c>
    </row>
    <row r="21" spans="1:295" ht="18" customHeight="1" x14ac:dyDescent="0.25">
      <c r="A21" s="160" t="s">
        <v>39</v>
      </c>
      <c r="B21" s="160" t="s">
        <v>737</v>
      </c>
      <c r="C21" s="163">
        <v>0</v>
      </c>
      <c r="D21" s="163">
        <v>4.2122999999999999</v>
      </c>
      <c r="E21" s="163">
        <v>-9.1584000000000003</v>
      </c>
      <c r="F21" s="163">
        <v>6.6070000000000002</v>
      </c>
      <c r="G21" s="163">
        <v>9.4741999999999997</v>
      </c>
      <c r="H21" s="163">
        <v>0</v>
      </c>
      <c r="I21" s="163">
        <v>17.042000000000002</v>
      </c>
      <c r="J21" s="164"/>
      <c r="K21" s="163">
        <v>9.4503000000000004</v>
      </c>
      <c r="L21" s="163">
        <v>3.4218000000000002</v>
      </c>
      <c r="M21" s="163">
        <v>4.6741999999999999</v>
      </c>
      <c r="N21" s="163">
        <v>-13.319000000000001</v>
      </c>
      <c r="O21" s="163">
        <v>-19.798999999999999</v>
      </c>
      <c r="P21" s="163">
        <v>-4.4000000000000004</v>
      </c>
      <c r="Q21" s="163">
        <v>0.82799999999999996</v>
      </c>
      <c r="R21" s="163">
        <v>-13.199</v>
      </c>
      <c r="S21" s="163">
        <v>2.5308999999999999</v>
      </c>
      <c r="T21" s="163">
        <v>-5.2873999999999999</v>
      </c>
      <c r="U21" s="163">
        <v>3.8220999999999998</v>
      </c>
      <c r="V21" s="163">
        <v>3.6634000000000002</v>
      </c>
      <c r="W21" s="163">
        <v>6.5430000000000001</v>
      </c>
      <c r="X21" s="163">
        <v>0</v>
      </c>
      <c r="Y21" s="163">
        <v>2.5192000000000001</v>
      </c>
      <c r="Z21" s="163">
        <v>2.1539000000000001</v>
      </c>
      <c r="AA21" s="164"/>
      <c r="AB21" s="163">
        <v>-0.81669999999999998</v>
      </c>
      <c r="AC21" s="163">
        <v>0.80500000000000005</v>
      </c>
      <c r="AD21" s="163">
        <v>0.52600000000000002</v>
      </c>
      <c r="AE21" s="163">
        <v>0.94</v>
      </c>
      <c r="AF21" s="163">
        <v>-11.1</v>
      </c>
      <c r="AG21" s="163">
        <v>-17.600000000000001</v>
      </c>
      <c r="AH21" s="163">
        <v>-0.29199999999999998</v>
      </c>
      <c r="AI21" s="163">
        <v>0.23400000000000001</v>
      </c>
      <c r="AJ21" s="163">
        <v>-15.31</v>
      </c>
      <c r="AK21" s="163">
        <v>-15.199</v>
      </c>
      <c r="AL21" s="163">
        <v>-10</v>
      </c>
      <c r="AM21" s="163">
        <v>-11.77</v>
      </c>
      <c r="AN21" s="163">
        <v>-11.329000000000001</v>
      </c>
      <c r="AO21" s="163">
        <v>0.91410000000000002</v>
      </c>
      <c r="AP21" s="163">
        <v>3.9232999999999998</v>
      </c>
      <c r="AQ21" s="163">
        <v>18.341000000000001</v>
      </c>
      <c r="AR21" s="163">
        <v>19.303000000000001</v>
      </c>
      <c r="AS21" s="163">
        <v>-16.045000000000002</v>
      </c>
      <c r="AT21" s="163">
        <v>-11.252000000000001</v>
      </c>
      <c r="AU21" s="163">
        <v>-31.655999999999999</v>
      </c>
      <c r="AV21" s="163">
        <v>0.2087</v>
      </c>
      <c r="AW21" s="163">
        <v>0.4864</v>
      </c>
      <c r="AX21" s="163">
        <v>-29.202999999999999</v>
      </c>
      <c r="AY21" s="163">
        <v>-26.791</v>
      </c>
      <c r="AZ21" s="163">
        <v>3.9578000000000002</v>
      </c>
      <c r="BA21" s="163">
        <v>20.459</v>
      </c>
      <c r="BB21" s="163">
        <v>-61.610999999999997</v>
      </c>
      <c r="BC21" s="163">
        <v>6.8529999999999998</v>
      </c>
      <c r="BD21" s="163">
        <v>-6.1999000000000004</v>
      </c>
      <c r="BE21" s="163">
        <v>-6.0998999999999999</v>
      </c>
      <c r="BF21" s="163">
        <v>-19.366</v>
      </c>
      <c r="BG21" s="163">
        <v>0</v>
      </c>
      <c r="BH21" s="163">
        <v>-1.0157</v>
      </c>
      <c r="BI21" s="163">
        <v>1.3141</v>
      </c>
      <c r="BJ21" s="163">
        <v>6.6509999999999998</v>
      </c>
      <c r="BK21" s="163">
        <v>9.1800000000000007E-2</v>
      </c>
      <c r="BL21" s="163">
        <v>0</v>
      </c>
      <c r="BM21" s="163">
        <v>0.43430000000000002</v>
      </c>
      <c r="BN21" s="163">
        <v>-95.37</v>
      </c>
      <c r="BO21" s="163">
        <v>0.24410000000000001</v>
      </c>
      <c r="BP21" s="163">
        <v>0</v>
      </c>
      <c r="BQ21" s="163">
        <v>-3.4548000000000001</v>
      </c>
      <c r="BR21" s="163">
        <v>-216.36</v>
      </c>
      <c r="BS21" s="163">
        <v>-9.1669</v>
      </c>
      <c r="BT21" s="164"/>
      <c r="BU21" s="164"/>
      <c r="BV21" s="163">
        <v>5.9977</v>
      </c>
      <c r="BW21" s="163">
        <v>8.9600000000000009</v>
      </c>
      <c r="BX21" s="163">
        <v>4.57</v>
      </c>
      <c r="BY21" s="163">
        <v>-13.8</v>
      </c>
      <c r="BZ21" s="163">
        <v>4.32</v>
      </c>
      <c r="CA21" s="163">
        <v>-14.195</v>
      </c>
      <c r="CB21" s="163">
        <v>-15.132</v>
      </c>
      <c r="CC21" s="163">
        <v>15.49</v>
      </c>
      <c r="CD21" s="163">
        <v>14.913</v>
      </c>
      <c r="CE21" s="163">
        <v>-3.4860000000000002</v>
      </c>
      <c r="CF21" s="163">
        <v>-29.431999999999999</v>
      </c>
      <c r="CG21" s="163">
        <v>-30.291</v>
      </c>
      <c r="CH21" s="163">
        <v>6.8738000000000001</v>
      </c>
      <c r="CI21" s="163">
        <v>10.648999999999999</v>
      </c>
      <c r="CJ21" s="163">
        <v>2.88</v>
      </c>
      <c r="CK21" s="163">
        <v>6.4119999999999999</v>
      </c>
      <c r="CL21" s="163">
        <v>33</v>
      </c>
      <c r="CM21" s="163">
        <v>-17.798999999999999</v>
      </c>
      <c r="CN21" s="163">
        <v>-2.0798999999999999</v>
      </c>
      <c r="CO21" s="163">
        <v>17.814</v>
      </c>
      <c r="CP21" s="163">
        <v>17.742999999999999</v>
      </c>
      <c r="CQ21" s="163">
        <v>18.672000000000001</v>
      </c>
      <c r="CR21" s="163">
        <v>48.506999999999998</v>
      </c>
      <c r="CS21" s="163">
        <v>48.622999999999998</v>
      </c>
      <c r="CT21" s="163">
        <v>-10.669</v>
      </c>
      <c r="CU21" s="163">
        <v>-40.667000000000002</v>
      </c>
      <c r="CV21" s="163">
        <v>-10.97</v>
      </c>
      <c r="CW21" s="163">
        <v>1.9076</v>
      </c>
      <c r="CX21" s="163">
        <v>25.739000000000001</v>
      </c>
      <c r="CY21" s="163">
        <v>17.43</v>
      </c>
      <c r="CZ21" s="163">
        <v>18.286000000000001</v>
      </c>
      <c r="DA21" s="163">
        <v>18.167000000000002</v>
      </c>
      <c r="DB21" s="163">
        <v>-5.6299000000000001</v>
      </c>
      <c r="DC21" s="163">
        <v>25.512</v>
      </c>
      <c r="DD21" s="163">
        <v>-11.978</v>
      </c>
      <c r="DE21" s="163">
        <v>-12.163</v>
      </c>
      <c r="DF21" s="163">
        <v>47.405999999999999</v>
      </c>
      <c r="DG21" s="163">
        <v>1.5299999999999999E-2</v>
      </c>
      <c r="DH21" s="163">
        <v>-2.7067999999999999</v>
      </c>
      <c r="DI21" s="163">
        <v>16.899000000000001</v>
      </c>
      <c r="DJ21" s="163">
        <v>16.899000000000001</v>
      </c>
      <c r="DK21" s="163">
        <v>-4.9059999999999997</v>
      </c>
      <c r="DL21" s="163">
        <v>-0.374</v>
      </c>
      <c r="DM21" s="163">
        <v>48.106999999999999</v>
      </c>
      <c r="DN21" s="163">
        <v>5.0155000000000003</v>
      </c>
      <c r="DO21" s="163">
        <v>0.05</v>
      </c>
      <c r="DP21" s="163">
        <v>-4.91</v>
      </c>
      <c r="DQ21" s="163">
        <v>4.05</v>
      </c>
      <c r="DR21" s="163">
        <v>-45.241999999999997</v>
      </c>
      <c r="DS21" s="163">
        <v>-10.9</v>
      </c>
      <c r="DT21" s="163">
        <v>-10.829000000000001</v>
      </c>
      <c r="DU21" s="163">
        <v>0</v>
      </c>
      <c r="DV21" s="163">
        <v>40.380000000000003</v>
      </c>
      <c r="DW21" s="163">
        <v>-44.654000000000003</v>
      </c>
      <c r="DX21" s="163">
        <v>-23.218</v>
      </c>
      <c r="DY21" s="163">
        <v>-36.392000000000003</v>
      </c>
      <c r="DZ21" s="163">
        <v>-35.5</v>
      </c>
      <c r="EA21" s="163">
        <v>0</v>
      </c>
      <c r="EB21" s="163">
        <v>-20.548999999999999</v>
      </c>
      <c r="EC21" s="163">
        <v>-25.693999999999999</v>
      </c>
      <c r="ED21" s="163">
        <v>-27.716000000000001</v>
      </c>
      <c r="EE21" s="163">
        <v>-10.106</v>
      </c>
      <c r="EF21" s="163">
        <v>-19.565000000000001</v>
      </c>
      <c r="EG21" s="163">
        <v>-11.253</v>
      </c>
      <c r="EH21" s="163">
        <v>-84.415999999999997</v>
      </c>
      <c r="EI21" s="163">
        <v>-29.867999999999999</v>
      </c>
      <c r="EJ21" s="163">
        <v>0</v>
      </c>
      <c r="EK21" s="163">
        <v>-7.3253000000000004</v>
      </c>
      <c r="EL21" s="163">
        <v>-7.5872999999999999</v>
      </c>
      <c r="EM21" s="163">
        <v>33.018999999999998</v>
      </c>
      <c r="EN21" s="163">
        <v>-19.350000000000001</v>
      </c>
      <c r="EO21" s="163">
        <v>-19.405999999999999</v>
      </c>
      <c r="EP21" s="163">
        <v>-13.316000000000001</v>
      </c>
      <c r="EQ21" s="163">
        <v>-31.01</v>
      </c>
      <c r="ER21" s="163">
        <v>-29.966999999999999</v>
      </c>
      <c r="ES21" s="163">
        <v>23.116</v>
      </c>
      <c r="ET21" s="163">
        <v>0</v>
      </c>
      <c r="EU21" s="163">
        <v>-8.5998999999999999</v>
      </c>
      <c r="EV21" s="163">
        <v>5.5998999999999999</v>
      </c>
      <c r="EW21" s="163">
        <v>3.6331000000000002</v>
      </c>
      <c r="EX21" s="163">
        <v>-31.492000000000001</v>
      </c>
      <c r="EY21" s="163">
        <v>-12.861000000000001</v>
      </c>
      <c r="EZ21" s="163">
        <v>-12.962</v>
      </c>
      <c r="FA21" s="163">
        <v>7.6944999999999997</v>
      </c>
      <c r="FB21" s="163">
        <v>20.097999999999999</v>
      </c>
      <c r="FC21" s="163">
        <v>-28.385000000000002</v>
      </c>
      <c r="FD21" s="163">
        <v>7.0876999999999999</v>
      </c>
      <c r="FE21" s="163">
        <v>0</v>
      </c>
      <c r="FF21" s="163">
        <v>0</v>
      </c>
      <c r="FG21" s="163">
        <v>3.0987</v>
      </c>
      <c r="FH21" s="163">
        <v>2.7557999999999998</v>
      </c>
      <c r="FI21" s="163">
        <v>2.2616000000000001</v>
      </c>
      <c r="FJ21" s="163">
        <v>0.50239999999999996</v>
      </c>
      <c r="FK21" s="163">
        <v>0.83730000000000004</v>
      </c>
      <c r="FL21" s="163">
        <v>24.783000000000001</v>
      </c>
      <c r="FM21" s="163">
        <v>17.745999999999999</v>
      </c>
      <c r="FN21" s="163">
        <v>17.544</v>
      </c>
      <c r="FO21" s="163">
        <v>30.064</v>
      </c>
      <c r="FP21" s="163">
        <v>35.76</v>
      </c>
      <c r="FQ21" s="163">
        <v>17.242000000000001</v>
      </c>
      <c r="FR21" s="163">
        <v>-8.6898999999999997</v>
      </c>
      <c r="FS21" s="163">
        <v>-0.20100000000000001</v>
      </c>
      <c r="FT21" s="163">
        <v>0.29780000000000001</v>
      </c>
      <c r="FU21" s="163">
        <v>1.1299999999999999</v>
      </c>
      <c r="FV21" s="163">
        <v>1.7</v>
      </c>
      <c r="FW21" s="163">
        <v>-14.93</v>
      </c>
      <c r="FX21" s="163">
        <v>1.5086999999999999</v>
      </c>
      <c r="FY21" s="163">
        <v>7.7129000000000003</v>
      </c>
      <c r="FZ21" s="163">
        <v>0.109</v>
      </c>
      <c r="GA21" s="163">
        <v>2.2940999999999998</v>
      </c>
      <c r="GB21" s="163">
        <v>30.67</v>
      </c>
      <c r="GC21" s="163">
        <v>-36.713000000000001</v>
      </c>
      <c r="GD21" s="163">
        <v>-26.706</v>
      </c>
      <c r="GE21" s="163">
        <v>-1.8599000000000001</v>
      </c>
      <c r="GF21" s="163">
        <v>21.2</v>
      </c>
      <c r="GG21" s="163">
        <v>-0.1</v>
      </c>
      <c r="GH21" s="163">
        <v>18.189</v>
      </c>
      <c r="GI21" s="163">
        <v>2.0621</v>
      </c>
      <c r="GJ21" s="163">
        <v>-2.04</v>
      </c>
      <c r="GK21" s="163">
        <v>1.6564000000000001</v>
      </c>
      <c r="GL21" s="163">
        <v>2.3894000000000002</v>
      </c>
      <c r="GM21" s="164"/>
      <c r="GN21" s="163">
        <v>-10.727</v>
      </c>
      <c r="GO21" s="163">
        <v>-10.375999999999999</v>
      </c>
      <c r="GP21" s="163">
        <v>15.132999999999999</v>
      </c>
      <c r="GQ21" s="163">
        <v>-32.688000000000002</v>
      </c>
      <c r="GR21" s="163">
        <v>-11.928000000000001</v>
      </c>
      <c r="GS21" s="163">
        <v>-7.9988999999999999</v>
      </c>
      <c r="GT21" s="163">
        <v>136.09</v>
      </c>
      <c r="GU21" s="163">
        <v>-6.2134999999999998</v>
      </c>
      <c r="GV21" s="163">
        <v>-12.76</v>
      </c>
      <c r="GW21" s="163">
        <v>10.772</v>
      </c>
      <c r="GX21" s="163">
        <v>2.8807</v>
      </c>
      <c r="GY21" s="163">
        <v>8.6666000000000007</v>
      </c>
      <c r="GZ21" s="163">
        <v>8.9010999999999996</v>
      </c>
      <c r="HA21" s="163">
        <v>2.4121999999999999</v>
      </c>
      <c r="HB21" s="163">
        <v>4.8349000000000002</v>
      </c>
      <c r="HC21" s="163">
        <v>5.4522000000000004</v>
      </c>
      <c r="HD21" s="163">
        <v>12.569000000000001</v>
      </c>
      <c r="HE21" s="163">
        <v>0</v>
      </c>
      <c r="HF21" s="163">
        <v>-17.312000000000001</v>
      </c>
      <c r="HG21" s="163">
        <v>44.436999999999998</v>
      </c>
      <c r="HH21" s="163">
        <v>75.47</v>
      </c>
      <c r="HI21" s="163">
        <v>12.441000000000001</v>
      </c>
      <c r="HJ21" s="163">
        <v>13.090999999999999</v>
      </c>
      <c r="HK21" s="163">
        <v>0</v>
      </c>
      <c r="HL21" s="163">
        <v>5.3967000000000001</v>
      </c>
      <c r="HM21" s="163">
        <v>0</v>
      </c>
      <c r="HN21" s="163">
        <v>-11.347</v>
      </c>
      <c r="HO21" s="163">
        <v>36.012</v>
      </c>
      <c r="HP21" s="163">
        <v>40.975999999999999</v>
      </c>
      <c r="HQ21" s="163">
        <v>-18.433</v>
      </c>
      <c r="HR21" s="163">
        <v>-17.751999999999999</v>
      </c>
      <c r="HS21" s="163">
        <v>-5.0012999999999996</v>
      </c>
      <c r="HT21" s="163">
        <v>-4.9470999999999998</v>
      </c>
      <c r="HU21" s="163">
        <v>8.9099000000000004</v>
      </c>
      <c r="HV21" s="163">
        <v>9.1898999999999997</v>
      </c>
      <c r="HW21" s="163">
        <v>-28.798999999999999</v>
      </c>
      <c r="HX21" s="163">
        <v>-28.399000000000001</v>
      </c>
      <c r="HY21" s="163">
        <v>3.1118999999999999</v>
      </c>
      <c r="HZ21" s="163">
        <v>-9.92</v>
      </c>
      <c r="IA21" s="163">
        <v>25.224</v>
      </c>
      <c r="IB21" s="163">
        <v>22.66</v>
      </c>
      <c r="IC21" s="163">
        <v>21.609000000000002</v>
      </c>
      <c r="ID21" s="163">
        <v>-18.7</v>
      </c>
      <c r="IE21" s="163">
        <v>-29</v>
      </c>
      <c r="IF21" s="163">
        <v>6.8</v>
      </c>
      <c r="IG21" s="163">
        <v>5.9</v>
      </c>
      <c r="IH21" s="163">
        <v>-17.765000000000001</v>
      </c>
      <c r="II21" s="163">
        <v>-17.968</v>
      </c>
      <c r="IJ21" s="163">
        <v>-103.9</v>
      </c>
      <c r="IK21" s="163">
        <v>53.209000000000003</v>
      </c>
      <c r="IL21" s="163">
        <v>-271.45</v>
      </c>
      <c r="IM21" s="163">
        <v>-18.853000000000002</v>
      </c>
      <c r="IN21" s="163">
        <v>-83.194000000000003</v>
      </c>
      <c r="IO21" s="163">
        <v>93.483999999999995</v>
      </c>
      <c r="IP21" s="163">
        <v>76.286000000000001</v>
      </c>
      <c r="IQ21" s="163">
        <v>130.61000000000001</v>
      </c>
      <c r="IR21" s="163">
        <v>59.759</v>
      </c>
      <c r="IS21" s="163">
        <v>20.85</v>
      </c>
      <c r="IT21" s="163">
        <v>28.513999999999999</v>
      </c>
      <c r="IU21" s="163">
        <v>29.609000000000002</v>
      </c>
      <c r="IV21" s="163">
        <v>-22.917999999999999</v>
      </c>
      <c r="IW21" s="163">
        <v>196.67</v>
      </c>
      <c r="IX21" s="163">
        <v>-159.57</v>
      </c>
      <c r="IY21" s="163">
        <v>43.037999999999997</v>
      </c>
      <c r="IZ21" s="163">
        <v>-34.515000000000001</v>
      </c>
      <c r="JA21" s="163">
        <v>0.67989999999999995</v>
      </c>
      <c r="JB21" s="163">
        <v>8.8796999999999997</v>
      </c>
      <c r="JC21" s="163">
        <v>-8.7200000000000006</v>
      </c>
      <c r="JD21" s="163">
        <v>-2.0409000000000002</v>
      </c>
      <c r="JE21" s="163">
        <v>-2.0428999999999999</v>
      </c>
      <c r="JF21" s="163">
        <v>4.0799000000000003</v>
      </c>
      <c r="JG21" s="163">
        <v>1.84</v>
      </c>
      <c r="JH21" s="163">
        <v>-6.8840000000000003</v>
      </c>
      <c r="JI21" s="163">
        <v>-7.7927</v>
      </c>
      <c r="JJ21" s="163">
        <v>10.374000000000001</v>
      </c>
      <c r="JK21" s="163">
        <v>-3.2791000000000001</v>
      </c>
      <c r="JL21" s="163">
        <v>0.8</v>
      </c>
      <c r="JM21" s="163">
        <v>-2.903</v>
      </c>
      <c r="JN21" s="163">
        <v>-2.8149999999999999</v>
      </c>
      <c r="JO21" s="163">
        <v>0</v>
      </c>
      <c r="JP21" s="163">
        <v>0</v>
      </c>
      <c r="JQ21" s="163">
        <v>4.3185000000000002</v>
      </c>
      <c r="JR21" s="163">
        <v>3.2646000000000002</v>
      </c>
      <c r="JS21" s="163">
        <v>3.4489000000000001</v>
      </c>
      <c r="JT21" s="164"/>
      <c r="JU21" s="163">
        <v>11.199</v>
      </c>
      <c r="JV21" s="163">
        <v>10.657</v>
      </c>
      <c r="JW21" s="163">
        <v>-0.11</v>
      </c>
      <c r="JX21" s="163">
        <v>0.37</v>
      </c>
      <c r="JY21" s="163">
        <v>-7.7934999999999999</v>
      </c>
      <c r="JZ21" s="163">
        <v>-4.2236000000000002</v>
      </c>
      <c r="KA21" s="163">
        <v>-24.073</v>
      </c>
      <c r="KB21" s="163">
        <v>-4.2872000000000003</v>
      </c>
      <c r="KC21" s="163">
        <v>0</v>
      </c>
      <c r="KD21" s="163">
        <v>-26.992999999999999</v>
      </c>
      <c r="KE21" s="163">
        <v>-5.1112000000000002</v>
      </c>
      <c r="KF21" s="163">
        <v>-12.398999999999999</v>
      </c>
      <c r="KG21" s="163">
        <v>-3.7999000000000001</v>
      </c>
      <c r="KH21" s="163">
        <v>0.5998</v>
      </c>
      <c r="KI21" s="163">
        <v>-119.9</v>
      </c>
    </row>
    <row r="22" spans="1:295" ht="18" customHeight="1" x14ac:dyDescent="0.25">
      <c r="A22" s="160" t="s">
        <v>39</v>
      </c>
      <c r="B22" s="160" t="s">
        <v>738</v>
      </c>
      <c r="C22" s="163">
        <v>0</v>
      </c>
      <c r="D22" s="163">
        <v>3.9969999999999999</v>
      </c>
      <c r="E22" s="163">
        <v>-8.6231000000000009</v>
      </c>
      <c r="F22" s="163">
        <v>7.5994000000000002</v>
      </c>
      <c r="G22" s="163">
        <v>9.0484000000000009</v>
      </c>
      <c r="H22" s="163">
        <v>0</v>
      </c>
      <c r="I22" s="163">
        <v>16.311</v>
      </c>
      <c r="J22" s="164"/>
      <c r="K22" s="163">
        <v>8.9932999999999996</v>
      </c>
      <c r="L22" s="163">
        <v>3.1959</v>
      </c>
      <c r="M22" s="163">
        <v>4.5178000000000003</v>
      </c>
      <c r="N22" s="163">
        <v>-11.1</v>
      </c>
      <c r="O22" s="163">
        <v>-19.798999999999999</v>
      </c>
      <c r="P22" s="163">
        <v>-4.4000000000000004</v>
      </c>
      <c r="Q22" s="163">
        <v>0.82799999999999996</v>
      </c>
      <c r="R22" s="163">
        <v>-13.199</v>
      </c>
      <c r="S22" s="163">
        <v>2.3742000000000001</v>
      </c>
      <c r="T22" s="163">
        <v>-5.2675000000000001</v>
      </c>
      <c r="U22" s="163">
        <v>3.5034999999999998</v>
      </c>
      <c r="V22" s="163">
        <v>3.2782</v>
      </c>
      <c r="W22" s="163">
        <v>5.8296999999999999</v>
      </c>
      <c r="X22" s="163">
        <v>0</v>
      </c>
      <c r="Y22" s="163">
        <v>2.34</v>
      </c>
      <c r="Z22" s="163">
        <v>2.2097000000000002</v>
      </c>
      <c r="AA22" s="164"/>
      <c r="AB22" s="163">
        <v>-0.68340000000000001</v>
      </c>
      <c r="AC22" s="163">
        <v>0.82099999999999995</v>
      </c>
      <c r="AD22" s="163">
        <v>0.82</v>
      </c>
      <c r="AE22" s="163">
        <v>0.81499999999999995</v>
      </c>
      <c r="AF22" s="163">
        <v>-8.8800000000000008</v>
      </c>
      <c r="AG22" s="163">
        <v>-17.600000000000001</v>
      </c>
      <c r="AH22" s="163">
        <v>-0.29199999999999998</v>
      </c>
      <c r="AI22" s="163">
        <v>0.23400000000000001</v>
      </c>
      <c r="AJ22" s="163">
        <v>-16.798999999999999</v>
      </c>
      <c r="AK22" s="163">
        <v>-17.18</v>
      </c>
      <c r="AL22" s="163">
        <v>-10</v>
      </c>
      <c r="AM22" s="163">
        <v>-9.8800000000000008</v>
      </c>
      <c r="AN22" s="163">
        <v>-9.9099000000000004</v>
      </c>
      <c r="AO22" s="163">
        <v>0.78680000000000005</v>
      </c>
      <c r="AP22" s="163">
        <v>4.1163999999999996</v>
      </c>
      <c r="AQ22" s="163">
        <v>16.568999999999999</v>
      </c>
      <c r="AR22" s="163">
        <v>19.137</v>
      </c>
      <c r="AS22" s="163">
        <v>-15.241</v>
      </c>
      <c r="AT22" s="163">
        <v>-12.324</v>
      </c>
      <c r="AU22" s="163">
        <v>-31.792000000000002</v>
      </c>
      <c r="AV22" s="163">
        <v>-0.35349999999999998</v>
      </c>
      <c r="AW22" s="163">
        <v>0.21640000000000001</v>
      </c>
      <c r="AX22" s="163">
        <v>-27.594999999999999</v>
      </c>
      <c r="AY22" s="163">
        <v>-25.318000000000001</v>
      </c>
      <c r="AZ22" s="163">
        <v>3.9578000000000002</v>
      </c>
      <c r="BA22" s="163">
        <v>20.634</v>
      </c>
      <c r="BB22" s="163">
        <v>-67.778999999999996</v>
      </c>
      <c r="BC22" s="163">
        <v>7.3556999999999997</v>
      </c>
      <c r="BD22" s="163">
        <v>-6.0998999999999999</v>
      </c>
      <c r="BE22" s="163">
        <v>-6.2999000000000001</v>
      </c>
      <c r="BF22" s="163">
        <v>-20.454999999999998</v>
      </c>
      <c r="BG22" s="163">
        <v>0</v>
      </c>
      <c r="BH22" s="163">
        <v>-1.1735</v>
      </c>
      <c r="BI22" s="163">
        <v>1.3141</v>
      </c>
      <c r="BJ22" s="163">
        <v>9.3013999999999992</v>
      </c>
      <c r="BK22" s="163">
        <v>-0.255</v>
      </c>
      <c r="BL22" s="163">
        <v>0</v>
      </c>
      <c r="BM22" s="163">
        <v>0</v>
      </c>
      <c r="BN22" s="163">
        <v>-87.281999999999996</v>
      </c>
      <c r="BO22" s="163">
        <v>1.6785000000000001</v>
      </c>
      <c r="BP22" s="163">
        <v>1.7090000000000001</v>
      </c>
      <c r="BQ22" s="163">
        <v>-4.5556000000000001</v>
      </c>
      <c r="BR22" s="163">
        <v>-209.77</v>
      </c>
      <c r="BS22" s="163">
        <v>-9.1669</v>
      </c>
      <c r="BT22" s="164"/>
      <c r="BU22" s="164"/>
      <c r="BV22" s="163">
        <v>5.9378000000000002</v>
      </c>
      <c r="BW22" s="163">
        <v>9.18</v>
      </c>
      <c r="BX22" s="163">
        <v>4.6100000000000003</v>
      </c>
      <c r="BY22" s="163">
        <v>-14.289</v>
      </c>
      <c r="BZ22" s="163">
        <v>4.6500000000000004</v>
      </c>
      <c r="CA22" s="163">
        <v>-15.667999999999999</v>
      </c>
      <c r="CB22" s="163">
        <v>-15.4</v>
      </c>
      <c r="CC22" s="163">
        <v>14.55</v>
      </c>
      <c r="CD22" s="163">
        <v>12.65</v>
      </c>
      <c r="CE22" s="163">
        <v>-3.4224000000000001</v>
      </c>
      <c r="CF22" s="163">
        <v>-34.540999999999997</v>
      </c>
      <c r="CG22" s="163">
        <v>-34.624000000000002</v>
      </c>
      <c r="CH22" s="163">
        <v>9.7347000000000001</v>
      </c>
      <c r="CI22" s="163">
        <v>7.4214000000000002</v>
      </c>
      <c r="CJ22" s="163">
        <v>2.88</v>
      </c>
      <c r="CK22" s="163">
        <v>6.4119999999999999</v>
      </c>
      <c r="CL22" s="163">
        <v>26.6</v>
      </c>
      <c r="CM22" s="163">
        <v>-9.6998999999999995</v>
      </c>
      <c r="CN22" s="163">
        <v>-2.13</v>
      </c>
      <c r="CO22" s="163">
        <v>15.826000000000001</v>
      </c>
      <c r="CP22" s="163">
        <v>15.669</v>
      </c>
      <c r="CQ22" s="163">
        <v>16.21</v>
      </c>
      <c r="CR22" s="163">
        <v>47.723999999999997</v>
      </c>
      <c r="CS22" s="163">
        <v>46.912999999999997</v>
      </c>
      <c r="CT22" s="163">
        <v>1</v>
      </c>
      <c r="CU22" s="163">
        <v>-41.377000000000002</v>
      </c>
      <c r="CV22" s="163">
        <v>-11.784000000000001</v>
      </c>
      <c r="CW22" s="163">
        <v>1.8532</v>
      </c>
      <c r="CX22" s="163">
        <v>25.92</v>
      </c>
      <c r="CY22" s="163">
        <v>17.829000000000001</v>
      </c>
      <c r="CZ22" s="163">
        <v>18.286000000000001</v>
      </c>
      <c r="DA22" s="163">
        <v>18.167000000000002</v>
      </c>
      <c r="DB22" s="163">
        <v>-5.23</v>
      </c>
      <c r="DC22" s="163">
        <v>25.512</v>
      </c>
      <c r="DD22" s="163">
        <v>-8.8003</v>
      </c>
      <c r="DE22" s="163">
        <v>-9.0792000000000002</v>
      </c>
      <c r="DF22" s="163">
        <v>46.247999999999998</v>
      </c>
      <c r="DG22" s="163">
        <v>1.52E-2</v>
      </c>
      <c r="DH22" s="163">
        <v>-2.6252</v>
      </c>
      <c r="DI22" s="163">
        <v>16.899000000000001</v>
      </c>
      <c r="DJ22" s="163">
        <v>16.899000000000001</v>
      </c>
      <c r="DK22" s="163">
        <v>-5.0279999999999996</v>
      </c>
      <c r="DL22" s="163">
        <v>0</v>
      </c>
      <c r="DM22" s="163">
        <v>50.472999999999999</v>
      </c>
      <c r="DN22" s="163">
        <v>5.9432</v>
      </c>
      <c r="DO22" s="163">
        <v>0.66</v>
      </c>
      <c r="DP22" s="163">
        <v>-5.54</v>
      </c>
      <c r="DQ22" s="163">
        <v>2.3895</v>
      </c>
      <c r="DR22" s="163">
        <v>-46.11</v>
      </c>
      <c r="DS22" s="163">
        <v>-10.46</v>
      </c>
      <c r="DT22" s="163">
        <v>-10.56</v>
      </c>
      <c r="DU22" s="163">
        <v>0</v>
      </c>
      <c r="DV22" s="163">
        <v>41.11</v>
      </c>
      <c r="DW22" s="163">
        <v>-43.817999999999998</v>
      </c>
      <c r="DX22" s="163">
        <v>-22.981000000000002</v>
      </c>
      <c r="DY22" s="163">
        <v>-38.198999999999998</v>
      </c>
      <c r="DZ22" s="163">
        <v>-36.89</v>
      </c>
      <c r="EA22" s="163">
        <v>0</v>
      </c>
      <c r="EB22" s="163">
        <v>-21.945</v>
      </c>
      <c r="EC22" s="163">
        <v>-28.773</v>
      </c>
      <c r="ED22" s="163">
        <v>-28.007999999999999</v>
      </c>
      <c r="EE22" s="163">
        <v>-21.172000000000001</v>
      </c>
      <c r="EF22" s="163">
        <v>-30.495000000000001</v>
      </c>
      <c r="EG22" s="163">
        <v>-11.226000000000001</v>
      </c>
      <c r="EH22" s="163">
        <v>-83.85</v>
      </c>
      <c r="EI22" s="163">
        <v>-40.655000000000001</v>
      </c>
      <c r="EJ22" s="163">
        <v>0</v>
      </c>
      <c r="EK22" s="163">
        <v>-8.6235999999999997</v>
      </c>
      <c r="EL22" s="163">
        <v>-8.8063000000000002</v>
      </c>
      <c r="EM22" s="163">
        <v>29.25</v>
      </c>
      <c r="EN22" s="163">
        <v>-12.747</v>
      </c>
      <c r="EO22" s="163">
        <v>-13.712</v>
      </c>
      <c r="EP22" s="163">
        <v>-14.34</v>
      </c>
      <c r="EQ22" s="163">
        <v>-28.818999999999999</v>
      </c>
      <c r="ER22" s="163">
        <v>-28.254999999999999</v>
      </c>
      <c r="ES22" s="163">
        <v>26.940999999999999</v>
      </c>
      <c r="ET22" s="163">
        <v>18.690000000000001</v>
      </c>
      <c r="EU22" s="163">
        <v>-6.8699000000000003</v>
      </c>
      <c r="EV22" s="163">
        <v>0</v>
      </c>
      <c r="EW22" s="163">
        <v>3.9998999999999998</v>
      </c>
      <c r="EX22" s="163">
        <v>-19.379000000000001</v>
      </c>
      <c r="EY22" s="163">
        <v>-12.135999999999999</v>
      </c>
      <c r="EZ22" s="163">
        <v>-12.199</v>
      </c>
      <c r="FA22" s="163">
        <v>6.3863000000000003</v>
      </c>
      <c r="FB22" s="163">
        <v>24.462</v>
      </c>
      <c r="FC22" s="163">
        <v>-28.315999999999999</v>
      </c>
      <c r="FD22" s="163">
        <v>7.3440000000000003</v>
      </c>
      <c r="FE22" s="163">
        <v>0</v>
      </c>
      <c r="FF22" s="163">
        <v>0</v>
      </c>
      <c r="FG22" s="163">
        <v>3.0596000000000001</v>
      </c>
      <c r="FH22" s="163">
        <v>2.4037999999999999</v>
      </c>
      <c r="FI22" s="163">
        <v>3.1366999999999998</v>
      </c>
      <c r="FJ22" s="163">
        <v>1.6745000000000001</v>
      </c>
      <c r="FK22" s="163">
        <v>2.5118</v>
      </c>
      <c r="FL22" s="163">
        <v>31.146000000000001</v>
      </c>
      <c r="FM22" s="163">
        <v>18.934999999999999</v>
      </c>
      <c r="FN22" s="163">
        <v>18.488</v>
      </c>
      <c r="FO22" s="163">
        <v>29.619</v>
      </c>
      <c r="FP22" s="163">
        <v>35.808</v>
      </c>
      <c r="FQ22" s="163">
        <v>15.430999999999999</v>
      </c>
      <c r="FR22" s="163">
        <v>-8.8798999999999992</v>
      </c>
      <c r="FS22" s="163">
        <v>-3.1105</v>
      </c>
      <c r="FT22" s="163">
        <v>0.29780000000000001</v>
      </c>
      <c r="FU22" s="163">
        <v>0.56000000000000005</v>
      </c>
      <c r="FV22" s="163">
        <v>1.73</v>
      </c>
      <c r="FW22" s="163">
        <v>0</v>
      </c>
      <c r="FX22" s="163">
        <v>1.5846</v>
      </c>
      <c r="FY22" s="163">
        <v>7.4459</v>
      </c>
      <c r="FZ22" s="163">
        <v>2.9000000000000001E-2</v>
      </c>
      <c r="GA22" s="163">
        <v>2.3917000000000002</v>
      </c>
      <c r="GB22" s="163">
        <v>30.78</v>
      </c>
      <c r="GC22" s="163">
        <v>-37.256</v>
      </c>
      <c r="GD22" s="163">
        <v>-28.492999999999999</v>
      </c>
      <c r="GE22" s="163">
        <v>-2.3698999999999999</v>
      </c>
      <c r="GF22" s="163">
        <v>20.414999999999999</v>
      </c>
      <c r="GG22" s="163">
        <v>-0.1</v>
      </c>
      <c r="GH22" s="163">
        <v>17.254000000000001</v>
      </c>
      <c r="GI22" s="163">
        <v>1.7347999999999999</v>
      </c>
      <c r="GJ22" s="163">
        <v>-2.1025999999999998</v>
      </c>
      <c r="GK22" s="163">
        <v>1.6713</v>
      </c>
      <c r="GL22" s="163">
        <v>2.4051999999999998</v>
      </c>
      <c r="GM22" s="164"/>
      <c r="GN22" s="163">
        <v>-10.727</v>
      </c>
      <c r="GO22" s="163">
        <v>-3.9180000000000001</v>
      </c>
      <c r="GP22" s="163">
        <v>14.753</v>
      </c>
      <c r="GQ22" s="163">
        <v>-31.763999999999999</v>
      </c>
      <c r="GR22" s="163">
        <v>-9.1039999999999992</v>
      </c>
      <c r="GS22" s="163">
        <v>-7.3658000000000001</v>
      </c>
      <c r="GT22" s="163">
        <v>130.06</v>
      </c>
      <c r="GU22" s="163">
        <v>-5.9890999999999996</v>
      </c>
      <c r="GV22" s="163">
        <v>-12.574</v>
      </c>
      <c r="GW22" s="163">
        <v>10.802</v>
      </c>
      <c r="GX22" s="163">
        <v>2.5384000000000002</v>
      </c>
      <c r="GY22" s="163">
        <v>8.8131000000000004</v>
      </c>
      <c r="GZ22" s="163">
        <v>8.8299000000000003</v>
      </c>
      <c r="HA22" s="163">
        <v>2</v>
      </c>
      <c r="HB22" s="163">
        <v>7.5610999999999997</v>
      </c>
      <c r="HC22" s="163">
        <v>9.0637000000000008</v>
      </c>
      <c r="HD22" s="163">
        <v>3.3498999999999999</v>
      </c>
      <c r="HE22" s="163">
        <v>0</v>
      </c>
      <c r="HF22" s="163">
        <v>-11.374000000000001</v>
      </c>
      <c r="HG22" s="163">
        <v>37.887999999999998</v>
      </c>
      <c r="HH22" s="163">
        <v>76.998999999999995</v>
      </c>
      <c r="HI22" s="163">
        <v>5.9119999999999999</v>
      </c>
      <c r="HJ22" s="163">
        <v>6.0964</v>
      </c>
      <c r="HK22" s="163">
        <v>0</v>
      </c>
      <c r="HL22" s="163">
        <v>5.32</v>
      </c>
      <c r="HM22" s="163">
        <v>-11.42</v>
      </c>
      <c r="HN22" s="163">
        <v>-12.547000000000001</v>
      </c>
      <c r="HO22" s="163">
        <v>27.629000000000001</v>
      </c>
      <c r="HP22" s="163">
        <v>30.007000000000001</v>
      </c>
      <c r="HQ22" s="163">
        <v>-23.574999999999999</v>
      </c>
      <c r="HR22" s="163">
        <v>-22.975999999999999</v>
      </c>
      <c r="HS22" s="163">
        <v>-5.0608000000000004</v>
      </c>
      <c r="HT22" s="163">
        <v>-7.1639999999999997</v>
      </c>
      <c r="HU22" s="163">
        <v>10.42</v>
      </c>
      <c r="HV22" s="163">
        <v>10.569000000000001</v>
      </c>
      <c r="HW22" s="163">
        <v>-28.2</v>
      </c>
      <c r="HX22" s="163">
        <v>-28.6</v>
      </c>
      <c r="HY22" s="163">
        <v>3.1301999999999999</v>
      </c>
      <c r="HZ22" s="163">
        <v>-10.398999999999999</v>
      </c>
      <c r="IA22" s="163">
        <v>33.886000000000003</v>
      </c>
      <c r="IB22" s="163">
        <v>12.066000000000001</v>
      </c>
      <c r="IC22" s="163">
        <v>12.242000000000001</v>
      </c>
      <c r="ID22" s="163">
        <v>-16.5</v>
      </c>
      <c r="IE22" s="163">
        <v>-28.7</v>
      </c>
      <c r="IF22" s="163">
        <v>9.8999000000000006</v>
      </c>
      <c r="IG22" s="163">
        <v>9.3999000000000006</v>
      </c>
      <c r="IH22" s="163">
        <v>-18.009</v>
      </c>
      <c r="II22" s="163">
        <v>-18.216000000000001</v>
      </c>
      <c r="IJ22" s="163">
        <v>-112.29</v>
      </c>
      <c r="IK22" s="163">
        <v>47.822000000000003</v>
      </c>
      <c r="IL22" s="163">
        <v>-266.5</v>
      </c>
      <c r="IM22" s="163">
        <v>-10.27</v>
      </c>
      <c r="IN22" s="163">
        <v>-61.970999999999997</v>
      </c>
      <c r="IO22" s="163">
        <v>82.68</v>
      </c>
      <c r="IP22" s="163">
        <v>82.435000000000002</v>
      </c>
      <c r="IQ22" s="163">
        <v>141.07</v>
      </c>
      <c r="IR22" s="163">
        <v>56.497</v>
      </c>
      <c r="IS22" s="163">
        <v>14.12</v>
      </c>
      <c r="IT22" s="163">
        <v>27.117999999999999</v>
      </c>
      <c r="IU22" s="163">
        <v>27.789000000000001</v>
      </c>
      <c r="IV22" s="163">
        <v>-35.997999999999998</v>
      </c>
      <c r="IW22" s="163">
        <v>188.35</v>
      </c>
      <c r="IX22" s="163">
        <v>-160.24</v>
      </c>
      <c r="IY22" s="163">
        <v>34.67</v>
      </c>
      <c r="IZ22" s="163">
        <v>-25.986000000000001</v>
      </c>
      <c r="JA22" s="163">
        <v>-1.1950000000000001</v>
      </c>
      <c r="JB22" s="163">
        <v>8.8796999999999997</v>
      </c>
      <c r="JC22" s="163">
        <v>-9.1998999999999995</v>
      </c>
      <c r="JD22" s="163">
        <v>-2.0579999999999998</v>
      </c>
      <c r="JE22" s="163">
        <v>-2.0558999999999998</v>
      </c>
      <c r="JF22" s="163">
        <v>5.0399000000000003</v>
      </c>
      <c r="JG22" s="163">
        <v>1.0399</v>
      </c>
      <c r="JH22" s="163">
        <v>-6.3912000000000004</v>
      </c>
      <c r="JI22" s="163">
        <v>-7.2922000000000002</v>
      </c>
      <c r="JJ22" s="163">
        <v>10.109</v>
      </c>
      <c r="JK22" s="163">
        <v>-1.8722000000000001</v>
      </c>
      <c r="JL22" s="163">
        <v>0</v>
      </c>
      <c r="JM22" s="163">
        <v>-3.8719000000000001</v>
      </c>
      <c r="JN22" s="163">
        <v>-2.4569999999999999</v>
      </c>
      <c r="JO22" s="163">
        <v>0</v>
      </c>
      <c r="JP22" s="163">
        <v>0</v>
      </c>
      <c r="JQ22" s="163">
        <v>4.1773999999999996</v>
      </c>
      <c r="JR22" s="163">
        <v>4.1085000000000003</v>
      </c>
      <c r="JS22" s="163">
        <v>2.3498000000000001</v>
      </c>
      <c r="JT22" s="164"/>
      <c r="JU22" s="163">
        <v>9.3000000000000007</v>
      </c>
      <c r="JV22" s="163">
        <v>6.8387000000000002</v>
      </c>
      <c r="JW22" s="163">
        <v>-0.01</v>
      </c>
      <c r="JX22" s="163">
        <v>0.37</v>
      </c>
      <c r="JY22" s="163">
        <v>-4.1125999999999996</v>
      </c>
      <c r="JZ22" s="163">
        <v>-6.5666000000000002</v>
      </c>
      <c r="KA22" s="163">
        <v>-27.068000000000001</v>
      </c>
      <c r="KB22" s="163">
        <v>-2.6663999999999999</v>
      </c>
      <c r="KC22" s="163">
        <v>0</v>
      </c>
      <c r="KD22" s="163">
        <v>-28.331</v>
      </c>
      <c r="KE22" s="163">
        <v>-4.1010999999999997</v>
      </c>
      <c r="KF22" s="163">
        <v>-12.199</v>
      </c>
      <c r="KG22" s="163">
        <v>-7</v>
      </c>
      <c r="KH22" s="163">
        <v>-1.4501999999999999</v>
      </c>
      <c r="KI22" s="163">
        <v>-115.02</v>
      </c>
    </row>
    <row r="23" spans="1:295" ht="18" customHeight="1" x14ac:dyDescent="0.25">
      <c r="A23" s="160" t="s">
        <v>39</v>
      </c>
      <c r="B23" s="160" t="s">
        <v>739</v>
      </c>
      <c r="C23" s="163">
        <v>0</v>
      </c>
      <c r="D23" s="163">
        <v>4.1839000000000004</v>
      </c>
      <c r="E23" s="163">
        <v>-9.0914000000000001</v>
      </c>
      <c r="F23" s="163">
        <v>2.907</v>
      </c>
      <c r="G23" s="163">
        <v>8.9886999999999997</v>
      </c>
      <c r="H23" s="163">
        <v>0</v>
      </c>
      <c r="I23" s="163">
        <v>17.09</v>
      </c>
      <c r="J23" s="164"/>
      <c r="K23" s="163">
        <v>9.1931999999999992</v>
      </c>
      <c r="L23" s="163">
        <v>3.3228</v>
      </c>
      <c r="M23" s="163">
        <v>4.7560000000000002</v>
      </c>
      <c r="N23" s="163">
        <v>-8.8800000000000008</v>
      </c>
      <c r="O23" s="163">
        <v>-19.798999999999999</v>
      </c>
      <c r="P23" s="163">
        <v>-2.2000000000000002</v>
      </c>
      <c r="Q23" s="163">
        <v>0</v>
      </c>
      <c r="R23" s="163">
        <v>-15.398999999999999</v>
      </c>
      <c r="S23" s="163">
        <v>2.3978999999999999</v>
      </c>
      <c r="T23" s="163">
        <v>-6.3127000000000004</v>
      </c>
      <c r="U23" s="163">
        <v>3.7585000000000002</v>
      </c>
      <c r="V23" s="163">
        <v>3.5682999999999998</v>
      </c>
      <c r="W23" s="163">
        <v>6.3316999999999997</v>
      </c>
      <c r="X23" s="163">
        <v>0</v>
      </c>
      <c r="Y23" s="163">
        <v>2.2170000000000001</v>
      </c>
      <c r="Z23" s="163">
        <v>2.2239</v>
      </c>
      <c r="AA23" s="164"/>
      <c r="AB23" s="163">
        <v>-0.80179999999999996</v>
      </c>
      <c r="AC23" s="163">
        <v>0.86899999999999999</v>
      </c>
      <c r="AD23" s="163">
        <v>0.85899999999999999</v>
      </c>
      <c r="AE23" s="163">
        <v>1.1238999999999999</v>
      </c>
      <c r="AF23" s="163">
        <v>-11.1</v>
      </c>
      <c r="AG23" s="163">
        <v>-17.600000000000001</v>
      </c>
      <c r="AH23" s="163">
        <v>-0.29199999999999998</v>
      </c>
      <c r="AI23" s="163">
        <v>0.23400000000000001</v>
      </c>
      <c r="AJ23" s="163">
        <v>-15.409000000000001</v>
      </c>
      <c r="AK23" s="163">
        <v>-15.35</v>
      </c>
      <c r="AL23" s="163">
        <v>-10</v>
      </c>
      <c r="AM23" s="163">
        <v>-10.728999999999999</v>
      </c>
      <c r="AN23" s="163">
        <v>-10.829000000000001</v>
      </c>
      <c r="AO23" s="163">
        <v>1.6963999999999999</v>
      </c>
      <c r="AP23" s="163">
        <v>3.6252</v>
      </c>
      <c r="AQ23" s="163">
        <v>15.618</v>
      </c>
      <c r="AR23" s="163">
        <v>16.189</v>
      </c>
      <c r="AS23" s="163">
        <v>-15.253</v>
      </c>
      <c r="AT23" s="163">
        <v>-11.252000000000001</v>
      </c>
      <c r="AU23" s="163">
        <v>-30.823</v>
      </c>
      <c r="AV23" s="163">
        <v>9.4906000000000006</v>
      </c>
      <c r="AW23" s="163">
        <v>12.138</v>
      </c>
      <c r="AX23" s="163">
        <v>-30.81</v>
      </c>
      <c r="AY23" s="163">
        <v>-26.122</v>
      </c>
      <c r="AZ23" s="163">
        <v>4.3522999999999996</v>
      </c>
      <c r="BA23" s="163">
        <v>22.062999999999999</v>
      </c>
      <c r="BB23" s="163">
        <v>-68.596999999999994</v>
      </c>
      <c r="BC23" s="163">
        <v>6.6786000000000003</v>
      </c>
      <c r="BD23" s="163">
        <v>-5.9999000000000002</v>
      </c>
      <c r="BE23" s="163">
        <v>-6.0998999999999999</v>
      </c>
      <c r="BF23" s="163">
        <v>-16.620999999999999</v>
      </c>
      <c r="BG23" s="163">
        <v>0</v>
      </c>
      <c r="BH23" s="163">
        <v>-1.1433</v>
      </c>
      <c r="BI23" s="163">
        <v>1.3141</v>
      </c>
      <c r="BJ23" s="163">
        <v>7.4405999999999999</v>
      </c>
      <c r="BK23" s="163">
        <v>0.2908</v>
      </c>
      <c r="BL23" s="163">
        <v>0</v>
      </c>
      <c r="BM23" s="163">
        <v>0.54379999999999995</v>
      </c>
      <c r="BN23" s="163">
        <v>-78.706999999999994</v>
      </c>
      <c r="BO23" s="163">
        <v>0.82399999999999995</v>
      </c>
      <c r="BP23" s="163">
        <v>0.94610000000000005</v>
      </c>
      <c r="BQ23" s="163">
        <v>-8.3981999999999992</v>
      </c>
      <c r="BR23" s="163">
        <v>-200.64</v>
      </c>
      <c r="BS23" s="163">
        <v>-9.1669</v>
      </c>
      <c r="BT23" s="164"/>
      <c r="BU23" s="164"/>
      <c r="BV23" s="163">
        <v>7.1154000000000002</v>
      </c>
      <c r="BW23" s="163">
        <v>9.43</v>
      </c>
      <c r="BX23" s="163">
        <v>4.9099000000000004</v>
      </c>
      <c r="BY23" s="163">
        <v>-13.5</v>
      </c>
      <c r="BZ23" s="163">
        <v>5.1100000000000003</v>
      </c>
      <c r="CA23" s="163">
        <v>-16.873999999999999</v>
      </c>
      <c r="CB23" s="163">
        <v>-16.739999999999998</v>
      </c>
      <c r="CC23" s="163">
        <v>17.501999999999999</v>
      </c>
      <c r="CD23" s="163">
        <v>17.006</v>
      </c>
      <c r="CE23" s="163">
        <v>-3.6631</v>
      </c>
      <c r="CF23" s="163">
        <v>-32.450000000000003</v>
      </c>
      <c r="CG23" s="163">
        <v>-32.756</v>
      </c>
      <c r="CH23" s="163">
        <v>7.3723000000000001</v>
      </c>
      <c r="CI23" s="163">
        <v>7.9276999999999997</v>
      </c>
      <c r="CJ23" s="163">
        <v>2.88</v>
      </c>
      <c r="CK23" s="163">
        <v>6.4119999999999999</v>
      </c>
      <c r="CL23" s="163">
        <v>30</v>
      </c>
      <c r="CM23" s="163">
        <v>-11.6</v>
      </c>
      <c r="CN23" s="163">
        <v>-1.8898999999999999</v>
      </c>
      <c r="CO23" s="163">
        <v>17.779</v>
      </c>
      <c r="CP23" s="163">
        <v>18.204000000000001</v>
      </c>
      <c r="CQ23" s="163">
        <v>17.687999999999999</v>
      </c>
      <c r="CR23" s="163">
        <v>47.206000000000003</v>
      </c>
      <c r="CS23" s="163">
        <v>47.411999999999999</v>
      </c>
      <c r="CT23" s="163">
        <v>1</v>
      </c>
      <c r="CU23" s="163">
        <v>-40.161999999999999</v>
      </c>
      <c r="CV23" s="163">
        <v>-10.734999999999999</v>
      </c>
      <c r="CW23" s="163">
        <v>1.8928</v>
      </c>
      <c r="CX23" s="163">
        <v>26.158999999999999</v>
      </c>
      <c r="CY23" s="163">
        <v>18.059000000000001</v>
      </c>
      <c r="CZ23" s="163">
        <v>18.286000000000001</v>
      </c>
      <c r="DA23" s="163">
        <v>18.167000000000002</v>
      </c>
      <c r="DB23" s="163">
        <v>-6.15</v>
      </c>
      <c r="DC23" s="163">
        <v>25.512</v>
      </c>
      <c r="DD23" s="163">
        <v>-10.268000000000001</v>
      </c>
      <c r="DE23" s="163">
        <v>-10.06</v>
      </c>
      <c r="DF23" s="163">
        <v>44.624000000000002</v>
      </c>
      <c r="DG23" s="163">
        <v>1.5100000000000001E-2</v>
      </c>
      <c r="DH23" s="163">
        <v>-2.7092000000000001</v>
      </c>
      <c r="DI23" s="163">
        <v>16.899000000000001</v>
      </c>
      <c r="DJ23" s="163">
        <v>16.899000000000001</v>
      </c>
      <c r="DK23" s="163">
        <v>-4.8827999999999996</v>
      </c>
      <c r="DL23" s="163">
        <v>1.1277999999999999</v>
      </c>
      <c r="DM23" s="163">
        <v>48.896000000000001</v>
      </c>
      <c r="DN23" s="163">
        <v>7.4276</v>
      </c>
      <c r="DO23" s="163">
        <v>1.66</v>
      </c>
      <c r="DP23" s="163">
        <v>-5.13</v>
      </c>
      <c r="DQ23" s="163">
        <v>3.1995</v>
      </c>
      <c r="DR23" s="163">
        <v>-44.356999999999999</v>
      </c>
      <c r="DS23" s="163">
        <v>-10.63</v>
      </c>
      <c r="DT23" s="163">
        <v>-10.68</v>
      </c>
      <c r="DU23" s="163">
        <v>0</v>
      </c>
      <c r="DV23" s="163">
        <v>42.6</v>
      </c>
      <c r="DW23" s="163">
        <v>-45.072000000000003</v>
      </c>
      <c r="DX23" s="163">
        <v>-21.963000000000001</v>
      </c>
      <c r="DY23" s="163">
        <v>-39.104999999999997</v>
      </c>
      <c r="DZ23" s="163">
        <v>-38.200000000000003</v>
      </c>
      <c r="EA23" s="163">
        <v>0</v>
      </c>
      <c r="EB23" s="163">
        <v>-18.579000000000001</v>
      </c>
      <c r="EC23" s="163">
        <v>-24.738</v>
      </c>
      <c r="ED23" s="163">
        <v>-25.007999999999999</v>
      </c>
      <c r="EE23" s="163">
        <v>-19.693999999999999</v>
      </c>
      <c r="EF23" s="163">
        <v>-27.184999999999999</v>
      </c>
      <c r="EG23" s="163">
        <v>-11.178000000000001</v>
      </c>
      <c r="EH23" s="163">
        <v>-80.216999999999999</v>
      </c>
      <c r="EI23" s="163">
        <v>-43.106999999999999</v>
      </c>
      <c r="EJ23" s="163">
        <v>0</v>
      </c>
      <c r="EK23" s="163">
        <v>-9.0228000000000002</v>
      </c>
      <c r="EL23" s="163">
        <v>-8.9808000000000003</v>
      </c>
      <c r="EM23" s="163">
        <v>24.427</v>
      </c>
      <c r="EN23" s="163">
        <v>-14.794</v>
      </c>
      <c r="EO23" s="163">
        <v>-14.105</v>
      </c>
      <c r="EP23" s="163">
        <v>11.792</v>
      </c>
      <c r="EQ23" s="163">
        <v>-31.524999999999999</v>
      </c>
      <c r="ER23" s="163">
        <v>-31.347000000000001</v>
      </c>
      <c r="ES23" s="163">
        <v>18.399999999999999</v>
      </c>
      <c r="ET23" s="163">
        <v>-11.888999999999999</v>
      </c>
      <c r="EU23" s="163">
        <v>-7.8898999999999999</v>
      </c>
      <c r="EV23" s="163">
        <v>0.1</v>
      </c>
      <c r="EW23" s="163">
        <v>4.0693000000000001</v>
      </c>
      <c r="EX23" s="163">
        <v>-23.831</v>
      </c>
      <c r="EY23" s="163">
        <v>-12.430999999999999</v>
      </c>
      <c r="EZ23" s="163">
        <v>-12.547000000000001</v>
      </c>
      <c r="FA23" s="163">
        <v>7.6452999999999998</v>
      </c>
      <c r="FB23" s="163">
        <v>18.818000000000001</v>
      </c>
      <c r="FC23" s="163">
        <v>-33.381999999999998</v>
      </c>
      <c r="FD23" s="163">
        <v>6.7092000000000001</v>
      </c>
      <c r="FE23" s="163">
        <v>0</v>
      </c>
      <c r="FF23" s="163">
        <v>0</v>
      </c>
      <c r="FG23" s="163">
        <v>2.4285999999999999</v>
      </c>
      <c r="FH23" s="163">
        <v>3.7513000000000001</v>
      </c>
      <c r="FI23" s="163">
        <v>1.9382999999999999</v>
      </c>
      <c r="FJ23" s="163">
        <v>3.1816</v>
      </c>
      <c r="FK23" s="163">
        <v>3.0142000000000002</v>
      </c>
      <c r="FL23" s="163">
        <v>23.611000000000001</v>
      </c>
      <c r="FM23" s="163">
        <v>19.925000000000001</v>
      </c>
      <c r="FN23" s="163">
        <v>20.05</v>
      </c>
      <c r="FO23" s="163">
        <v>27.664000000000001</v>
      </c>
      <c r="FP23" s="163">
        <v>36.728999999999999</v>
      </c>
      <c r="FQ23" s="163">
        <v>14.962</v>
      </c>
      <c r="FR23" s="163">
        <v>-10.739000000000001</v>
      </c>
      <c r="FS23" s="163">
        <v>-1.4186000000000001</v>
      </c>
      <c r="FT23" s="163">
        <v>0.28860000000000002</v>
      </c>
      <c r="FU23" s="163">
        <v>1.23</v>
      </c>
      <c r="FV23" s="163">
        <v>2.0499999999999998</v>
      </c>
      <c r="FW23" s="163">
        <v>-15.808</v>
      </c>
      <c r="FX23" s="163">
        <v>1.7483</v>
      </c>
      <c r="FY23" s="163">
        <v>7.3968999999999996</v>
      </c>
      <c r="FZ23" s="163">
        <v>0.12</v>
      </c>
      <c r="GA23" s="163">
        <v>2.3344</v>
      </c>
      <c r="GB23" s="163">
        <v>32.380000000000003</v>
      </c>
      <c r="GC23" s="163">
        <v>-38.591000000000001</v>
      </c>
      <c r="GD23" s="163">
        <v>-28.943000000000001</v>
      </c>
      <c r="GE23" s="163">
        <v>-2.3298999999999999</v>
      </c>
      <c r="GF23" s="163">
        <v>21.741</v>
      </c>
      <c r="GG23" s="163">
        <v>-0.1</v>
      </c>
      <c r="GH23" s="163">
        <v>17.971</v>
      </c>
      <c r="GI23" s="163">
        <v>2.2879</v>
      </c>
      <c r="GJ23" s="163">
        <v>-2.3466</v>
      </c>
      <c r="GK23" s="163">
        <v>1.6585000000000001</v>
      </c>
      <c r="GL23" s="163">
        <v>2.3616999999999999</v>
      </c>
      <c r="GM23" s="164"/>
      <c r="GN23" s="163">
        <v>-10.625999999999999</v>
      </c>
      <c r="GO23" s="163">
        <v>-4.9889999999999999</v>
      </c>
      <c r="GP23" s="163">
        <v>15.25</v>
      </c>
      <c r="GQ23" s="163">
        <v>-32.015999999999998</v>
      </c>
      <c r="GR23" s="163">
        <v>-11.204000000000001</v>
      </c>
      <c r="GS23" s="163">
        <v>-7.5373000000000001</v>
      </c>
      <c r="GT23" s="163">
        <v>138.97</v>
      </c>
      <c r="GU23" s="163">
        <v>-5.5854999999999997</v>
      </c>
      <c r="GV23" s="163">
        <v>-11.911</v>
      </c>
      <c r="GW23" s="163">
        <v>10.131</v>
      </c>
      <c r="GX23" s="163">
        <v>2.9762</v>
      </c>
      <c r="GY23" s="163">
        <v>8.8423999999999996</v>
      </c>
      <c r="GZ23" s="163">
        <v>8.7904</v>
      </c>
      <c r="HA23" s="163">
        <v>2.2608000000000001</v>
      </c>
      <c r="HB23" s="163">
        <v>5.5223000000000004</v>
      </c>
      <c r="HC23" s="163">
        <v>6.6771000000000003</v>
      </c>
      <c r="HD23" s="163">
        <v>6.71</v>
      </c>
      <c r="HE23" s="163">
        <v>0</v>
      </c>
      <c r="HF23" s="163">
        <v>-17.597999999999999</v>
      </c>
      <c r="HG23" s="163">
        <v>45.292000000000002</v>
      </c>
      <c r="HH23" s="163">
        <v>76.662000000000006</v>
      </c>
      <c r="HI23" s="163">
        <v>7.8586999999999998</v>
      </c>
      <c r="HJ23" s="163">
        <v>8.2053999999999991</v>
      </c>
      <c r="HK23" s="163">
        <v>0</v>
      </c>
      <c r="HL23" s="163">
        <v>5.5347999999999997</v>
      </c>
      <c r="HM23" s="163">
        <v>-11.45</v>
      </c>
      <c r="HN23" s="163">
        <v>-13.183999999999999</v>
      </c>
      <c r="HO23" s="163">
        <v>27.629000000000001</v>
      </c>
      <c r="HP23" s="163">
        <v>30.007000000000001</v>
      </c>
      <c r="HQ23" s="163">
        <v>-23.585999999999999</v>
      </c>
      <c r="HR23" s="163">
        <v>-22.574999999999999</v>
      </c>
      <c r="HS23" s="163">
        <v>-6.0159000000000002</v>
      </c>
      <c r="HT23" s="163">
        <v>-6.2733999999999996</v>
      </c>
      <c r="HU23" s="163">
        <v>9.76</v>
      </c>
      <c r="HV23" s="163">
        <v>9.9799000000000007</v>
      </c>
      <c r="HW23" s="163">
        <v>-27.399000000000001</v>
      </c>
      <c r="HX23" s="163">
        <v>-27.1</v>
      </c>
      <c r="HY23" s="163">
        <v>3.1301999999999999</v>
      </c>
      <c r="HZ23" s="163">
        <v>-9.1998999999999995</v>
      </c>
      <c r="IA23" s="163">
        <v>35.817999999999998</v>
      </c>
      <c r="IB23" s="163">
        <v>10.391</v>
      </c>
      <c r="IC23" s="163">
        <v>10.348000000000001</v>
      </c>
      <c r="ID23" s="163">
        <v>-16.100000000000001</v>
      </c>
      <c r="IE23" s="163">
        <v>-26.399000000000001</v>
      </c>
      <c r="IF23" s="163">
        <v>9.8000000000000007</v>
      </c>
      <c r="IG23" s="163">
        <v>8.8999000000000006</v>
      </c>
      <c r="IH23" s="163">
        <v>-18.009</v>
      </c>
      <c r="II23" s="163">
        <v>-18.018000000000001</v>
      </c>
      <c r="IJ23" s="163">
        <v>-114.57</v>
      </c>
      <c r="IK23" s="163">
        <v>48.420999999999999</v>
      </c>
      <c r="IL23" s="163">
        <v>-269.29000000000002</v>
      </c>
      <c r="IM23" s="163">
        <v>-13.515000000000001</v>
      </c>
      <c r="IN23" s="163">
        <v>-54.088000000000001</v>
      </c>
      <c r="IO23" s="163">
        <v>82.168999999999997</v>
      </c>
      <c r="IP23" s="163">
        <v>78.956999999999994</v>
      </c>
      <c r="IQ23" s="163">
        <v>143.72</v>
      </c>
      <c r="IR23" s="163">
        <v>60.636000000000003</v>
      </c>
      <c r="IS23" s="163">
        <v>17.582000000000001</v>
      </c>
      <c r="IT23" s="163">
        <v>29.492000000000001</v>
      </c>
      <c r="IU23" s="163">
        <v>27.393999999999998</v>
      </c>
      <c r="IV23" s="163">
        <v>-36.57</v>
      </c>
      <c r="IW23" s="163">
        <v>188.66</v>
      </c>
      <c r="IX23" s="163">
        <v>-162.07</v>
      </c>
      <c r="IY23" s="163">
        <v>34.835000000000001</v>
      </c>
      <c r="IZ23" s="163">
        <v>-26.977</v>
      </c>
      <c r="JA23" s="163">
        <v>-1.0289999999999999</v>
      </c>
      <c r="JB23" s="163">
        <v>8.8796999999999997</v>
      </c>
      <c r="JC23" s="163">
        <v>-8.8800000000000008</v>
      </c>
      <c r="JD23" s="163">
        <v>-2.1019999999999999</v>
      </c>
      <c r="JE23" s="163">
        <v>-2.0989</v>
      </c>
      <c r="JF23" s="163">
        <v>4.4000000000000004</v>
      </c>
      <c r="JG23" s="163">
        <v>1.6798999999999999</v>
      </c>
      <c r="JH23" s="163">
        <v>-6.2275</v>
      </c>
      <c r="JI23" s="163">
        <v>-7.7622</v>
      </c>
      <c r="JJ23" s="163">
        <v>9.3186</v>
      </c>
      <c r="JK23" s="163">
        <v>-2.5467</v>
      </c>
      <c r="JL23" s="163">
        <v>0.8</v>
      </c>
      <c r="JM23" s="163">
        <v>-1.258</v>
      </c>
      <c r="JN23" s="163">
        <v>-0.86799999999999999</v>
      </c>
      <c r="JO23" s="163">
        <v>0</v>
      </c>
      <c r="JP23" s="163">
        <v>0</v>
      </c>
      <c r="JQ23" s="163">
        <v>4.3026999999999997</v>
      </c>
      <c r="JR23" s="163">
        <v>3.5598999999999998</v>
      </c>
      <c r="JS23" s="163">
        <v>4.0448000000000004</v>
      </c>
      <c r="JT23" s="164"/>
      <c r="JU23" s="163">
        <v>9.3000000000000007</v>
      </c>
      <c r="JV23" s="163">
        <v>10.170999999999999</v>
      </c>
      <c r="JW23" s="163">
        <v>-0.01</v>
      </c>
      <c r="JX23" s="163">
        <v>0.37</v>
      </c>
      <c r="JY23" s="163">
        <v>-5.7686999999999999</v>
      </c>
      <c r="JZ23" s="163">
        <v>-5.4945000000000004</v>
      </c>
      <c r="KA23" s="163">
        <v>-25.888000000000002</v>
      </c>
      <c r="KB23" s="163">
        <v>-2.4014000000000002</v>
      </c>
      <c r="KC23" s="163">
        <v>0</v>
      </c>
      <c r="KD23" s="163">
        <v>-27.721</v>
      </c>
      <c r="KE23" s="163">
        <v>-4.3140999999999998</v>
      </c>
      <c r="KF23" s="163">
        <v>-10.898999999999999</v>
      </c>
      <c r="KG23" s="163">
        <v>-6.8</v>
      </c>
      <c r="KH23" s="163">
        <v>-2.9765999999999999</v>
      </c>
      <c r="KI23" s="163">
        <v>-110.69</v>
      </c>
    </row>
    <row r="24" spans="1:295" ht="18" customHeight="1" x14ac:dyDescent="0.25">
      <c r="A24" s="160" t="s">
        <v>39</v>
      </c>
      <c r="B24" s="160" t="s">
        <v>740</v>
      </c>
      <c r="C24" s="165">
        <v>0</v>
      </c>
      <c r="D24" s="165">
        <v>4.3019999999999996</v>
      </c>
      <c r="E24" s="165">
        <v>-9.5256000000000007</v>
      </c>
      <c r="F24" s="165">
        <v>0.9345</v>
      </c>
      <c r="G24" s="165">
        <v>9.2538999999999998</v>
      </c>
      <c r="H24" s="165">
        <v>0</v>
      </c>
      <c r="I24" s="165">
        <v>16.858000000000001</v>
      </c>
      <c r="J24" s="166"/>
      <c r="K24" s="165">
        <v>9.1065000000000005</v>
      </c>
      <c r="L24" s="165">
        <v>3.4287999999999998</v>
      </c>
      <c r="M24" s="165">
        <v>4.9309000000000003</v>
      </c>
      <c r="N24" s="165">
        <v>-6.6599000000000004</v>
      </c>
      <c r="O24" s="165">
        <v>-22</v>
      </c>
      <c r="P24" s="165">
        <v>-2.2000000000000002</v>
      </c>
      <c r="Q24" s="165">
        <v>0</v>
      </c>
      <c r="R24" s="165">
        <v>-15.398999999999999</v>
      </c>
      <c r="S24" s="165">
        <v>2.4643000000000002</v>
      </c>
      <c r="T24" s="165">
        <v>-6.0692000000000004</v>
      </c>
      <c r="U24" s="165">
        <v>3.8727</v>
      </c>
      <c r="V24" s="165">
        <v>3.6657999999999999</v>
      </c>
      <c r="W24" s="165">
        <v>7.3983999999999996</v>
      </c>
      <c r="X24" s="165">
        <v>0</v>
      </c>
      <c r="Y24" s="165">
        <v>2.6903000000000001</v>
      </c>
      <c r="Z24" s="165">
        <v>2.1804000000000001</v>
      </c>
      <c r="AA24" s="166"/>
      <c r="AB24" s="165">
        <v>-0.69230000000000003</v>
      </c>
      <c r="AC24" s="165">
        <v>1.0129999999999999</v>
      </c>
      <c r="AD24" s="165">
        <v>1.016</v>
      </c>
      <c r="AE24" s="165">
        <v>1.4459</v>
      </c>
      <c r="AF24" s="165">
        <v>-11.1</v>
      </c>
      <c r="AG24" s="165">
        <v>-15.4</v>
      </c>
      <c r="AH24" s="165">
        <v>-0.29199999999999998</v>
      </c>
      <c r="AI24" s="165">
        <v>0.23400000000000001</v>
      </c>
      <c r="AJ24" s="165">
        <v>-13.6</v>
      </c>
      <c r="AK24" s="165">
        <v>-13.659000000000001</v>
      </c>
      <c r="AL24" s="165">
        <v>-10</v>
      </c>
      <c r="AM24" s="165">
        <v>-11.13</v>
      </c>
      <c r="AN24" s="165">
        <v>-10.569000000000001</v>
      </c>
      <c r="AO24" s="165">
        <v>2.4453</v>
      </c>
      <c r="AP24" s="165">
        <v>3.5316000000000001</v>
      </c>
      <c r="AQ24" s="165">
        <v>16.818000000000001</v>
      </c>
      <c r="AR24" s="165">
        <v>18.867000000000001</v>
      </c>
      <c r="AS24" s="165">
        <v>-14.15</v>
      </c>
      <c r="AT24" s="165">
        <v>-5.3582999999999998</v>
      </c>
      <c r="AU24" s="165">
        <v>0</v>
      </c>
      <c r="AV24" s="165">
        <v>16.189</v>
      </c>
      <c r="AW24" s="165">
        <v>8.8849999999999998</v>
      </c>
      <c r="AX24" s="165">
        <v>-21.969000000000001</v>
      </c>
      <c r="AY24" s="165">
        <v>-19.155999999999999</v>
      </c>
      <c r="AZ24" s="165">
        <v>5.1414</v>
      </c>
      <c r="BA24" s="165">
        <v>28.968</v>
      </c>
      <c r="BB24" s="165">
        <v>-19.062999999999999</v>
      </c>
      <c r="BC24" s="165">
        <v>6.4535999999999998</v>
      </c>
      <c r="BD24" s="165">
        <v>-6.1999000000000004</v>
      </c>
      <c r="BE24" s="165">
        <v>-5.8998999999999997</v>
      </c>
      <c r="BF24" s="165">
        <v>-24.387</v>
      </c>
      <c r="BG24" s="165">
        <v>0</v>
      </c>
      <c r="BH24" s="165">
        <v>-2.1381999999999999</v>
      </c>
      <c r="BI24" s="165">
        <v>1.3141</v>
      </c>
      <c r="BJ24" s="165">
        <v>9.5442</v>
      </c>
      <c r="BK24" s="165">
        <v>1.2847999999999999</v>
      </c>
      <c r="BL24" s="165">
        <v>0</v>
      </c>
      <c r="BM24" s="165">
        <v>1.1071</v>
      </c>
      <c r="BN24" s="165">
        <v>-127.65</v>
      </c>
      <c r="BO24" s="165">
        <v>10.711</v>
      </c>
      <c r="BP24" s="165">
        <v>11.047000000000001</v>
      </c>
      <c r="BQ24" s="165">
        <v>-6.1862000000000004</v>
      </c>
      <c r="BR24" s="165">
        <v>-229.08</v>
      </c>
      <c r="BS24" s="165">
        <v>-9.1669</v>
      </c>
      <c r="BT24" s="166"/>
      <c r="BU24" s="166"/>
      <c r="BV24" s="165">
        <v>8.6821999999999999</v>
      </c>
      <c r="BW24" s="165">
        <v>8.89</v>
      </c>
      <c r="BX24" s="165">
        <v>4.6199000000000003</v>
      </c>
      <c r="BY24" s="165">
        <v>-12.619</v>
      </c>
      <c r="BZ24" s="165">
        <v>5.7199</v>
      </c>
      <c r="CA24" s="165">
        <v>-15.534000000000001</v>
      </c>
      <c r="CB24" s="165">
        <v>-15.132</v>
      </c>
      <c r="CC24" s="165">
        <v>15.061</v>
      </c>
      <c r="CD24" s="165">
        <v>13.733000000000001</v>
      </c>
      <c r="CE24" s="165">
        <v>-5.4691999999999998</v>
      </c>
      <c r="CF24" s="165">
        <v>-31.652000000000001</v>
      </c>
      <c r="CG24" s="165">
        <v>-31.547999999999998</v>
      </c>
      <c r="CH24" s="165">
        <v>6.4027000000000003</v>
      </c>
      <c r="CI24" s="165">
        <v>9.6148000000000007</v>
      </c>
      <c r="CJ24" s="165">
        <v>2.88</v>
      </c>
      <c r="CK24" s="165">
        <v>6.4119999999999999</v>
      </c>
      <c r="CL24" s="165">
        <v>33.4</v>
      </c>
      <c r="CM24" s="165">
        <v>-12.199</v>
      </c>
      <c r="CN24" s="165">
        <v>-2.0198999999999998</v>
      </c>
      <c r="CO24" s="165">
        <v>20.620999999999999</v>
      </c>
      <c r="CP24" s="165">
        <v>22.045000000000002</v>
      </c>
      <c r="CQ24" s="165">
        <v>20.704999999999998</v>
      </c>
      <c r="CR24" s="165">
        <v>51.872999999999998</v>
      </c>
      <c r="CS24" s="165">
        <v>52.704000000000001</v>
      </c>
      <c r="CT24" s="165">
        <v>-8.6990999999999996</v>
      </c>
      <c r="CU24" s="165">
        <v>-47.148000000000003</v>
      </c>
      <c r="CV24" s="165">
        <v>-8.9428999999999998</v>
      </c>
      <c r="CW24" s="165">
        <v>2.2477</v>
      </c>
      <c r="CX24" s="165">
        <v>27.59</v>
      </c>
      <c r="CY24" s="165">
        <v>17.5</v>
      </c>
      <c r="CZ24" s="165">
        <v>18.286000000000001</v>
      </c>
      <c r="DA24" s="165">
        <v>18.167000000000002</v>
      </c>
      <c r="DB24" s="165">
        <v>-5.7899000000000003</v>
      </c>
      <c r="DC24" s="165">
        <v>25.512</v>
      </c>
      <c r="DD24" s="165">
        <v>-11.685</v>
      </c>
      <c r="DE24" s="165">
        <v>-10.989000000000001</v>
      </c>
      <c r="DF24" s="165">
        <v>47.914999999999999</v>
      </c>
      <c r="DG24" s="165">
        <v>1.52E-2</v>
      </c>
      <c r="DH24" s="165">
        <v>-2.7181999999999999</v>
      </c>
      <c r="DI24" s="165">
        <v>14.5</v>
      </c>
      <c r="DJ24" s="165">
        <v>14.5</v>
      </c>
      <c r="DK24" s="165">
        <v>-3.7181999999999999</v>
      </c>
      <c r="DL24" s="165">
        <v>2.4369000000000001</v>
      </c>
      <c r="DM24" s="165">
        <v>51.418999999999997</v>
      </c>
      <c r="DN24" s="165">
        <v>8.7264999999999997</v>
      </c>
      <c r="DO24" s="165">
        <v>2.84</v>
      </c>
      <c r="DP24" s="165">
        <v>-5.52</v>
      </c>
      <c r="DQ24" s="165">
        <v>3.3614999999999999</v>
      </c>
      <c r="DR24" s="165">
        <v>-49.356999999999999</v>
      </c>
      <c r="DS24" s="165">
        <v>-10.75</v>
      </c>
      <c r="DT24" s="165">
        <v>-10.96</v>
      </c>
      <c r="DU24" s="165">
        <v>0</v>
      </c>
      <c r="DV24" s="165">
        <v>41.49</v>
      </c>
      <c r="DW24" s="165">
        <v>-47</v>
      </c>
      <c r="DX24" s="165">
        <v>-24.29</v>
      </c>
      <c r="DY24" s="165">
        <v>-38.576000000000001</v>
      </c>
      <c r="DZ24" s="165">
        <v>-37.045000000000002</v>
      </c>
      <c r="EA24" s="165">
        <v>0</v>
      </c>
      <c r="EB24" s="165">
        <v>-17.994</v>
      </c>
      <c r="EC24" s="165">
        <v>-25.545000000000002</v>
      </c>
      <c r="ED24" s="165">
        <v>-25.626000000000001</v>
      </c>
      <c r="EE24" s="165">
        <v>-10.042999999999999</v>
      </c>
      <c r="EF24" s="165">
        <v>-19.338999999999999</v>
      </c>
      <c r="EG24" s="165">
        <v>-10.220000000000001</v>
      </c>
      <c r="EH24" s="165">
        <v>-79.960999999999999</v>
      </c>
      <c r="EI24" s="165">
        <v>-50.728000000000002</v>
      </c>
      <c r="EJ24" s="165">
        <v>0</v>
      </c>
      <c r="EK24" s="165">
        <v>-9.5646000000000004</v>
      </c>
      <c r="EL24" s="165">
        <v>-9.1766000000000005</v>
      </c>
      <c r="EM24" s="165">
        <v>24.248000000000001</v>
      </c>
      <c r="EN24" s="165">
        <v>-20.474</v>
      </c>
      <c r="EO24" s="165">
        <v>-19.896999999999998</v>
      </c>
      <c r="EP24" s="165">
        <v>16.399999999999999</v>
      </c>
      <c r="EQ24" s="165">
        <v>-32.710999999999999</v>
      </c>
      <c r="ER24" s="165">
        <v>-32.145000000000003</v>
      </c>
      <c r="ES24" s="165">
        <v>19.798999999999999</v>
      </c>
      <c r="ET24" s="165">
        <v>-3.5998999999999999</v>
      </c>
      <c r="EU24" s="165">
        <v>-8.3899000000000008</v>
      </c>
      <c r="EV24" s="165">
        <v>2.2000000000000002</v>
      </c>
      <c r="EW24" s="165">
        <v>0</v>
      </c>
      <c r="EX24" s="165">
        <v>-34.744</v>
      </c>
      <c r="EY24" s="165">
        <v>-10.957000000000001</v>
      </c>
      <c r="EZ24" s="165">
        <v>-10.887</v>
      </c>
      <c r="FA24" s="165">
        <v>5.5572999999999997</v>
      </c>
      <c r="FB24" s="165">
        <v>14.778</v>
      </c>
      <c r="FC24" s="165">
        <v>-26.922999999999998</v>
      </c>
      <c r="FD24" s="165">
        <v>6.1163999999999996</v>
      </c>
      <c r="FE24" s="165">
        <v>0</v>
      </c>
      <c r="FF24" s="165">
        <v>0</v>
      </c>
      <c r="FG24" s="165">
        <v>3.3546</v>
      </c>
      <c r="FH24" s="165">
        <v>3.3677000000000001</v>
      </c>
      <c r="FI24" s="165">
        <v>2.4681000000000002</v>
      </c>
      <c r="FJ24" s="165">
        <v>1.3395999999999999</v>
      </c>
      <c r="FK24" s="165">
        <v>2.0093999999999999</v>
      </c>
      <c r="FL24" s="165">
        <v>26.457999999999998</v>
      </c>
      <c r="FM24" s="165">
        <v>19.757999999999999</v>
      </c>
      <c r="FN24" s="165">
        <v>19.756</v>
      </c>
      <c r="FO24" s="165">
        <v>31.199000000000002</v>
      </c>
      <c r="FP24" s="165">
        <v>39.624000000000002</v>
      </c>
      <c r="FQ24" s="165">
        <v>10.733000000000001</v>
      </c>
      <c r="FR24" s="165">
        <v>-13.449</v>
      </c>
      <c r="FS24" s="165">
        <v>-1.2061999999999999</v>
      </c>
      <c r="FT24" s="165">
        <v>0.2621</v>
      </c>
      <c r="FU24" s="165">
        <v>2.23</v>
      </c>
      <c r="FV24" s="165">
        <v>3.59</v>
      </c>
      <c r="FW24" s="165">
        <v>-15.737</v>
      </c>
      <c r="FX24" s="165">
        <v>1.39</v>
      </c>
      <c r="FY24" s="165">
        <v>7.1039000000000003</v>
      </c>
      <c r="FZ24" s="165">
        <v>0.34899999999999998</v>
      </c>
      <c r="GA24" s="165">
        <v>2.2181000000000002</v>
      </c>
      <c r="GB24" s="165">
        <v>31.908999999999999</v>
      </c>
      <c r="GC24" s="165">
        <v>-41.234999999999999</v>
      </c>
      <c r="GD24" s="165">
        <v>-28.667999999999999</v>
      </c>
      <c r="GE24" s="165">
        <v>-1.9098999999999999</v>
      </c>
      <c r="GF24" s="165">
        <v>22.254000000000001</v>
      </c>
      <c r="GG24" s="165">
        <v>-0.1</v>
      </c>
      <c r="GH24" s="165">
        <v>19.081</v>
      </c>
      <c r="GI24" s="165">
        <v>2.9735999999999998</v>
      </c>
      <c r="GJ24" s="165">
        <v>-2.9975999999999998</v>
      </c>
      <c r="GK24" s="165">
        <v>1.7329000000000001</v>
      </c>
      <c r="GL24" s="165">
        <v>2.3580000000000001</v>
      </c>
      <c r="GM24" s="166"/>
      <c r="GN24" s="165">
        <v>-10.321</v>
      </c>
      <c r="GO24" s="165">
        <v>-5.0449999999999999</v>
      </c>
      <c r="GP24" s="165">
        <v>16.553000000000001</v>
      </c>
      <c r="GQ24" s="165">
        <v>-32.603999999999999</v>
      </c>
      <c r="GR24" s="165">
        <v>-15.154999999999999</v>
      </c>
      <c r="GS24" s="165">
        <v>-9.2294</v>
      </c>
      <c r="GT24" s="165">
        <v>145.94999999999999</v>
      </c>
      <c r="GU24" s="165">
        <v>-5.0823</v>
      </c>
      <c r="GV24" s="165">
        <v>-11.355</v>
      </c>
      <c r="GW24" s="165">
        <v>9.6942000000000004</v>
      </c>
      <c r="GX24" s="165">
        <v>2.1928000000000001</v>
      </c>
      <c r="GY24" s="165">
        <v>8.6226000000000003</v>
      </c>
      <c r="GZ24" s="165">
        <v>8.7192000000000007</v>
      </c>
      <c r="HA24" s="165">
        <v>1.4802</v>
      </c>
      <c r="HB24" s="165">
        <v>4.21</v>
      </c>
      <c r="HC24" s="165">
        <v>6.4634999999999998</v>
      </c>
      <c r="HD24" s="165">
        <v>6.2899000000000003</v>
      </c>
      <c r="HE24" s="165">
        <v>0</v>
      </c>
      <c r="HF24" s="165">
        <v>-15.079000000000001</v>
      </c>
      <c r="HG24" s="165">
        <v>39.911000000000001</v>
      </c>
      <c r="HH24" s="165">
        <v>67.724000000000004</v>
      </c>
      <c r="HI24" s="165">
        <v>4.1417999999999999</v>
      </c>
      <c r="HJ24" s="165">
        <v>5.1665999999999999</v>
      </c>
      <c r="HK24" s="165">
        <v>0</v>
      </c>
      <c r="HL24" s="165">
        <v>0</v>
      </c>
      <c r="HM24" s="165">
        <v>0</v>
      </c>
      <c r="HN24" s="165">
        <v>-13.91</v>
      </c>
      <c r="HO24" s="165">
        <v>27.629000000000001</v>
      </c>
      <c r="HP24" s="165">
        <v>30.007000000000001</v>
      </c>
      <c r="HQ24" s="165">
        <v>-23.673999999999999</v>
      </c>
      <c r="HR24" s="165">
        <v>-23.218</v>
      </c>
      <c r="HS24" s="165">
        <v>-7.8060999999999998</v>
      </c>
      <c r="HT24" s="165">
        <v>-6.1279000000000003</v>
      </c>
      <c r="HU24" s="165">
        <v>11.199</v>
      </c>
      <c r="HV24" s="165">
        <v>11.189</v>
      </c>
      <c r="HW24" s="165">
        <v>-26.298999999999999</v>
      </c>
      <c r="HX24" s="165">
        <v>-25.7</v>
      </c>
      <c r="HY24" s="165">
        <v>3.1467000000000001</v>
      </c>
      <c r="HZ24" s="165">
        <v>-7.84</v>
      </c>
      <c r="IA24" s="165">
        <v>35.598999999999997</v>
      </c>
      <c r="IB24" s="165">
        <v>10.087999999999999</v>
      </c>
      <c r="IC24" s="165">
        <v>9.9771000000000001</v>
      </c>
      <c r="ID24" s="165">
        <v>-15.699</v>
      </c>
      <c r="IE24" s="165">
        <v>-24.899000000000001</v>
      </c>
      <c r="IF24" s="165">
        <v>8.6</v>
      </c>
      <c r="IG24" s="165">
        <v>8</v>
      </c>
      <c r="IH24" s="165">
        <v>-18.175000000000001</v>
      </c>
      <c r="II24" s="165">
        <v>-18.187000000000001</v>
      </c>
      <c r="IJ24" s="165">
        <v>-118.96</v>
      </c>
      <c r="IK24" s="165">
        <v>40.768999999999998</v>
      </c>
      <c r="IL24" s="165">
        <v>-265.89</v>
      </c>
      <c r="IM24" s="165">
        <v>-8.5955999999999992</v>
      </c>
      <c r="IN24" s="165">
        <v>-35.935000000000002</v>
      </c>
      <c r="IO24" s="165">
        <v>79.959999999999994</v>
      </c>
      <c r="IP24" s="165">
        <v>84.471999999999994</v>
      </c>
      <c r="IQ24" s="165">
        <v>149.53</v>
      </c>
      <c r="IR24" s="165">
        <v>54.503999999999998</v>
      </c>
      <c r="IS24" s="165">
        <v>9.7446000000000002</v>
      </c>
      <c r="IT24" s="165">
        <v>29.251000000000001</v>
      </c>
      <c r="IU24" s="165">
        <v>28.018000000000001</v>
      </c>
      <c r="IV24" s="165">
        <v>-37.584000000000003</v>
      </c>
      <c r="IW24" s="165">
        <v>183.36</v>
      </c>
      <c r="IX24" s="165">
        <v>-161.31</v>
      </c>
      <c r="IY24" s="165">
        <v>29.3</v>
      </c>
      <c r="IZ24" s="165">
        <v>-19.504999999999999</v>
      </c>
      <c r="JA24" s="165">
        <v>-0.98270000000000002</v>
      </c>
      <c r="JB24" s="165">
        <v>8.8796999999999997</v>
      </c>
      <c r="JC24" s="165">
        <v>-8.64</v>
      </c>
      <c r="JD24" s="165">
        <v>-1.8838999999999999</v>
      </c>
      <c r="JE24" s="165">
        <v>-1.8849</v>
      </c>
      <c r="JF24" s="165">
        <v>4.2398999999999996</v>
      </c>
      <c r="JG24" s="165">
        <v>1.0399</v>
      </c>
      <c r="JH24" s="165">
        <v>-6.3776000000000002</v>
      </c>
      <c r="JI24" s="165">
        <v>-7.3807</v>
      </c>
      <c r="JJ24" s="165">
        <v>8.2627000000000006</v>
      </c>
      <c r="JK24" s="165">
        <v>-3.1631</v>
      </c>
      <c r="JL24" s="165">
        <v>1.8998999999999999</v>
      </c>
      <c r="JM24" s="165">
        <v>-2.1229</v>
      </c>
      <c r="JN24" s="165">
        <v>-1.4589000000000001</v>
      </c>
      <c r="JO24" s="165">
        <v>0</v>
      </c>
      <c r="JP24" s="165">
        <v>0</v>
      </c>
      <c r="JQ24" s="165">
        <v>3.71</v>
      </c>
      <c r="JR24" s="165">
        <v>4.0654000000000003</v>
      </c>
      <c r="JS24" s="165">
        <v>3.2412999999999998</v>
      </c>
      <c r="JT24" s="166"/>
      <c r="JU24" s="165">
        <v>8.3000000000000007</v>
      </c>
      <c r="JV24" s="165">
        <v>12.343</v>
      </c>
      <c r="JW24" s="165">
        <v>0.14000000000000001</v>
      </c>
      <c r="JX24" s="165">
        <v>0.37</v>
      </c>
      <c r="JY24" s="165">
        <v>-7.1386000000000003</v>
      </c>
      <c r="JZ24" s="165">
        <v>-4.0513000000000003</v>
      </c>
      <c r="KA24" s="165">
        <v>-24.198</v>
      </c>
      <c r="KB24" s="165">
        <v>-4.8742999999999999</v>
      </c>
      <c r="KC24" s="165">
        <v>0</v>
      </c>
      <c r="KD24" s="165">
        <v>-27.71</v>
      </c>
      <c r="KE24" s="165">
        <v>-3.9148999999999998</v>
      </c>
      <c r="KF24" s="165">
        <v>-10.398999999999999</v>
      </c>
      <c r="KG24" s="165">
        <v>-7.1999000000000004</v>
      </c>
      <c r="KH24" s="165">
        <v>-1.9573</v>
      </c>
      <c r="KI24" s="165">
        <v>-114.8</v>
      </c>
    </row>
    <row r="25" spans="1:295" ht="18" customHeight="1" x14ac:dyDescent="0.25">
      <c r="A25" s="160" t="s">
        <v>39</v>
      </c>
      <c r="B25" s="160" t="s">
        <v>741</v>
      </c>
      <c r="C25" s="161">
        <v>0</v>
      </c>
      <c r="D25" s="161">
        <v>4.4824999999999999</v>
      </c>
      <c r="E25" s="161">
        <v>-9.7911000000000001</v>
      </c>
      <c r="F25" s="161">
        <v>-0.49380000000000002</v>
      </c>
      <c r="G25" s="161">
        <v>9.4377999999999993</v>
      </c>
      <c r="H25" s="161">
        <v>0</v>
      </c>
      <c r="I25" s="161">
        <v>17.492000000000001</v>
      </c>
      <c r="J25" s="162"/>
      <c r="K25" s="161">
        <v>10.37</v>
      </c>
      <c r="L25" s="161">
        <v>3.9927999999999999</v>
      </c>
      <c r="M25" s="161">
        <v>5.2850000000000001</v>
      </c>
      <c r="N25" s="161">
        <v>-11.1</v>
      </c>
      <c r="O25" s="161">
        <v>-19.798999999999999</v>
      </c>
      <c r="P25" s="161">
        <v>-4.4000000000000004</v>
      </c>
      <c r="Q25" s="161">
        <v>0.82799999999999996</v>
      </c>
      <c r="R25" s="161">
        <v>-13.199</v>
      </c>
      <c r="S25" s="161">
        <v>2.7141000000000002</v>
      </c>
      <c r="T25" s="161">
        <v>-5.2906000000000004</v>
      </c>
      <c r="U25" s="161">
        <v>4.2336999999999998</v>
      </c>
      <c r="V25" s="161">
        <v>4.2637999999999998</v>
      </c>
      <c r="W25" s="161">
        <v>7.1203000000000003</v>
      </c>
      <c r="X25" s="161">
        <v>0</v>
      </c>
      <c r="Y25" s="161">
        <v>2.6059000000000001</v>
      </c>
      <c r="Z25" s="161">
        <v>2.1132</v>
      </c>
      <c r="AA25" s="162"/>
      <c r="AB25" s="161">
        <v>-0.74209999999999998</v>
      </c>
      <c r="AC25" s="161">
        <v>0.755</v>
      </c>
      <c r="AD25" s="161">
        <v>0.81799999999999995</v>
      </c>
      <c r="AE25" s="161">
        <v>1.8339000000000001</v>
      </c>
      <c r="AF25" s="161">
        <v>-11.1</v>
      </c>
      <c r="AG25" s="161">
        <v>-17.600000000000001</v>
      </c>
      <c r="AH25" s="161">
        <v>-0.29199999999999998</v>
      </c>
      <c r="AI25" s="161">
        <v>0.23400000000000001</v>
      </c>
      <c r="AJ25" s="161">
        <v>-12.739000000000001</v>
      </c>
      <c r="AK25" s="161">
        <v>-12.52</v>
      </c>
      <c r="AL25" s="161">
        <v>-10</v>
      </c>
      <c r="AM25" s="161">
        <v>-12.13</v>
      </c>
      <c r="AN25" s="161">
        <v>-12.069000000000001</v>
      </c>
      <c r="AO25" s="161">
        <v>3.0973000000000002</v>
      </c>
      <c r="AP25" s="161">
        <v>3.7585000000000002</v>
      </c>
      <c r="AQ25" s="161">
        <v>18.501000000000001</v>
      </c>
      <c r="AR25" s="161">
        <v>20.93</v>
      </c>
      <c r="AS25" s="161">
        <v>-12.831</v>
      </c>
      <c r="AT25" s="161">
        <v>-3.4828999999999999</v>
      </c>
      <c r="AU25" s="161">
        <v>0</v>
      </c>
      <c r="AV25" s="161">
        <v>0.5917</v>
      </c>
      <c r="AW25" s="161">
        <v>0.5323</v>
      </c>
      <c r="AX25" s="161">
        <v>-15.271000000000001</v>
      </c>
      <c r="AY25" s="161">
        <v>-10.314</v>
      </c>
      <c r="AZ25" s="161">
        <v>3.9578000000000002</v>
      </c>
      <c r="BA25" s="161">
        <v>21.902000000000001</v>
      </c>
      <c r="BB25" s="161">
        <v>-22.186</v>
      </c>
      <c r="BC25" s="161">
        <v>7.4954999999999998</v>
      </c>
      <c r="BD25" s="161">
        <v>-6.3998999999999997</v>
      </c>
      <c r="BE25" s="161">
        <v>-6.3998999999999997</v>
      </c>
      <c r="BF25" s="161">
        <v>-24.48</v>
      </c>
      <c r="BG25" s="161">
        <v>0</v>
      </c>
      <c r="BH25" s="161">
        <v>-2.2480000000000002</v>
      </c>
      <c r="BI25" s="161">
        <v>1.3141</v>
      </c>
      <c r="BJ25" s="161">
        <v>6.1608000000000001</v>
      </c>
      <c r="BK25" s="161">
        <v>1.8045</v>
      </c>
      <c r="BL25" s="161">
        <v>0</v>
      </c>
      <c r="BM25" s="161">
        <v>1.3261000000000001</v>
      </c>
      <c r="BN25" s="161">
        <v>-129.18</v>
      </c>
      <c r="BO25" s="161">
        <v>37.170999999999999</v>
      </c>
      <c r="BP25" s="161">
        <v>37.262999999999998</v>
      </c>
      <c r="BQ25" s="161">
        <v>-143.44</v>
      </c>
      <c r="BR25" s="161">
        <v>0</v>
      </c>
      <c r="BS25" s="161">
        <v>-9.1669</v>
      </c>
      <c r="BT25" s="162"/>
      <c r="BU25" s="162"/>
      <c r="BV25" s="161">
        <v>12.952999999999999</v>
      </c>
      <c r="BW25" s="161">
        <v>8.9899000000000004</v>
      </c>
      <c r="BX25" s="161">
        <v>4.5598999999999998</v>
      </c>
      <c r="BY25" s="161">
        <v>-11.779</v>
      </c>
      <c r="BZ25" s="161">
        <v>7.19</v>
      </c>
      <c r="CA25" s="161">
        <v>-16.472000000000001</v>
      </c>
      <c r="CB25" s="161">
        <v>-16.07</v>
      </c>
      <c r="CC25" s="161">
        <v>18.724</v>
      </c>
      <c r="CD25" s="161">
        <v>16.454000000000001</v>
      </c>
      <c r="CE25" s="161">
        <v>-2.3138999999999998</v>
      </c>
      <c r="CF25" s="161">
        <v>-22.344999999999999</v>
      </c>
      <c r="CG25" s="161">
        <v>-22.437000000000001</v>
      </c>
      <c r="CH25" s="161">
        <v>5.9493999999999998</v>
      </c>
      <c r="CI25" s="161">
        <v>12.808</v>
      </c>
      <c r="CJ25" s="161">
        <v>2.88</v>
      </c>
      <c r="CK25" s="161">
        <v>6.4119999999999999</v>
      </c>
      <c r="CL25" s="161">
        <v>48</v>
      </c>
      <c r="CM25" s="161">
        <v>-22.298999999999999</v>
      </c>
      <c r="CN25" s="161">
        <v>-2.2599</v>
      </c>
      <c r="CO25" s="161">
        <v>29.145</v>
      </c>
      <c r="CP25" s="161">
        <v>29.858000000000001</v>
      </c>
      <c r="CQ25" s="161">
        <v>29.183</v>
      </c>
      <c r="CR25" s="161">
        <v>73.388999999999996</v>
      </c>
      <c r="CS25" s="161">
        <v>74.462000000000003</v>
      </c>
      <c r="CT25" s="161">
        <v>-9.8481000000000005</v>
      </c>
      <c r="CU25" s="161">
        <v>-69.066000000000003</v>
      </c>
      <c r="CV25" s="161">
        <v>-7.9092000000000002</v>
      </c>
      <c r="CW25" s="161">
        <v>2.7795999999999998</v>
      </c>
      <c r="CX25" s="161">
        <v>27.658999999999999</v>
      </c>
      <c r="CY25" s="161">
        <v>15.13</v>
      </c>
      <c r="CZ25" s="161">
        <v>18.286000000000001</v>
      </c>
      <c r="DA25" s="161">
        <v>18.167000000000002</v>
      </c>
      <c r="DB25" s="161">
        <v>-6.2899000000000003</v>
      </c>
      <c r="DC25" s="161">
        <v>25.512</v>
      </c>
      <c r="DD25" s="161">
        <v>-14.419</v>
      </c>
      <c r="DE25" s="161">
        <v>-14.218</v>
      </c>
      <c r="DF25" s="161">
        <v>47.384999999999998</v>
      </c>
      <c r="DG25" s="161">
        <v>1.5100000000000001E-2</v>
      </c>
      <c r="DH25" s="161">
        <v>-2.9956</v>
      </c>
      <c r="DI25" s="161">
        <v>12.199</v>
      </c>
      <c r="DJ25" s="161">
        <v>12.1</v>
      </c>
      <c r="DK25" s="161">
        <v>-3.0322</v>
      </c>
      <c r="DL25" s="161">
        <v>3.3719000000000001</v>
      </c>
      <c r="DM25" s="161">
        <v>49.527000000000001</v>
      </c>
      <c r="DN25" s="161">
        <v>10.766999999999999</v>
      </c>
      <c r="DO25" s="161">
        <v>4.03</v>
      </c>
      <c r="DP25" s="161">
        <v>-5.04</v>
      </c>
      <c r="DQ25" s="161">
        <v>3.7934999999999999</v>
      </c>
      <c r="DR25" s="161">
        <v>-47.975000000000001</v>
      </c>
      <c r="DS25" s="161">
        <v>-8.76</v>
      </c>
      <c r="DT25" s="161">
        <v>-8.8299000000000003</v>
      </c>
      <c r="DU25" s="161">
        <v>0</v>
      </c>
      <c r="DV25" s="161">
        <v>41.88</v>
      </c>
      <c r="DW25" s="161">
        <v>-48.636000000000003</v>
      </c>
      <c r="DX25" s="161">
        <v>-24.19</v>
      </c>
      <c r="DY25" s="161">
        <v>-38.79</v>
      </c>
      <c r="DZ25" s="161">
        <v>-38.262999999999998</v>
      </c>
      <c r="EA25" s="161">
        <v>0</v>
      </c>
      <c r="EB25" s="161">
        <v>-14.750999999999999</v>
      </c>
      <c r="EC25" s="161">
        <v>-21.702999999999999</v>
      </c>
      <c r="ED25" s="161">
        <v>-22.401</v>
      </c>
      <c r="EE25" s="161">
        <v>-25.774000000000001</v>
      </c>
      <c r="EF25" s="161">
        <v>-33.941000000000003</v>
      </c>
      <c r="EG25" s="161">
        <v>-12.163</v>
      </c>
      <c r="EH25" s="161">
        <v>53.448999999999998</v>
      </c>
      <c r="EI25" s="161">
        <v>-64.707999999999998</v>
      </c>
      <c r="EJ25" s="161">
        <v>0</v>
      </c>
      <c r="EK25" s="161">
        <v>-10.715</v>
      </c>
      <c r="EL25" s="161">
        <v>-10.268000000000001</v>
      </c>
      <c r="EM25" s="161">
        <v>28.631</v>
      </c>
      <c r="EN25" s="161">
        <v>-7.9851999999999999</v>
      </c>
      <c r="EO25" s="161">
        <v>-8.6090999999999998</v>
      </c>
      <c r="EP25" s="161">
        <v>-27.652000000000001</v>
      </c>
      <c r="EQ25" s="161">
        <v>-28.420999999999999</v>
      </c>
      <c r="ER25" s="161">
        <v>-28.193999999999999</v>
      </c>
      <c r="ES25" s="161">
        <v>22.274000000000001</v>
      </c>
      <c r="ET25" s="161">
        <v>19.329000000000001</v>
      </c>
      <c r="EU25" s="161">
        <v>-5.9898999999999996</v>
      </c>
      <c r="EV25" s="161">
        <v>-0.2</v>
      </c>
      <c r="EW25" s="161">
        <v>0</v>
      </c>
      <c r="EX25" s="161">
        <v>-11.664</v>
      </c>
      <c r="EY25" s="161">
        <v>-11.827</v>
      </c>
      <c r="EZ25" s="161">
        <v>-11.811999999999999</v>
      </c>
      <c r="FA25" s="161">
        <v>7.4443999999999999</v>
      </c>
      <c r="FB25" s="161">
        <v>21.978999999999999</v>
      </c>
      <c r="FC25" s="161">
        <v>-22.541</v>
      </c>
      <c r="FD25" s="161">
        <v>5.8418000000000001</v>
      </c>
      <c r="FE25" s="161">
        <v>0</v>
      </c>
      <c r="FF25" s="161">
        <v>0</v>
      </c>
      <c r="FG25" s="161">
        <v>3.6288999999999998</v>
      </c>
      <c r="FH25" s="161">
        <v>2.8740999999999999</v>
      </c>
      <c r="FI25" s="161">
        <v>2.5754999999999999</v>
      </c>
      <c r="FJ25" s="161">
        <v>1.8420000000000001</v>
      </c>
      <c r="FK25" s="161">
        <v>2.0093999999999999</v>
      </c>
      <c r="FL25" s="161">
        <v>23.276</v>
      </c>
      <c r="FM25" s="161">
        <v>20.451000000000001</v>
      </c>
      <c r="FN25" s="161">
        <v>20.353999999999999</v>
      </c>
      <c r="FO25" s="161">
        <v>24.568000000000001</v>
      </c>
      <c r="FP25" s="161">
        <v>32.94</v>
      </c>
      <c r="FQ25" s="161">
        <v>13.614000000000001</v>
      </c>
      <c r="FR25" s="161">
        <v>-12.739000000000001</v>
      </c>
      <c r="FS25" s="161">
        <v>-0.50129999999999997</v>
      </c>
      <c r="FT25" s="161">
        <v>0.28860000000000002</v>
      </c>
      <c r="FU25" s="161">
        <v>1.67</v>
      </c>
      <c r="FV25" s="161">
        <v>3.49</v>
      </c>
      <c r="FW25" s="161">
        <v>-16.366</v>
      </c>
      <c r="FX25" s="161">
        <v>1.7304999999999999</v>
      </c>
      <c r="FY25" s="161">
        <v>7.5239000000000003</v>
      </c>
      <c r="FZ25" s="161">
        <v>0.88100000000000001</v>
      </c>
      <c r="GA25" s="161">
        <v>2.3066</v>
      </c>
      <c r="GB25" s="161">
        <v>33.520000000000003</v>
      </c>
      <c r="GC25" s="161">
        <v>-39.521999999999998</v>
      </c>
      <c r="GD25" s="161">
        <v>-29.917000000000002</v>
      </c>
      <c r="GE25" s="161">
        <v>-1.7099</v>
      </c>
      <c r="GF25" s="161">
        <v>23.587</v>
      </c>
      <c r="GG25" s="161">
        <v>-0.1</v>
      </c>
      <c r="GH25" s="161">
        <v>19.643999999999998</v>
      </c>
      <c r="GI25" s="161">
        <v>2.7637999999999998</v>
      </c>
      <c r="GJ25" s="161">
        <v>-2.8913000000000002</v>
      </c>
      <c r="GK25" s="161">
        <v>1.7688999999999999</v>
      </c>
      <c r="GL25" s="161">
        <v>2.4748999999999999</v>
      </c>
      <c r="GM25" s="162"/>
      <c r="GN25" s="161">
        <v>-11.487</v>
      </c>
      <c r="GO25" s="161">
        <v>-5.141</v>
      </c>
      <c r="GP25" s="161">
        <v>16.172999999999998</v>
      </c>
      <c r="GQ25" s="161">
        <v>-32.94</v>
      </c>
      <c r="GR25" s="161">
        <v>-13.236000000000001</v>
      </c>
      <c r="GS25" s="161">
        <v>-10.127000000000001</v>
      </c>
      <c r="GT25" s="161">
        <v>150.38</v>
      </c>
      <c r="GU25" s="161">
        <v>-5.0616000000000003</v>
      </c>
      <c r="GV25" s="161">
        <v>-12.589</v>
      </c>
      <c r="GW25" s="161">
        <v>9.4436999999999998</v>
      </c>
      <c r="GX25" s="161">
        <v>2.2303000000000002</v>
      </c>
      <c r="GY25" s="161">
        <v>8.8643999999999998</v>
      </c>
      <c r="GZ25" s="161">
        <v>8.8695000000000004</v>
      </c>
      <c r="HA25" s="161">
        <v>1.3734</v>
      </c>
      <c r="HB25" s="161">
        <v>6.3796999999999997</v>
      </c>
      <c r="HC25" s="161">
        <v>8.5188000000000006</v>
      </c>
      <c r="HD25" s="161">
        <v>3.3498999999999999</v>
      </c>
      <c r="HE25" s="161">
        <v>0</v>
      </c>
      <c r="HF25" s="161">
        <v>-25.725000000000001</v>
      </c>
      <c r="HG25" s="161">
        <v>45.189</v>
      </c>
      <c r="HH25" s="161">
        <v>60.109000000000002</v>
      </c>
      <c r="HI25" s="161">
        <v>0</v>
      </c>
      <c r="HJ25" s="161">
        <v>0</v>
      </c>
      <c r="HK25" s="161">
        <v>0</v>
      </c>
      <c r="HL25" s="161">
        <v>5.9741</v>
      </c>
      <c r="HM25" s="161">
        <v>-9.6616999999999997</v>
      </c>
      <c r="HN25" s="161">
        <v>-13.946999999999999</v>
      </c>
      <c r="HO25" s="161">
        <v>15.263</v>
      </c>
      <c r="HP25" s="161">
        <v>18.734000000000002</v>
      </c>
      <c r="HQ25" s="161">
        <v>-20.207999999999998</v>
      </c>
      <c r="HR25" s="161">
        <v>-19.603999999999999</v>
      </c>
      <c r="HS25" s="161">
        <v>-6.5034000000000001</v>
      </c>
      <c r="HT25" s="161">
        <v>-6.7882999999999996</v>
      </c>
      <c r="HU25" s="161">
        <v>11.199</v>
      </c>
      <c r="HV25" s="161">
        <v>11.26</v>
      </c>
      <c r="HW25" s="161">
        <v>-26.899000000000001</v>
      </c>
      <c r="HX25" s="161">
        <v>-27</v>
      </c>
      <c r="HY25" s="161">
        <v>3.1118999999999999</v>
      </c>
      <c r="HZ25" s="161">
        <v>-5.92</v>
      </c>
      <c r="IA25" s="161">
        <v>37.143000000000001</v>
      </c>
      <c r="IB25" s="161">
        <v>12.884</v>
      </c>
      <c r="IC25" s="161">
        <v>13.114000000000001</v>
      </c>
      <c r="ID25" s="161">
        <v>-15.699</v>
      </c>
      <c r="IE25" s="161">
        <v>-29</v>
      </c>
      <c r="IF25" s="161">
        <v>3.4</v>
      </c>
      <c r="IG25" s="161">
        <v>2.9</v>
      </c>
      <c r="IH25" s="161">
        <v>-18.175000000000001</v>
      </c>
      <c r="II25" s="161">
        <v>-18.166</v>
      </c>
      <c r="IJ25" s="161">
        <v>-117.66</v>
      </c>
      <c r="IK25" s="161">
        <v>34.951999999999998</v>
      </c>
      <c r="IL25" s="161">
        <v>-268.8</v>
      </c>
      <c r="IM25" s="161">
        <v>-7.0735999999999999</v>
      </c>
      <c r="IN25" s="161">
        <v>-6.6905000000000001</v>
      </c>
      <c r="IO25" s="161">
        <v>70.238</v>
      </c>
      <c r="IP25" s="161">
        <v>96.239000000000004</v>
      </c>
      <c r="IQ25" s="161">
        <v>147.25</v>
      </c>
      <c r="IR25" s="161">
        <v>42.280999999999999</v>
      </c>
      <c r="IS25" s="161">
        <v>0.42659999999999998</v>
      </c>
      <c r="IT25" s="161">
        <v>24.756</v>
      </c>
      <c r="IU25" s="161">
        <v>22.39</v>
      </c>
      <c r="IV25" s="161">
        <v>-43.17</v>
      </c>
      <c r="IW25" s="161">
        <v>170.96</v>
      </c>
      <c r="IX25" s="161">
        <v>-153.16</v>
      </c>
      <c r="IY25" s="161">
        <v>22.157</v>
      </c>
      <c r="IZ25" s="161">
        <v>-14.443</v>
      </c>
      <c r="JA25" s="161">
        <v>-1.9664999999999999</v>
      </c>
      <c r="JB25" s="161">
        <v>8.8796999999999997</v>
      </c>
      <c r="JC25" s="161">
        <v>-7.92</v>
      </c>
      <c r="JD25" s="161">
        <v>-0.16900000000000001</v>
      </c>
      <c r="JE25" s="161">
        <v>-0.16300000000000001</v>
      </c>
      <c r="JF25" s="161">
        <v>4.1599000000000004</v>
      </c>
      <c r="JG25" s="161">
        <v>0.56000000000000005</v>
      </c>
      <c r="JH25" s="161">
        <v>-5.7561999999999998</v>
      </c>
      <c r="JI25" s="161">
        <v>-6.1814</v>
      </c>
      <c r="JJ25" s="161">
        <v>7.0023</v>
      </c>
      <c r="JK25" s="161">
        <v>-2.0491999999999999</v>
      </c>
      <c r="JL25" s="161">
        <v>1.3998999999999999</v>
      </c>
      <c r="JM25" s="161">
        <v>-1.58</v>
      </c>
      <c r="JN25" s="161">
        <v>-0.97699999999999998</v>
      </c>
      <c r="JO25" s="161">
        <v>0</v>
      </c>
      <c r="JP25" s="161">
        <v>0</v>
      </c>
      <c r="JQ25" s="161">
        <v>4.0885999999999996</v>
      </c>
      <c r="JR25" s="161">
        <v>3.8812000000000002</v>
      </c>
      <c r="JS25" s="161">
        <v>3.4028999999999998</v>
      </c>
      <c r="JT25" s="162"/>
      <c r="JU25" s="161">
        <v>12.6</v>
      </c>
      <c r="JV25" s="161">
        <v>11.48</v>
      </c>
      <c r="JW25" s="161">
        <v>0.11</v>
      </c>
      <c r="JX25" s="161">
        <v>0.37</v>
      </c>
      <c r="JY25" s="161">
        <v>-2.7898000000000001</v>
      </c>
      <c r="JZ25" s="161">
        <v>-5.0968</v>
      </c>
      <c r="KA25" s="161">
        <v>-27.414000000000001</v>
      </c>
      <c r="KB25" s="161">
        <v>-0.89829999999999999</v>
      </c>
      <c r="KC25" s="161">
        <v>0</v>
      </c>
      <c r="KD25" s="161">
        <v>-28.504000000000001</v>
      </c>
      <c r="KE25" s="161">
        <v>-3.1646999999999998</v>
      </c>
      <c r="KF25" s="161">
        <v>-12.199</v>
      </c>
      <c r="KG25" s="161">
        <v>-5.5998999999999999</v>
      </c>
      <c r="KH25" s="161">
        <v>-28.164000000000001</v>
      </c>
      <c r="KI25" s="161">
        <v>-83.396000000000001</v>
      </c>
    </row>
    <row r="26" spans="1:295" ht="18" customHeight="1" x14ac:dyDescent="0.25">
      <c r="A26" s="160" t="s">
        <v>39</v>
      </c>
      <c r="B26" s="160" t="s">
        <v>742</v>
      </c>
      <c r="C26" s="163">
        <v>0</v>
      </c>
      <c r="D26" s="163">
        <v>4.9416000000000002</v>
      </c>
      <c r="E26" s="163">
        <v>-10.478999999999999</v>
      </c>
      <c r="F26" s="163">
        <v>-3.6120999999999999</v>
      </c>
      <c r="G26" s="163">
        <v>10.074999999999999</v>
      </c>
      <c r="H26" s="163">
        <v>0</v>
      </c>
      <c r="I26" s="163">
        <v>18.789000000000001</v>
      </c>
      <c r="J26" s="164"/>
      <c r="K26" s="163">
        <v>11.725</v>
      </c>
      <c r="L26" s="163">
        <v>4.7977999999999996</v>
      </c>
      <c r="M26" s="163">
        <v>6.1212999999999997</v>
      </c>
      <c r="N26" s="163">
        <v>-13.319000000000001</v>
      </c>
      <c r="O26" s="163">
        <v>-19.798999999999999</v>
      </c>
      <c r="P26" s="163">
        <v>-2.2000000000000002</v>
      </c>
      <c r="Q26" s="163">
        <v>0.82799999999999996</v>
      </c>
      <c r="R26" s="163">
        <v>-15.398999999999999</v>
      </c>
      <c r="S26" s="163">
        <v>3.0339999999999998</v>
      </c>
      <c r="T26" s="163">
        <v>-4.7873000000000001</v>
      </c>
      <c r="U26" s="163">
        <v>4.47</v>
      </c>
      <c r="V26" s="163">
        <v>4.5716999999999999</v>
      </c>
      <c r="W26" s="163">
        <v>7.9935</v>
      </c>
      <c r="X26" s="163">
        <v>0</v>
      </c>
      <c r="Y26" s="163">
        <v>2.6282999999999999</v>
      </c>
      <c r="Z26" s="163">
        <v>2.2932999999999999</v>
      </c>
      <c r="AA26" s="164"/>
      <c r="AB26" s="163">
        <v>-0.73719999999999997</v>
      </c>
      <c r="AC26" s="163">
        <v>0.98699999999999999</v>
      </c>
      <c r="AD26" s="163">
        <v>1.1169</v>
      </c>
      <c r="AE26" s="163">
        <v>1.9298999999999999</v>
      </c>
      <c r="AF26" s="163">
        <v>-6.6599000000000004</v>
      </c>
      <c r="AG26" s="163">
        <v>-15.4</v>
      </c>
      <c r="AH26" s="163">
        <v>-0.29199999999999998</v>
      </c>
      <c r="AI26" s="163">
        <v>0.23400000000000001</v>
      </c>
      <c r="AJ26" s="163">
        <v>-11.069000000000001</v>
      </c>
      <c r="AK26" s="163">
        <v>-11.05</v>
      </c>
      <c r="AL26" s="163">
        <v>-10</v>
      </c>
      <c r="AM26" s="163">
        <v>-12.64</v>
      </c>
      <c r="AN26" s="163">
        <v>-12.68</v>
      </c>
      <c r="AO26" s="163">
        <v>3.6111</v>
      </c>
      <c r="AP26" s="163">
        <v>3.7803</v>
      </c>
      <c r="AQ26" s="163">
        <v>16.161000000000001</v>
      </c>
      <c r="AR26" s="163">
        <v>17.015999999999998</v>
      </c>
      <c r="AS26" s="163">
        <v>-12.068</v>
      </c>
      <c r="AT26" s="163">
        <v>-2.6791</v>
      </c>
      <c r="AU26" s="163">
        <v>0</v>
      </c>
      <c r="AV26" s="163">
        <v>12.188000000000001</v>
      </c>
      <c r="AW26" s="163">
        <v>11.599</v>
      </c>
      <c r="AX26" s="163">
        <v>-20.093</v>
      </c>
      <c r="AY26" s="163">
        <v>-13.797000000000001</v>
      </c>
      <c r="AZ26" s="163">
        <v>5.1414</v>
      </c>
      <c r="BA26" s="163">
        <v>26.896000000000001</v>
      </c>
      <c r="BB26" s="163">
        <v>-24.276</v>
      </c>
      <c r="BC26" s="163">
        <v>6.8122999999999996</v>
      </c>
      <c r="BD26" s="163">
        <v>-6.1999000000000004</v>
      </c>
      <c r="BE26" s="163">
        <v>-6.2999000000000001</v>
      </c>
      <c r="BF26" s="163">
        <v>-22.776</v>
      </c>
      <c r="BG26" s="163">
        <v>0</v>
      </c>
      <c r="BH26" s="163">
        <v>-2.2389000000000001</v>
      </c>
      <c r="BI26" s="163">
        <v>1.3141</v>
      </c>
      <c r="BJ26" s="163">
        <v>6.6948999999999996</v>
      </c>
      <c r="BK26" s="163">
        <v>2.0749</v>
      </c>
      <c r="BL26" s="163">
        <v>0</v>
      </c>
      <c r="BM26" s="163">
        <v>1.1863999999999999</v>
      </c>
      <c r="BN26" s="163">
        <v>-120.36</v>
      </c>
      <c r="BO26" s="163">
        <v>35.308999999999997</v>
      </c>
      <c r="BP26" s="163">
        <v>35.247999999999998</v>
      </c>
      <c r="BQ26" s="163">
        <v>-146.01</v>
      </c>
      <c r="BR26" s="163">
        <v>0</v>
      </c>
      <c r="BS26" s="163">
        <v>-9.1669</v>
      </c>
      <c r="BT26" s="164"/>
      <c r="BU26" s="164"/>
      <c r="BV26" s="163">
        <v>12.304</v>
      </c>
      <c r="BW26" s="163">
        <v>7.5198999999999998</v>
      </c>
      <c r="BX26" s="163">
        <v>5.25</v>
      </c>
      <c r="BY26" s="163">
        <v>-7.0198999999999998</v>
      </c>
      <c r="BZ26" s="163">
        <v>5.4499000000000004</v>
      </c>
      <c r="CA26" s="163">
        <v>-16.472000000000001</v>
      </c>
      <c r="CB26" s="163">
        <v>-17.544</v>
      </c>
      <c r="CC26" s="163">
        <v>17.355</v>
      </c>
      <c r="CD26" s="163">
        <v>15.488</v>
      </c>
      <c r="CE26" s="163">
        <v>-3.6726000000000001</v>
      </c>
      <c r="CF26" s="163">
        <v>-18.196999999999999</v>
      </c>
      <c r="CG26" s="163">
        <v>-18.408000000000001</v>
      </c>
      <c r="CH26" s="163">
        <v>6.2424999999999997</v>
      </c>
      <c r="CI26" s="163">
        <v>12.586</v>
      </c>
      <c r="CJ26" s="163">
        <v>2.88</v>
      </c>
      <c r="CK26" s="163">
        <v>6.4119999999999999</v>
      </c>
      <c r="CL26" s="163">
        <v>52</v>
      </c>
      <c r="CM26" s="163">
        <v>-22.798999999999999</v>
      </c>
      <c r="CN26" s="163">
        <v>-2.1800000000000002</v>
      </c>
      <c r="CO26" s="163">
        <v>32.728000000000002</v>
      </c>
      <c r="CP26" s="163">
        <v>32.996000000000002</v>
      </c>
      <c r="CQ26" s="163">
        <v>33.738999999999997</v>
      </c>
      <c r="CR26" s="163">
        <v>71.757999999999996</v>
      </c>
      <c r="CS26" s="163">
        <v>71.533000000000001</v>
      </c>
      <c r="CT26" s="163">
        <v>-14.193</v>
      </c>
      <c r="CU26" s="163">
        <v>-67.567999999999998</v>
      </c>
      <c r="CV26" s="163">
        <v>-6.9828000000000001</v>
      </c>
      <c r="CW26" s="163">
        <v>2.7656000000000001</v>
      </c>
      <c r="CX26" s="163">
        <v>29.579000000000001</v>
      </c>
      <c r="CY26" s="163">
        <v>15.17</v>
      </c>
      <c r="CZ26" s="163">
        <v>18.286000000000001</v>
      </c>
      <c r="DA26" s="163">
        <v>18.167000000000002</v>
      </c>
      <c r="DB26" s="163">
        <v>-6.7798999999999996</v>
      </c>
      <c r="DC26" s="163">
        <v>25.512</v>
      </c>
      <c r="DD26" s="163">
        <v>-14.081</v>
      </c>
      <c r="DE26" s="163">
        <v>-14.406000000000001</v>
      </c>
      <c r="DF26" s="163">
        <v>40.838000000000001</v>
      </c>
      <c r="DG26" s="163">
        <v>1.47E-2</v>
      </c>
      <c r="DH26" s="163">
        <v>-3.3445999999999998</v>
      </c>
      <c r="DI26" s="163">
        <v>9.8000000000000007</v>
      </c>
      <c r="DJ26" s="163">
        <v>9.6</v>
      </c>
      <c r="DK26" s="163">
        <v>-3.4277000000000002</v>
      </c>
      <c r="DL26" s="163">
        <v>4.3070000000000004</v>
      </c>
      <c r="DM26" s="163">
        <v>50.158000000000001</v>
      </c>
      <c r="DN26" s="163">
        <v>11.695</v>
      </c>
      <c r="DO26" s="163">
        <v>4.8899999999999997</v>
      </c>
      <c r="DP26" s="163">
        <v>-6.31</v>
      </c>
      <c r="DQ26" s="163">
        <v>5.0625</v>
      </c>
      <c r="DR26" s="163">
        <v>-43.826999999999998</v>
      </c>
      <c r="DS26" s="163">
        <v>-8.77</v>
      </c>
      <c r="DT26" s="163">
        <v>-8.9799000000000007</v>
      </c>
      <c r="DU26" s="163">
        <v>0</v>
      </c>
      <c r="DV26" s="163">
        <v>42.44</v>
      </c>
      <c r="DW26" s="163">
        <v>-43.927</v>
      </c>
      <c r="DX26" s="163">
        <v>-20.917999999999999</v>
      </c>
      <c r="DY26" s="163">
        <v>-37.883000000000003</v>
      </c>
      <c r="DZ26" s="163">
        <v>-36.098999999999997</v>
      </c>
      <c r="EA26" s="163">
        <v>0</v>
      </c>
      <c r="EB26" s="163">
        <v>-8.3655000000000008</v>
      </c>
      <c r="EC26" s="163">
        <v>-16.207999999999998</v>
      </c>
      <c r="ED26" s="163">
        <v>-16.664000000000001</v>
      </c>
      <c r="EE26" s="163">
        <v>-14.239000000000001</v>
      </c>
      <c r="EF26" s="163">
        <v>-24.452000000000002</v>
      </c>
      <c r="EG26" s="163">
        <v>-12.7</v>
      </c>
      <c r="EH26" s="163">
        <v>59.941000000000003</v>
      </c>
      <c r="EI26" s="163">
        <v>-63.963999999999999</v>
      </c>
      <c r="EJ26" s="163">
        <v>0</v>
      </c>
      <c r="EK26" s="163">
        <v>-10.711</v>
      </c>
      <c r="EL26" s="163">
        <v>-10.239000000000001</v>
      </c>
      <c r="EM26" s="163">
        <v>30.696000000000002</v>
      </c>
      <c r="EN26" s="163">
        <v>-13.98</v>
      </c>
      <c r="EO26" s="163">
        <v>-14.183999999999999</v>
      </c>
      <c r="EP26" s="163">
        <v>-13.316000000000001</v>
      </c>
      <c r="EQ26" s="163">
        <v>-28.422999999999998</v>
      </c>
      <c r="ER26" s="163">
        <v>-29.666</v>
      </c>
      <c r="ES26" s="163">
        <v>20.591000000000001</v>
      </c>
      <c r="ET26" s="163">
        <v>11.59</v>
      </c>
      <c r="EU26" s="163">
        <v>-8.0500000000000007</v>
      </c>
      <c r="EV26" s="163">
        <v>3.7</v>
      </c>
      <c r="EW26" s="163">
        <v>0</v>
      </c>
      <c r="EX26" s="163">
        <v>-23.562999999999999</v>
      </c>
      <c r="EY26" s="163">
        <v>-11.23</v>
      </c>
      <c r="EZ26" s="163">
        <v>-11.176</v>
      </c>
      <c r="FA26" s="163">
        <v>6.2983000000000002</v>
      </c>
      <c r="FB26" s="163">
        <v>19.869</v>
      </c>
      <c r="FC26" s="163">
        <v>-32.460999999999999</v>
      </c>
      <c r="FD26" s="163">
        <v>6.5994000000000002</v>
      </c>
      <c r="FE26" s="163">
        <v>0</v>
      </c>
      <c r="FF26" s="163">
        <v>0</v>
      </c>
      <c r="FG26" s="163">
        <v>0</v>
      </c>
      <c r="FH26" s="163">
        <v>3.6276000000000002</v>
      </c>
      <c r="FI26" s="163">
        <v>2.8565999999999998</v>
      </c>
      <c r="FJ26" s="163">
        <v>3.1816</v>
      </c>
      <c r="FK26" s="163">
        <v>3.5165000000000002</v>
      </c>
      <c r="FL26" s="163">
        <v>22.271000000000001</v>
      </c>
      <c r="FM26" s="163">
        <v>19.350000000000001</v>
      </c>
      <c r="FN26" s="163">
        <v>18.404</v>
      </c>
      <c r="FO26" s="163">
        <v>27.472000000000001</v>
      </c>
      <c r="FP26" s="163">
        <v>37.539000000000001</v>
      </c>
      <c r="FQ26" s="163">
        <v>17.007999999999999</v>
      </c>
      <c r="FR26" s="163">
        <v>-11.439</v>
      </c>
      <c r="FS26" s="163">
        <v>0.504</v>
      </c>
      <c r="FT26" s="163">
        <v>0.25380000000000003</v>
      </c>
      <c r="FU26" s="163">
        <v>0.19</v>
      </c>
      <c r="FV26" s="163">
        <v>3.58</v>
      </c>
      <c r="FW26" s="163">
        <v>-16.965</v>
      </c>
      <c r="FX26" s="163">
        <v>1.8183</v>
      </c>
      <c r="FY26" s="163">
        <v>7.4999000000000002</v>
      </c>
      <c r="FZ26" s="163">
        <v>0.90200000000000002</v>
      </c>
      <c r="GA26" s="163">
        <v>2.2383000000000002</v>
      </c>
      <c r="GB26" s="163">
        <v>32.158999999999999</v>
      </c>
      <c r="GC26" s="163">
        <v>-39.991</v>
      </c>
      <c r="GD26" s="163">
        <v>-28.631</v>
      </c>
      <c r="GE26" s="163">
        <v>-1.8698999999999999</v>
      </c>
      <c r="GF26" s="163">
        <v>23.832000000000001</v>
      </c>
      <c r="GG26" s="163">
        <v>-0.1</v>
      </c>
      <c r="GH26" s="163">
        <v>20.044</v>
      </c>
      <c r="GI26" s="163">
        <v>3.4264999999999999</v>
      </c>
      <c r="GJ26" s="163">
        <v>-3.5813000000000001</v>
      </c>
      <c r="GK26" s="163">
        <v>1.8462000000000001</v>
      </c>
      <c r="GL26" s="163">
        <v>2.4097</v>
      </c>
      <c r="GM26" s="164"/>
      <c r="GN26" s="163">
        <v>-10.398</v>
      </c>
      <c r="GO26" s="163">
        <v>-6.5140000000000002</v>
      </c>
      <c r="GP26" s="163">
        <v>17.228000000000002</v>
      </c>
      <c r="GQ26" s="163">
        <v>-32.94</v>
      </c>
      <c r="GR26" s="163">
        <v>-22.651</v>
      </c>
      <c r="GS26" s="163">
        <v>-8.9817</v>
      </c>
      <c r="GT26" s="163">
        <v>162.19</v>
      </c>
      <c r="GU26" s="163">
        <v>-4.3152999999999997</v>
      </c>
      <c r="GV26" s="163">
        <v>-12.061</v>
      </c>
      <c r="GW26" s="163">
        <v>9.1547000000000001</v>
      </c>
      <c r="GX26" s="163">
        <v>2.2303000000000002</v>
      </c>
      <c r="GY26" s="163">
        <v>8.7911000000000001</v>
      </c>
      <c r="GZ26" s="163">
        <v>8.7745999999999995</v>
      </c>
      <c r="HA26" s="163">
        <v>1.4730000000000001</v>
      </c>
      <c r="HB26" s="163">
        <v>3.2845</v>
      </c>
      <c r="HC26" s="163">
        <v>3.7286999999999999</v>
      </c>
      <c r="HD26" s="163">
        <v>15.509</v>
      </c>
      <c r="HE26" s="163">
        <v>-4.6913999999999998</v>
      </c>
      <c r="HF26" s="163">
        <v>-26.649000000000001</v>
      </c>
      <c r="HG26" s="163">
        <v>50.42</v>
      </c>
      <c r="HH26" s="163">
        <v>55.423000000000002</v>
      </c>
      <c r="HI26" s="163">
        <v>3.0987</v>
      </c>
      <c r="HJ26" s="163">
        <v>4.1300999999999997</v>
      </c>
      <c r="HK26" s="163">
        <v>0</v>
      </c>
      <c r="HL26" s="163">
        <v>5.3117999999999999</v>
      </c>
      <c r="HM26" s="163">
        <v>-13.012</v>
      </c>
      <c r="HN26" s="163">
        <v>-13.225</v>
      </c>
      <c r="HO26" s="163">
        <v>15.263</v>
      </c>
      <c r="HP26" s="163">
        <v>18.734000000000002</v>
      </c>
      <c r="HQ26" s="163">
        <v>-20.625</v>
      </c>
      <c r="HR26" s="163">
        <v>-20.388999999999999</v>
      </c>
      <c r="HS26" s="163">
        <v>-6.8939000000000004</v>
      </c>
      <c r="HT26" s="163">
        <v>-7.0533000000000001</v>
      </c>
      <c r="HU26" s="163">
        <v>9.6998999999999995</v>
      </c>
      <c r="HV26" s="163">
        <v>9.64</v>
      </c>
      <c r="HW26" s="163">
        <v>-26.298999999999999</v>
      </c>
      <c r="HX26" s="163">
        <v>-26.399000000000001</v>
      </c>
      <c r="HY26" s="163">
        <v>3.024</v>
      </c>
      <c r="HZ26" s="163">
        <v>-5.36</v>
      </c>
      <c r="IA26" s="163">
        <v>28.234000000000002</v>
      </c>
      <c r="IB26" s="163">
        <v>14.504</v>
      </c>
      <c r="IC26" s="163">
        <v>14.391</v>
      </c>
      <c r="ID26" s="163">
        <v>-15.699</v>
      </c>
      <c r="IE26" s="163">
        <v>-28.5</v>
      </c>
      <c r="IF26" s="163">
        <v>5.0998999999999999</v>
      </c>
      <c r="IG26" s="163">
        <v>4.5998999999999999</v>
      </c>
      <c r="IH26" s="163">
        <v>-17.963000000000001</v>
      </c>
      <c r="II26" s="163">
        <v>-18.027000000000001</v>
      </c>
      <c r="IJ26" s="163">
        <v>-106.45</v>
      </c>
      <c r="IK26" s="163">
        <v>40.813000000000002</v>
      </c>
      <c r="IL26" s="163">
        <v>-274.44</v>
      </c>
      <c r="IM26" s="163">
        <v>-14.676</v>
      </c>
      <c r="IN26" s="163">
        <v>-19.13</v>
      </c>
      <c r="IO26" s="163">
        <v>79.706000000000003</v>
      </c>
      <c r="IP26" s="163">
        <v>84.122</v>
      </c>
      <c r="IQ26" s="163">
        <v>147.16999999999999</v>
      </c>
      <c r="IR26" s="163">
        <v>51.768000000000001</v>
      </c>
      <c r="IS26" s="163">
        <v>9.1915999999999993</v>
      </c>
      <c r="IT26" s="163">
        <v>28.768000000000001</v>
      </c>
      <c r="IU26" s="163">
        <v>24.216999999999999</v>
      </c>
      <c r="IV26" s="163">
        <v>-38.771999999999998</v>
      </c>
      <c r="IW26" s="163">
        <v>181.31</v>
      </c>
      <c r="IX26" s="163">
        <v>-157.58000000000001</v>
      </c>
      <c r="IY26" s="163">
        <v>28.463999999999999</v>
      </c>
      <c r="IZ26" s="163">
        <v>-20.861000000000001</v>
      </c>
      <c r="JA26" s="163">
        <v>-1.9908999999999999</v>
      </c>
      <c r="JB26" s="163">
        <v>8.8796999999999997</v>
      </c>
      <c r="JC26" s="163">
        <v>-8.2399000000000004</v>
      </c>
      <c r="JD26" s="163">
        <v>-0.21</v>
      </c>
      <c r="JE26" s="163">
        <v>-0.20399999999999999</v>
      </c>
      <c r="JF26" s="163">
        <v>4.0799000000000003</v>
      </c>
      <c r="JG26" s="163">
        <v>1.36</v>
      </c>
      <c r="JH26" s="163">
        <v>-5.7060000000000004</v>
      </c>
      <c r="JI26" s="163">
        <v>-6.9992999999999999</v>
      </c>
      <c r="JJ26" s="163">
        <v>7.7652999999999999</v>
      </c>
      <c r="JK26" s="163">
        <v>-2.6352000000000002</v>
      </c>
      <c r="JL26" s="163">
        <v>0.6</v>
      </c>
      <c r="JM26" s="163">
        <v>-0.84199999999999997</v>
      </c>
      <c r="JN26" s="163">
        <v>0.51100000000000001</v>
      </c>
      <c r="JO26" s="163">
        <v>0</v>
      </c>
      <c r="JP26" s="163">
        <v>0</v>
      </c>
      <c r="JQ26" s="163">
        <v>3.5495999999999999</v>
      </c>
      <c r="JR26" s="163">
        <v>3.0449000000000002</v>
      </c>
      <c r="JS26" s="163">
        <v>3.8435999999999999</v>
      </c>
      <c r="JT26" s="164"/>
      <c r="JU26" s="163">
        <v>11.398999999999999</v>
      </c>
      <c r="JV26" s="163">
        <v>11.929</v>
      </c>
      <c r="JW26" s="163">
        <v>0.18</v>
      </c>
      <c r="JX26" s="163">
        <v>0.37</v>
      </c>
      <c r="JY26" s="163">
        <v>-4.8257000000000003</v>
      </c>
      <c r="JZ26" s="163">
        <v>-4.1589999999999998</v>
      </c>
      <c r="KA26" s="163">
        <v>-25.774999999999999</v>
      </c>
      <c r="KB26" s="163">
        <v>-1.8577999999999999</v>
      </c>
      <c r="KC26" s="163">
        <v>0</v>
      </c>
      <c r="KD26" s="163">
        <v>-29.853999999999999</v>
      </c>
      <c r="KE26" s="163">
        <v>-2.8639999999999999</v>
      </c>
      <c r="KF26" s="163">
        <v>-9.8000000000000007</v>
      </c>
      <c r="KG26" s="163">
        <v>-6.4</v>
      </c>
      <c r="KH26" s="163">
        <v>-31.018999999999998</v>
      </c>
      <c r="KI26" s="163">
        <v>-78.817999999999998</v>
      </c>
    </row>
    <row r="27" spans="1:295" ht="18" customHeight="1" x14ac:dyDescent="0.25">
      <c r="A27" s="160" t="s">
        <v>39</v>
      </c>
      <c r="B27" s="160" t="s">
        <v>743</v>
      </c>
      <c r="C27" s="163">
        <v>0</v>
      </c>
      <c r="D27" s="163">
        <v>5.0496999999999996</v>
      </c>
      <c r="E27" s="163">
        <v>-10.82</v>
      </c>
      <c r="F27" s="163">
        <v>-2.1021999999999998</v>
      </c>
      <c r="G27" s="163">
        <v>9.7871000000000006</v>
      </c>
      <c r="H27" s="163">
        <v>0</v>
      </c>
      <c r="I27" s="163">
        <v>18.757000000000001</v>
      </c>
      <c r="J27" s="164"/>
      <c r="K27" s="163">
        <v>11.852</v>
      </c>
      <c r="L27" s="163">
        <v>4.8238000000000003</v>
      </c>
      <c r="M27" s="163">
        <v>6.1848000000000001</v>
      </c>
      <c r="N27" s="163">
        <v>-15.539</v>
      </c>
      <c r="O27" s="163">
        <v>-19.798999999999999</v>
      </c>
      <c r="P27" s="163">
        <v>-4.4000000000000004</v>
      </c>
      <c r="Q27" s="163">
        <v>0.82799999999999996</v>
      </c>
      <c r="R27" s="163">
        <v>-13.199</v>
      </c>
      <c r="S27" s="163">
        <v>3.3801000000000001</v>
      </c>
      <c r="T27" s="163">
        <v>-5.4566999999999997</v>
      </c>
      <c r="U27" s="163">
        <v>4.6123000000000003</v>
      </c>
      <c r="V27" s="163">
        <v>4.6721000000000004</v>
      </c>
      <c r="W27" s="163">
        <v>8.1982999999999997</v>
      </c>
      <c r="X27" s="163">
        <v>0</v>
      </c>
      <c r="Y27" s="163">
        <v>2.4159999999999999</v>
      </c>
      <c r="Z27" s="163">
        <v>2.2765</v>
      </c>
      <c r="AA27" s="164"/>
      <c r="AB27" s="163">
        <v>-0.74590000000000001</v>
      </c>
      <c r="AC27" s="163">
        <v>1.2539</v>
      </c>
      <c r="AD27" s="163">
        <v>1.2909999999999999</v>
      </c>
      <c r="AE27" s="163">
        <v>1.474</v>
      </c>
      <c r="AF27" s="163">
        <v>-4.4400000000000004</v>
      </c>
      <c r="AG27" s="163">
        <v>-17.600000000000001</v>
      </c>
      <c r="AH27" s="163">
        <v>-0.29199999999999998</v>
      </c>
      <c r="AI27" s="163">
        <v>0.23400000000000001</v>
      </c>
      <c r="AJ27" s="163">
        <v>-10.689</v>
      </c>
      <c r="AK27" s="163">
        <v>-10.909000000000001</v>
      </c>
      <c r="AL27" s="163">
        <v>-10</v>
      </c>
      <c r="AM27" s="163">
        <v>-12.06</v>
      </c>
      <c r="AN27" s="163">
        <v>-12.159000000000001</v>
      </c>
      <c r="AO27" s="163">
        <v>2.9441999999999999</v>
      </c>
      <c r="AP27" s="163">
        <v>3.9939</v>
      </c>
      <c r="AQ27" s="163">
        <v>13.074</v>
      </c>
      <c r="AR27" s="163">
        <v>14.175000000000001</v>
      </c>
      <c r="AS27" s="163">
        <v>-11.599</v>
      </c>
      <c r="AT27" s="163">
        <v>-3.4828999999999999</v>
      </c>
      <c r="AU27" s="163">
        <v>0</v>
      </c>
      <c r="AV27" s="163">
        <v>20.626000000000001</v>
      </c>
      <c r="AW27" s="163">
        <v>11.141999999999999</v>
      </c>
      <c r="AX27" s="163">
        <v>-20.227</v>
      </c>
      <c r="AY27" s="163">
        <v>-14.467000000000001</v>
      </c>
      <c r="AZ27" s="163">
        <v>5.1414</v>
      </c>
      <c r="BA27" s="163">
        <v>30.811</v>
      </c>
      <c r="BB27" s="163">
        <v>-19.373999999999999</v>
      </c>
      <c r="BC27" s="163">
        <v>6.5816999999999997</v>
      </c>
      <c r="BD27" s="163">
        <v>-5.8998999999999997</v>
      </c>
      <c r="BE27" s="163">
        <v>-5.8998999999999997</v>
      </c>
      <c r="BF27" s="163">
        <v>-24.073</v>
      </c>
      <c r="BG27" s="163">
        <v>0</v>
      </c>
      <c r="BH27" s="163">
        <v>-2.9169</v>
      </c>
      <c r="BI27" s="163">
        <v>1.3141</v>
      </c>
      <c r="BJ27" s="163">
        <v>9.0203000000000007</v>
      </c>
      <c r="BK27" s="163">
        <v>3.1414</v>
      </c>
      <c r="BL27" s="163">
        <v>0</v>
      </c>
      <c r="BM27" s="163">
        <v>1.8419000000000001</v>
      </c>
      <c r="BN27" s="163">
        <v>-111.14</v>
      </c>
      <c r="BO27" s="163">
        <v>36.408000000000001</v>
      </c>
      <c r="BP27" s="163">
        <v>36.713000000000001</v>
      </c>
      <c r="BQ27" s="163">
        <v>-141.74</v>
      </c>
      <c r="BR27" s="163">
        <v>0</v>
      </c>
      <c r="BS27" s="163">
        <v>-9.1669</v>
      </c>
      <c r="BT27" s="164"/>
      <c r="BU27" s="164"/>
      <c r="BV27" s="163">
        <v>13.302</v>
      </c>
      <c r="BW27" s="163">
        <v>7.42</v>
      </c>
      <c r="BX27" s="163">
        <v>5.5598999999999998</v>
      </c>
      <c r="BY27" s="163">
        <v>-6.03</v>
      </c>
      <c r="BZ27" s="163">
        <v>6.15</v>
      </c>
      <c r="CA27" s="163">
        <v>-16.472000000000001</v>
      </c>
      <c r="CB27" s="163">
        <v>-16.338000000000001</v>
      </c>
      <c r="CC27" s="163">
        <v>25.594000000000001</v>
      </c>
      <c r="CD27" s="163">
        <v>24.712</v>
      </c>
      <c r="CE27" s="163">
        <v>-6.4341999999999997</v>
      </c>
      <c r="CF27" s="163">
        <v>-23.161000000000001</v>
      </c>
      <c r="CG27" s="163">
        <v>-22.661999999999999</v>
      </c>
      <c r="CH27" s="163">
        <v>8.9286999999999992</v>
      </c>
      <c r="CI27" s="163">
        <v>12.198</v>
      </c>
      <c r="CJ27" s="163">
        <v>2.88</v>
      </c>
      <c r="CK27" s="163">
        <v>6.4119999999999999</v>
      </c>
      <c r="CL27" s="163">
        <v>55.7</v>
      </c>
      <c r="CM27" s="163">
        <v>-22.5</v>
      </c>
      <c r="CN27" s="163">
        <v>-2.5099</v>
      </c>
      <c r="CO27" s="163">
        <v>32.988999999999997</v>
      </c>
      <c r="CP27" s="163">
        <v>32.915999999999997</v>
      </c>
      <c r="CQ27" s="163">
        <v>32.636000000000003</v>
      </c>
      <c r="CR27" s="163">
        <v>63.914999999999999</v>
      </c>
      <c r="CS27" s="163">
        <v>65.481999999999999</v>
      </c>
      <c r="CT27" s="163">
        <v>-9.9078999999999997</v>
      </c>
      <c r="CU27" s="163">
        <v>-63.356999999999999</v>
      </c>
      <c r="CV27" s="163">
        <v>-3.1425999999999998</v>
      </c>
      <c r="CW27" s="163">
        <v>2.5644999999999998</v>
      </c>
      <c r="CX27" s="163">
        <v>30.26</v>
      </c>
      <c r="CY27" s="163">
        <v>16.510000000000002</v>
      </c>
      <c r="CZ27" s="163">
        <v>18.286000000000001</v>
      </c>
      <c r="DA27" s="163">
        <v>18.167000000000002</v>
      </c>
      <c r="DB27" s="163">
        <v>-7.19</v>
      </c>
      <c r="DC27" s="163">
        <v>25.512</v>
      </c>
      <c r="DD27" s="163">
        <v>-13.993</v>
      </c>
      <c r="DE27" s="163">
        <v>-13.744999999999999</v>
      </c>
      <c r="DF27" s="163">
        <v>47.787999999999997</v>
      </c>
      <c r="DG27" s="163">
        <v>1.46E-2</v>
      </c>
      <c r="DH27" s="163">
        <v>-3.5362</v>
      </c>
      <c r="DI27" s="163">
        <v>9.6998999999999995</v>
      </c>
      <c r="DJ27" s="163">
        <v>9.8999000000000006</v>
      </c>
      <c r="DK27" s="163">
        <v>-3.0847000000000002</v>
      </c>
      <c r="DL27" s="163">
        <v>5.99</v>
      </c>
      <c r="DM27" s="163">
        <v>51.734999999999999</v>
      </c>
      <c r="DN27" s="163">
        <v>14.106999999999999</v>
      </c>
      <c r="DO27" s="163">
        <v>6.56</v>
      </c>
      <c r="DP27" s="163">
        <v>-5.62</v>
      </c>
      <c r="DQ27" s="163">
        <v>5.8860000000000001</v>
      </c>
      <c r="DR27" s="163">
        <v>-47.2</v>
      </c>
      <c r="DS27" s="163">
        <v>-8.8699999999999992</v>
      </c>
      <c r="DT27" s="163">
        <v>-9.06</v>
      </c>
      <c r="DU27" s="163">
        <v>0</v>
      </c>
      <c r="DV27" s="163">
        <v>45.75</v>
      </c>
      <c r="DW27" s="163">
        <v>-45.945</v>
      </c>
      <c r="DX27" s="163">
        <v>-23.335999999999999</v>
      </c>
      <c r="DY27" s="163">
        <v>-41.072000000000003</v>
      </c>
      <c r="DZ27" s="163">
        <v>-40.098999999999997</v>
      </c>
      <c r="EA27" s="163">
        <v>11.526</v>
      </c>
      <c r="EB27" s="163">
        <v>-6.5065</v>
      </c>
      <c r="EC27" s="163">
        <v>-15.766</v>
      </c>
      <c r="ED27" s="163">
        <v>-15.391999999999999</v>
      </c>
      <c r="EE27" s="163">
        <v>-14.052</v>
      </c>
      <c r="EF27" s="163">
        <v>-23.698</v>
      </c>
      <c r="EG27" s="163">
        <v>-13.276</v>
      </c>
      <c r="EH27" s="163">
        <v>52.546999999999997</v>
      </c>
      <c r="EI27" s="163">
        <v>-72.462000000000003</v>
      </c>
      <c r="EJ27" s="163">
        <v>0</v>
      </c>
      <c r="EK27" s="163">
        <v>-10.404999999999999</v>
      </c>
      <c r="EL27" s="163">
        <v>-10.347</v>
      </c>
      <c r="EM27" s="163">
        <v>29.37</v>
      </c>
      <c r="EN27" s="163">
        <v>-15.242000000000001</v>
      </c>
      <c r="EO27" s="163">
        <v>-14.786</v>
      </c>
      <c r="EP27" s="163">
        <v>-3.0760000000000001</v>
      </c>
      <c r="EQ27" s="163">
        <v>-30.988</v>
      </c>
      <c r="ER27" s="163">
        <v>-30.797000000000001</v>
      </c>
      <c r="ES27" s="163">
        <v>20.954000000000001</v>
      </c>
      <c r="ET27" s="163">
        <v>0</v>
      </c>
      <c r="EU27" s="163">
        <v>-7.25</v>
      </c>
      <c r="EV27" s="163">
        <v>0.2</v>
      </c>
      <c r="EW27" s="163">
        <v>0</v>
      </c>
      <c r="EX27" s="163">
        <v>-27.222000000000001</v>
      </c>
      <c r="EY27" s="163">
        <v>-11.381</v>
      </c>
      <c r="EZ27" s="163">
        <v>-11.417999999999999</v>
      </c>
      <c r="FA27" s="163">
        <v>6.5058999999999996</v>
      </c>
      <c r="FB27" s="163">
        <v>17.553000000000001</v>
      </c>
      <c r="FC27" s="163">
        <v>-35.28</v>
      </c>
      <c r="FD27" s="163">
        <v>6.7214</v>
      </c>
      <c r="FE27" s="163">
        <v>0</v>
      </c>
      <c r="FF27" s="163">
        <v>0</v>
      </c>
      <c r="FG27" s="163">
        <v>2.8157999999999999</v>
      </c>
      <c r="FH27" s="163">
        <v>2.7330000000000001</v>
      </c>
      <c r="FI27" s="163">
        <v>2.903</v>
      </c>
      <c r="FJ27" s="163">
        <v>3.1816</v>
      </c>
      <c r="FK27" s="163">
        <v>3.1816</v>
      </c>
      <c r="FL27" s="163">
        <v>17.079999999999998</v>
      </c>
      <c r="FM27" s="163">
        <v>23.556999999999999</v>
      </c>
      <c r="FN27" s="163">
        <v>22.998000000000001</v>
      </c>
      <c r="FO27" s="163">
        <v>23.683</v>
      </c>
      <c r="FP27" s="163">
        <v>34.933999999999997</v>
      </c>
      <c r="FQ27" s="163">
        <v>18.917000000000002</v>
      </c>
      <c r="FR27" s="163">
        <v>-10.669</v>
      </c>
      <c r="FS27" s="163">
        <v>-1.3124</v>
      </c>
      <c r="FT27" s="163">
        <v>0.29780000000000001</v>
      </c>
      <c r="FU27" s="163">
        <v>1.06</v>
      </c>
      <c r="FV27" s="163">
        <v>0.71</v>
      </c>
      <c r="FW27" s="163">
        <v>-19.702000000000002</v>
      </c>
      <c r="FX27" s="163">
        <v>1.7574000000000001</v>
      </c>
      <c r="FY27" s="163">
        <v>7.3258999999999999</v>
      </c>
      <c r="FZ27" s="163">
        <v>0.83499999999999996</v>
      </c>
      <c r="GA27" s="163">
        <v>2.1835</v>
      </c>
      <c r="GB27" s="163">
        <v>33.158999999999999</v>
      </c>
      <c r="GC27" s="163">
        <v>-40.179000000000002</v>
      </c>
      <c r="GD27" s="163">
        <v>-28.727</v>
      </c>
      <c r="GE27" s="163">
        <v>-1.6999</v>
      </c>
      <c r="GF27" s="163">
        <v>26.484000000000002</v>
      </c>
      <c r="GG27" s="163">
        <v>-0.1</v>
      </c>
      <c r="GH27" s="163">
        <v>23.006</v>
      </c>
      <c r="GI27" s="163">
        <v>3.6293000000000002</v>
      </c>
      <c r="GJ27" s="163">
        <v>-3.9668000000000001</v>
      </c>
      <c r="GK27" s="163">
        <v>1.8845000000000001</v>
      </c>
      <c r="GL27" s="163">
        <v>2.4089</v>
      </c>
      <c r="GM27" s="164"/>
      <c r="GN27" s="163">
        <v>-10.076000000000001</v>
      </c>
      <c r="GO27" s="163">
        <v>-8.7289999999999992</v>
      </c>
      <c r="GP27" s="163">
        <v>18.501999999999999</v>
      </c>
      <c r="GQ27" s="163">
        <v>-32.94</v>
      </c>
      <c r="GR27" s="163">
        <v>-24.891999999999999</v>
      </c>
      <c r="GS27" s="163">
        <v>-8.0051000000000005</v>
      </c>
      <c r="GT27" s="163">
        <v>165.81</v>
      </c>
      <c r="GU27" s="163">
        <v>-3.3117999999999999</v>
      </c>
      <c r="GV27" s="163">
        <v>-13.045</v>
      </c>
      <c r="GW27" s="163">
        <v>9.4641999999999999</v>
      </c>
      <c r="GX27" s="163">
        <v>2.1133999999999999</v>
      </c>
      <c r="GY27" s="163">
        <v>8.6226000000000003</v>
      </c>
      <c r="GZ27" s="163">
        <v>8.7034000000000002</v>
      </c>
      <c r="HA27" s="163">
        <v>1</v>
      </c>
      <c r="HB27" s="163">
        <v>3.8494000000000002</v>
      </c>
      <c r="HC27" s="163">
        <v>5.7975000000000003</v>
      </c>
      <c r="HD27" s="163">
        <v>12.148999999999999</v>
      </c>
      <c r="HE27" s="163">
        <v>-8.5439000000000007</v>
      </c>
      <c r="HF27" s="163">
        <v>-24.975999999999999</v>
      </c>
      <c r="HG27" s="163">
        <v>48.06</v>
      </c>
      <c r="HH27" s="163">
        <v>51.762</v>
      </c>
      <c r="HI27" s="163">
        <v>0</v>
      </c>
      <c r="HJ27" s="163">
        <v>0</v>
      </c>
      <c r="HK27" s="163">
        <v>0</v>
      </c>
      <c r="HL27" s="163">
        <v>7.3067000000000002</v>
      </c>
      <c r="HM27" s="163">
        <v>-10.574</v>
      </c>
      <c r="HN27" s="163">
        <v>-12.515000000000001</v>
      </c>
      <c r="HO27" s="163">
        <v>15.263</v>
      </c>
      <c r="HP27" s="163">
        <v>18.734000000000002</v>
      </c>
      <c r="HQ27" s="163">
        <v>-17.588000000000001</v>
      </c>
      <c r="HR27" s="163">
        <v>-17.015999999999998</v>
      </c>
      <c r="HS27" s="163">
        <v>-8.2942999999999998</v>
      </c>
      <c r="HT27" s="163">
        <v>-7.6715999999999998</v>
      </c>
      <c r="HU27" s="163">
        <v>8.8598999999999997</v>
      </c>
      <c r="HV27" s="163">
        <v>8.9398999999999997</v>
      </c>
      <c r="HW27" s="163">
        <v>-25.5</v>
      </c>
      <c r="HX27" s="163">
        <v>-25.899000000000001</v>
      </c>
      <c r="HY27" s="163">
        <v>3.0954000000000002</v>
      </c>
      <c r="HZ27" s="163">
        <v>-3.44</v>
      </c>
      <c r="IA27" s="163">
        <v>38.438000000000002</v>
      </c>
      <c r="IB27" s="163">
        <v>13.96</v>
      </c>
      <c r="IC27" s="163">
        <v>14.042</v>
      </c>
      <c r="ID27" s="163">
        <v>-13.5</v>
      </c>
      <c r="IE27" s="163">
        <v>-28.2</v>
      </c>
      <c r="IF27" s="163">
        <v>-1.6</v>
      </c>
      <c r="IG27" s="163">
        <v>-2.0998999999999999</v>
      </c>
      <c r="IH27" s="163">
        <v>-17.667999999999999</v>
      </c>
      <c r="II27" s="163">
        <v>-17.757000000000001</v>
      </c>
      <c r="IJ27" s="163">
        <v>-115.53</v>
      </c>
      <c r="IK27" s="163">
        <v>44.481000000000002</v>
      </c>
      <c r="IL27" s="163">
        <v>-272.7</v>
      </c>
      <c r="IM27" s="163">
        <v>-14.183999999999999</v>
      </c>
      <c r="IN27" s="163">
        <v>-19.082000000000001</v>
      </c>
      <c r="IO27" s="163">
        <v>69.578000000000003</v>
      </c>
      <c r="IP27" s="163">
        <v>94.528999999999996</v>
      </c>
      <c r="IQ27" s="163">
        <v>141.56</v>
      </c>
      <c r="IR27" s="163">
        <v>44.395000000000003</v>
      </c>
      <c r="IS27" s="163">
        <v>-1.7346999999999999</v>
      </c>
      <c r="IT27" s="163">
        <v>28.007999999999999</v>
      </c>
      <c r="IU27" s="163">
        <v>24.614000000000001</v>
      </c>
      <c r="IV27" s="163">
        <v>-27.24</v>
      </c>
      <c r="IW27" s="163">
        <v>172.23</v>
      </c>
      <c r="IX27" s="163">
        <v>-150.07</v>
      </c>
      <c r="IY27" s="163">
        <v>26.992999999999999</v>
      </c>
      <c r="IZ27" s="163">
        <v>-20.225000000000001</v>
      </c>
      <c r="JA27" s="163">
        <v>-3.1627999999999998</v>
      </c>
      <c r="JB27" s="163">
        <v>8.8796999999999997</v>
      </c>
      <c r="JC27" s="163">
        <v>-8.2399000000000004</v>
      </c>
      <c r="JD27" s="163">
        <v>-0.20200000000000001</v>
      </c>
      <c r="JE27" s="163">
        <v>-0.19500000000000001</v>
      </c>
      <c r="JF27" s="163">
        <v>4.32</v>
      </c>
      <c r="JG27" s="163">
        <v>0.56000000000000005</v>
      </c>
      <c r="JH27" s="163">
        <v>-5.6310000000000002</v>
      </c>
      <c r="JI27" s="163">
        <v>-6.5903</v>
      </c>
      <c r="JJ27" s="163">
        <v>6.7977999999999996</v>
      </c>
      <c r="JK27" s="163">
        <v>-1.6677999999999999</v>
      </c>
      <c r="JL27" s="163">
        <v>1</v>
      </c>
      <c r="JM27" s="163">
        <v>-2.7119</v>
      </c>
      <c r="JN27" s="163">
        <v>-1.1498999999999999</v>
      </c>
      <c r="JO27" s="163">
        <v>0</v>
      </c>
      <c r="JP27" s="163">
        <v>0</v>
      </c>
      <c r="JQ27" s="163">
        <v>4.0955000000000004</v>
      </c>
      <c r="JR27" s="163">
        <v>3.88</v>
      </c>
      <c r="JS27" s="163">
        <v>3.4685999999999999</v>
      </c>
      <c r="JT27" s="164"/>
      <c r="JU27" s="163">
        <v>12.199</v>
      </c>
      <c r="JV27" s="163">
        <v>10.587999999999999</v>
      </c>
      <c r="JW27" s="163">
        <v>0.17</v>
      </c>
      <c r="JX27" s="163">
        <v>0.37</v>
      </c>
      <c r="JY27" s="163">
        <v>-5.8208000000000002</v>
      </c>
      <c r="JZ27" s="163">
        <v>-4.9282000000000004</v>
      </c>
      <c r="KA27" s="163">
        <v>-25.908000000000001</v>
      </c>
      <c r="KB27" s="163">
        <v>-3.7201</v>
      </c>
      <c r="KC27" s="163">
        <v>0</v>
      </c>
      <c r="KD27" s="163">
        <v>-29.169</v>
      </c>
      <c r="KE27" s="163">
        <v>-2.8698999999999999</v>
      </c>
      <c r="KF27" s="163">
        <v>-12.3</v>
      </c>
      <c r="KG27" s="163">
        <v>-5</v>
      </c>
      <c r="KH27" s="163">
        <v>-36.738</v>
      </c>
      <c r="KI27" s="163">
        <v>-70.694000000000003</v>
      </c>
    </row>
    <row r="28" spans="1:295" ht="18" customHeight="1" x14ac:dyDescent="0.25">
      <c r="A28" s="160" t="s">
        <v>39</v>
      </c>
      <c r="B28" s="160" t="s">
        <v>744</v>
      </c>
      <c r="C28" s="163">
        <v>0</v>
      </c>
      <c r="D28" s="163">
        <v>5.6235999999999997</v>
      </c>
      <c r="E28" s="163">
        <v>-11.372999999999999</v>
      </c>
      <c r="F28" s="163">
        <v>-5.5144000000000002</v>
      </c>
      <c r="G28" s="163">
        <v>10.173</v>
      </c>
      <c r="H28" s="163">
        <v>0</v>
      </c>
      <c r="I28" s="163">
        <v>19.248999999999999</v>
      </c>
      <c r="J28" s="164"/>
      <c r="K28" s="163">
        <v>13.13</v>
      </c>
      <c r="L28" s="163">
        <v>5.5208000000000004</v>
      </c>
      <c r="M28" s="163">
        <v>6.7237</v>
      </c>
      <c r="N28" s="163">
        <v>-15.539</v>
      </c>
      <c r="O28" s="163">
        <v>-17.600000000000001</v>
      </c>
      <c r="P28" s="163">
        <v>-6.5998999999999999</v>
      </c>
      <c r="Q28" s="163">
        <v>0</v>
      </c>
      <c r="R28" s="163">
        <v>-11</v>
      </c>
      <c r="S28" s="163">
        <v>4.2089999999999996</v>
      </c>
      <c r="T28" s="163">
        <v>-4.2291999999999996</v>
      </c>
      <c r="U28" s="163">
        <v>4.8472999999999997</v>
      </c>
      <c r="V28" s="163">
        <v>4.5904999999999996</v>
      </c>
      <c r="W28" s="163">
        <v>8.3437999999999999</v>
      </c>
      <c r="X28" s="163">
        <v>0</v>
      </c>
      <c r="Y28" s="163">
        <v>1.8980999999999999</v>
      </c>
      <c r="Z28" s="163">
        <v>2.3449</v>
      </c>
      <c r="AA28" s="164"/>
      <c r="AB28" s="163">
        <v>-0.68230000000000002</v>
      </c>
      <c r="AC28" s="163">
        <v>1.3818999999999999</v>
      </c>
      <c r="AD28" s="163">
        <v>1.296</v>
      </c>
      <c r="AE28" s="163">
        <v>2.0889000000000002</v>
      </c>
      <c r="AF28" s="163">
        <v>-4.4400000000000004</v>
      </c>
      <c r="AG28" s="163">
        <v>-19.8</v>
      </c>
      <c r="AH28" s="163">
        <v>-0.29199999999999998</v>
      </c>
      <c r="AI28" s="163">
        <v>0.23400000000000001</v>
      </c>
      <c r="AJ28" s="163">
        <v>-9.8999000000000006</v>
      </c>
      <c r="AK28" s="163">
        <v>-10.56</v>
      </c>
      <c r="AL28" s="163">
        <v>-10</v>
      </c>
      <c r="AM28" s="163">
        <v>-12.22</v>
      </c>
      <c r="AN28" s="163">
        <v>-11.92</v>
      </c>
      <c r="AO28" s="163">
        <v>3.4992999999999999</v>
      </c>
      <c r="AP28" s="163">
        <v>3.8014999999999999</v>
      </c>
      <c r="AQ28" s="163">
        <v>9.5033999999999992</v>
      </c>
      <c r="AR28" s="163">
        <v>10.826000000000001</v>
      </c>
      <c r="AS28" s="163">
        <v>-10.507</v>
      </c>
      <c r="AT28" s="163">
        <v>-1.7414000000000001</v>
      </c>
      <c r="AU28" s="163">
        <v>0</v>
      </c>
      <c r="AV28" s="163">
        <v>13.032</v>
      </c>
      <c r="AW28" s="163">
        <v>19.972000000000001</v>
      </c>
      <c r="AX28" s="163">
        <v>-23.04</v>
      </c>
      <c r="AY28" s="163">
        <v>-13.127000000000001</v>
      </c>
      <c r="AZ28" s="163">
        <v>4.7468000000000004</v>
      </c>
      <c r="BA28" s="163">
        <v>21.029</v>
      </c>
      <c r="BB28" s="163">
        <v>-20.731000000000002</v>
      </c>
      <c r="BC28" s="163">
        <v>6.6203000000000003</v>
      </c>
      <c r="BD28" s="163">
        <v>-5.3998999999999997</v>
      </c>
      <c r="BE28" s="163">
        <v>-5.4999000000000002</v>
      </c>
      <c r="BF28" s="163">
        <v>-23.184000000000001</v>
      </c>
      <c r="BG28" s="163">
        <v>0</v>
      </c>
      <c r="BH28" s="163">
        <v>-2.8020999999999998</v>
      </c>
      <c r="BI28" s="163">
        <v>1.3141</v>
      </c>
      <c r="BJ28" s="163">
        <v>11.964</v>
      </c>
      <c r="BK28" s="163">
        <v>3.2099000000000002</v>
      </c>
      <c r="BL28" s="163">
        <v>0</v>
      </c>
      <c r="BM28" s="163">
        <v>1.7645999999999999</v>
      </c>
      <c r="BN28" s="163">
        <v>-106.72</v>
      </c>
      <c r="BO28" s="163">
        <v>39.704000000000001</v>
      </c>
      <c r="BP28" s="163">
        <v>38.85</v>
      </c>
      <c r="BQ28" s="163">
        <v>-142.81</v>
      </c>
      <c r="BR28" s="163">
        <v>0</v>
      </c>
      <c r="BS28" s="163">
        <v>-9.1669</v>
      </c>
      <c r="BT28" s="164"/>
      <c r="BU28" s="164"/>
      <c r="BV28" s="163">
        <v>14.49</v>
      </c>
      <c r="BW28" s="163">
        <v>7.65</v>
      </c>
      <c r="BX28" s="163">
        <v>5.63</v>
      </c>
      <c r="BY28" s="163">
        <v>-4.96</v>
      </c>
      <c r="BZ28" s="163">
        <v>7.1199000000000003</v>
      </c>
      <c r="CA28" s="163">
        <v>-18.213000000000001</v>
      </c>
      <c r="CB28" s="163">
        <v>-17.812000000000001</v>
      </c>
      <c r="CC28" s="163">
        <v>24.062000000000001</v>
      </c>
      <c r="CD28" s="163">
        <v>23.079000000000001</v>
      </c>
      <c r="CE28" s="163">
        <v>-6.6177000000000001</v>
      </c>
      <c r="CF28" s="163">
        <v>-20.393000000000001</v>
      </c>
      <c r="CG28" s="163">
        <v>-20.091999999999999</v>
      </c>
      <c r="CH28" s="163">
        <v>10.375999999999999</v>
      </c>
      <c r="CI28" s="163">
        <v>15.456</v>
      </c>
      <c r="CJ28" s="163">
        <v>2.88</v>
      </c>
      <c r="CK28" s="163">
        <v>6.4119999999999999</v>
      </c>
      <c r="CL28" s="163">
        <v>60.598999999999997</v>
      </c>
      <c r="CM28" s="163">
        <v>-26</v>
      </c>
      <c r="CN28" s="163">
        <v>-2.42</v>
      </c>
      <c r="CO28" s="163">
        <v>37.332000000000001</v>
      </c>
      <c r="CP28" s="163">
        <v>36.695</v>
      </c>
      <c r="CQ28" s="163">
        <v>36.218000000000004</v>
      </c>
      <c r="CR28" s="163">
        <v>65.614000000000004</v>
      </c>
      <c r="CS28" s="163">
        <v>65.081000000000003</v>
      </c>
      <c r="CT28" s="163">
        <v>-9.5772999999999993</v>
      </c>
      <c r="CU28" s="163">
        <v>-64.197000000000003</v>
      </c>
      <c r="CV28" s="163">
        <v>-2.8319999999999999</v>
      </c>
      <c r="CW28" s="163">
        <v>2.8934000000000002</v>
      </c>
      <c r="CX28" s="163">
        <v>30.798999999999999</v>
      </c>
      <c r="CY28" s="163">
        <v>16.52</v>
      </c>
      <c r="CZ28" s="163">
        <v>18.286000000000001</v>
      </c>
      <c r="DA28" s="163">
        <v>18.167000000000002</v>
      </c>
      <c r="DB28" s="163">
        <v>-7.7199</v>
      </c>
      <c r="DC28" s="163">
        <v>25.512</v>
      </c>
      <c r="DD28" s="163">
        <v>-15.76</v>
      </c>
      <c r="DE28" s="163">
        <v>-15.875999999999999</v>
      </c>
      <c r="DF28" s="163">
        <v>48.625</v>
      </c>
      <c r="DG28" s="163">
        <v>1.43E-2</v>
      </c>
      <c r="DH28" s="163">
        <v>-3.8256999999999999</v>
      </c>
      <c r="DI28" s="163">
        <v>7.4</v>
      </c>
      <c r="DJ28" s="163">
        <v>7.5998999999999999</v>
      </c>
      <c r="DK28" s="163">
        <v>9.3399999999999997E-2</v>
      </c>
      <c r="DL28" s="163">
        <v>6.7381000000000002</v>
      </c>
      <c r="DM28" s="163">
        <v>52.680999999999997</v>
      </c>
      <c r="DN28" s="163">
        <v>15.035</v>
      </c>
      <c r="DO28" s="163">
        <v>7.29</v>
      </c>
      <c r="DP28" s="163">
        <v>-6.18</v>
      </c>
      <c r="DQ28" s="163">
        <v>6.3315000000000001</v>
      </c>
      <c r="DR28" s="163">
        <v>-47.954999999999998</v>
      </c>
      <c r="DS28" s="163">
        <v>-8.24</v>
      </c>
      <c r="DT28" s="163">
        <v>-8.2798999999999996</v>
      </c>
      <c r="DU28" s="163">
        <v>0</v>
      </c>
      <c r="DV28" s="163">
        <v>48.11</v>
      </c>
      <c r="DW28" s="163">
        <v>-41.145000000000003</v>
      </c>
      <c r="DX28" s="163">
        <v>-22.09</v>
      </c>
      <c r="DY28" s="163">
        <v>-41.811</v>
      </c>
      <c r="DZ28" s="163">
        <v>-40.353999999999999</v>
      </c>
      <c r="EA28" s="163">
        <v>19.588999999999999</v>
      </c>
      <c r="EB28" s="163">
        <v>-1.746</v>
      </c>
      <c r="EC28" s="163">
        <v>-11.175000000000001</v>
      </c>
      <c r="ED28" s="163">
        <v>-11.673999999999999</v>
      </c>
      <c r="EE28" s="163">
        <v>-7.3975</v>
      </c>
      <c r="EF28" s="163">
        <v>-19.533000000000001</v>
      </c>
      <c r="EG28" s="163">
        <v>-14.032</v>
      </c>
      <c r="EH28" s="163">
        <v>56.712000000000003</v>
      </c>
      <c r="EI28" s="163">
        <v>-68.799000000000007</v>
      </c>
      <c r="EJ28" s="163">
        <v>0</v>
      </c>
      <c r="EK28" s="163">
        <v>-10.237</v>
      </c>
      <c r="EL28" s="163">
        <v>-9.8866999999999994</v>
      </c>
      <c r="EM28" s="163">
        <v>24.471</v>
      </c>
      <c r="EN28" s="163">
        <v>-13.76</v>
      </c>
      <c r="EO28" s="163">
        <v>-13.99</v>
      </c>
      <c r="EP28" s="163">
        <v>-7.1719999999999997</v>
      </c>
      <c r="EQ28" s="163">
        <v>-31.815999999999999</v>
      </c>
      <c r="ER28" s="163">
        <v>-31.907</v>
      </c>
      <c r="ES28" s="163">
        <v>22.457000000000001</v>
      </c>
      <c r="ET28" s="163">
        <v>10.989000000000001</v>
      </c>
      <c r="EU28" s="163">
        <v>-9.6898999999999997</v>
      </c>
      <c r="EV28" s="163">
        <v>-1.1000000000000001</v>
      </c>
      <c r="EW28" s="163">
        <v>0</v>
      </c>
      <c r="EX28" s="163">
        <v>-26.158999999999999</v>
      </c>
      <c r="EY28" s="163">
        <v>-11.015000000000001</v>
      </c>
      <c r="EZ28" s="163">
        <v>-10.887</v>
      </c>
      <c r="FA28" s="163">
        <v>6.1558999999999999</v>
      </c>
      <c r="FB28" s="163">
        <v>16.751000000000001</v>
      </c>
      <c r="FC28" s="163">
        <v>-28.302</v>
      </c>
      <c r="FD28" s="163">
        <v>6.7214</v>
      </c>
      <c r="FE28" s="163">
        <v>0</v>
      </c>
      <c r="FF28" s="163">
        <v>0</v>
      </c>
      <c r="FG28" s="163">
        <v>0</v>
      </c>
      <c r="FH28" s="163">
        <v>3.4041999999999999</v>
      </c>
      <c r="FI28" s="163">
        <v>3.0497000000000001</v>
      </c>
      <c r="FJ28" s="163">
        <v>4.1863999999999999</v>
      </c>
      <c r="FK28" s="163">
        <v>4.8562000000000003</v>
      </c>
      <c r="FL28" s="163">
        <v>14.401</v>
      </c>
      <c r="FM28" s="163">
        <v>24.893000000000001</v>
      </c>
      <c r="FN28" s="163">
        <v>24.547000000000001</v>
      </c>
      <c r="FO28" s="163">
        <v>24.016999999999999</v>
      </c>
      <c r="FP28" s="163">
        <v>34.744999999999997</v>
      </c>
      <c r="FQ28" s="163">
        <v>17.291</v>
      </c>
      <c r="FR28" s="163">
        <v>-11.898999999999999</v>
      </c>
      <c r="FS28" s="163">
        <v>-1.2117</v>
      </c>
      <c r="FT28" s="163">
        <v>0.30049999999999999</v>
      </c>
      <c r="FU28" s="163">
        <v>1.79</v>
      </c>
      <c r="FV28" s="163">
        <v>1.55</v>
      </c>
      <c r="FW28" s="163">
        <v>-21.268000000000001</v>
      </c>
      <c r="FX28" s="163">
        <v>1.7168000000000001</v>
      </c>
      <c r="FY28" s="163">
        <v>7.1029</v>
      </c>
      <c r="FZ28" s="163">
        <v>0.82799999999999996</v>
      </c>
      <c r="GA28" s="163">
        <v>2.7845</v>
      </c>
      <c r="GB28" s="163">
        <v>29.298999999999999</v>
      </c>
      <c r="GC28" s="163">
        <v>-39.01</v>
      </c>
      <c r="GD28" s="163">
        <v>-27.684000000000001</v>
      </c>
      <c r="GE28" s="163">
        <v>-2.2999000000000001</v>
      </c>
      <c r="GF28" s="163">
        <v>30.123999999999999</v>
      </c>
      <c r="GG28" s="163">
        <v>-0.1</v>
      </c>
      <c r="GH28" s="163">
        <v>27.170999999999999</v>
      </c>
      <c r="GI28" s="163">
        <v>6.6852</v>
      </c>
      <c r="GJ28" s="163">
        <v>-7.3493000000000004</v>
      </c>
      <c r="GK28" s="163">
        <v>1.9859</v>
      </c>
      <c r="GL28" s="163">
        <v>2.7471999999999999</v>
      </c>
      <c r="GM28" s="164"/>
      <c r="GN28" s="163">
        <v>-12.099</v>
      </c>
      <c r="GO28" s="163">
        <v>-7.6159999999999997</v>
      </c>
      <c r="GP28" s="163">
        <v>22.853999999999999</v>
      </c>
      <c r="GQ28" s="163">
        <v>-37.981999999999999</v>
      </c>
      <c r="GR28" s="163">
        <v>-25.771999999999998</v>
      </c>
      <c r="GS28" s="163">
        <v>-11.487</v>
      </c>
      <c r="GT28" s="163">
        <v>167.24</v>
      </c>
      <c r="GU28" s="163">
        <v>-7.3171999999999997</v>
      </c>
      <c r="GV28" s="163">
        <v>-11.695</v>
      </c>
      <c r="GW28" s="163">
        <v>-3.6890000000000001</v>
      </c>
      <c r="GX28" s="163">
        <v>2.1133999999999999</v>
      </c>
      <c r="GY28" s="163">
        <v>8.5200999999999993</v>
      </c>
      <c r="GZ28" s="163">
        <v>8.6083999999999996</v>
      </c>
      <c r="HA28" s="163">
        <v>1.2638</v>
      </c>
      <c r="HB28" s="163">
        <v>2.6959</v>
      </c>
      <c r="HC28" s="163">
        <v>3.8281999999999998</v>
      </c>
      <c r="HD28" s="163">
        <v>17.600000000000001</v>
      </c>
      <c r="HE28" s="163">
        <v>-13.195</v>
      </c>
      <c r="HF28" s="163">
        <v>-27.138999999999999</v>
      </c>
      <c r="HG28" s="163">
        <v>52.383000000000003</v>
      </c>
      <c r="HH28" s="163">
        <v>50.27</v>
      </c>
      <c r="HI28" s="163">
        <v>4.5444000000000004</v>
      </c>
      <c r="HJ28" s="163">
        <v>6.0324</v>
      </c>
      <c r="HK28" s="163">
        <v>0</v>
      </c>
      <c r="HL28" s="163">
        <v>0</v>
      </c>
      <c r="HM28" s="163">
        <v>-10.864000000000001</v>
      </c>
      <c r="HN28" s="163">
        <v>-12.026999999999999</v>
      </c>
      <c r="HO28" s="163">
        <v>15.263</v>
      </c>
      <c r="HP28" s="163">
        <v>18.734000000000002</v>
      </c>
      <c r="HQ28" s="163">
        <v>-10.452</v>
      </c>
      <c r="HR28" s="163">
        <v>-10.045</v>
      </c>
      <c r="HS28" s="163">
        <v>-10.743</v>
      </c>
      <c r="HT28" s="163">
        <v>-10.897</v>
      </c>
      <c r="HU28" s="163">
        <v>7.0998999999999999</v>
      </c>
      <c r="HV28" s="163">
        <v>7.0198999999999998</v>
      </c>
      <c r="HW28" s="163">
        <v>-24.7</v>
      </c>
      <c r="HX28" s="163">
        <v>-25.399000000000001</v>
      </c>
      <c r="HY28" s="163">
        <v>3.1467000000000001</v>
      </c>
      <c r="HZ28" s="163">
        <v>2.2400000000000002</v>
      </c>
      <c r="IA28" s="163">
        <v>39.734999999999999</v>
      </c>
      <c r="IB28" s="163">
        <v>14.362</v>
      </c>
      <c r="IC28" s="163">
        <v>14.558999999999999</v>
      </c>
      <c r="ID28" s="163">
        <v>-13.1</v>
      </c>
      <c r="IE28" s="163">
        <v>-27.7</v>
      </c>
      <c r="IF28" s="163">
        <v>-1.6</v>
      </c>
      <c r="IG28" s="163">
        <v>-2.0998999999999999</v>
      </c>
      <c r="IH28" s="163">
        <v>-17.652000000000001</v>
      </c>
      <c r="II28" s="163">
        <v>-17.527999999999999</v>
      </c>
      <c r="IJ28" s="163">
        <v>-104.68</v>
      </c>
      <c r="IK28" s="163">
        <v>47.298999999999999</v>
      </c>
      <c r="IL28" s="163">
        <v>-273.32</v>
      </c>
      <c r="IM28" s="163">
        <v>-18.672000000000001</v>
      </c>
      <c r="IN28" s="163">
        <v>-30.064</v>
      </c>
      <c r="IO28" s="163">
        <v>78.180000000000007</v>
      </c>
      <c r="IP28" s="163">
        <v>83.951999999999998</v>
      </c>
      <c r="IQ28" s="163">
        <v>130.18</v>
      </c>
      <c r="IR28" s="163">
        <v>43.631999999999998</v>
      </c>
      <c r="IS28" s="163">
        <v>13.561999999999999</v>
      </c>
      <c r="IT28" s="163">
        <v>30.108000000000001</v>
      </c>
      <c r="IU28" s="163">
        <v>29.771999999999998</v>
      </c>
      <c r="IV28" s="163">
        <v>-22.152000000000001</v>
      </c>
      <c r="IW28" s="163">
        <v>179.88</v>
      </c>
      <c r="IX28" s="163">
        <v>-152</v>
      </c>
      <c r="IY28" s="163">
        <v>31.259</v>
      </c>
      <c r="IZ28" s="163">
        <v>-29.568000000000001</v>
      </c>
      <c r="JA28" s="163">
        <v>-3.5608</v>
      </c>
      <c r="JB28" s="163">
        <v>8.8796999999999997</v>
      </c>
      <c r="JC28" s="163">
        <v>-8.3199000000000005</v>
      </c>
      <c r="JD28" s="163">
        <v>-0.185</v>
      </c>
      <c r="JE28" s="163">
        <v>-0.17899999999999999</v>
      </c>
      <c r="JF28" s="163">
        <v>5.1199000000000003</v>
      </c>
      <c r="JG28" s="163">
        <v>0.48</v>
      </c>
      <c r="JH28" s="163">
        <v>-5.5380000000000003</v>
      </c>
      <c r="JI28" s="163">
        <v>-6.1814</v>
      </c>
      <c r="JJ28" s="163">
        <v>7.2953000000000001</v>
      </c>
      <c r="JK28" s="163">
        <v>-2.4306999999999999</v>
      </c>
      <c r="JL28" s="163">
        <v>0.6</v>
      </c>
      <c r="JM28" s="163">
        <v>-0.72599999999999998</v>
      </c>
      <c r="JN28" s="163">
        <v>-1.248</v>
      </c>
      <c r="JO28" s="163">
        <v>0</v>
      </c>
      <c r="JP28" s="163">
        <v>0</v>
      </c>
      <c r="JQ28" s="163">
        <v>4.7497999999999996</v>
      </c>
      <c r="JR28" s="163">
        <v>3.6972</v>
      </c>
      <c r="JS28" s="163">
        <v>3.6697000000000002</v>
      </c>
      <c r="JT28" s="164"/>
      <c r="JU28" s="163">
        <v>12.6</v>
      </c>
      <c r="JV28" s="163">
        <v>12.117000000000001</v>
      </c>
      <c r="JW28" s="163">
        <v>0.35</v>
      </c>
      <c r="JX28" s="163">
        <v>0.37</v>
      </c>
      <c r="JY28" s="163">
        <v>-6.8456000000000001</v>
      </c>
      <c r="JZ28" s="163">
        <v>-4.7539999999999996</v>
      </c>
      <c r="KA28" s="163">
        <v>-25.584</v>
      </c>
      <c r="KB28" s="163">
        <v>-5.0514999999999999</v>
      </c>
      <c r="KC28" s="163">
        <v>0</v>
      </c>
      <c r="KD28" s="163">
        <v>-26.858000000000001</v>
      </c>
      <c r="KE28" s="163">
        <v>-3.1844999999999999</v>
      </c>
      <c r="KF28" s="163">
        <v>-10.8</v>
      </c>
      <c r="KG28" s="163">
        <v>-5.6999000000000004</v>
      </c>
      <c r="KH28" s="163">
        <v>-34.042999999999999</v>
      </c>
      <c r="KI28" s="163">
        <v>-64.488</v>
      </c>
    </row>
    <row r="29" spans="1:295" ht="18" customHeight="1" x14ac:dyDescent="0.25">
      <c r="A29" s="160" t="s">
        <v>39</v>
      </c>
      <c r="B29" s="160" t="s">
        <v>745</v>
      </c>
      <c r="C29" s="163">
        <v>0</v>
      </c>
      <c r="D29" s="163">
        <v>5.5891999999999999</v>
      </c>
      <c r="E29" s="163">
        <v>-11.419</v>
      </c>
      <c r="F29" s="163">
        <v>-2.8767999999999998</v>
      </c>
      <c r="G29" s="163">
        <v>10.484999999999999</v>
      </c>
      <c r="H29" s="163">
        <v>0</v>
      </c>
      <c r="I29" s="163">
        <v>20.021000000000001</v>
      </c>
      <c r="J29" s="164"/>
      <c r="K29" s="163">
        <v>13.771000000000001</v>
      </c>
      <c r="L29" s="163">
        <v>5.9387999999999996</v>
      </c>
      <c r="M29" s="163">
        <v>7.0970000000000004</v>
      </c>
      <c r="N29" s="163">
        <v>-19.978999999999999</v>
      </c>
      <c r="O29" s="163">
        <v>-17.600000000000001</v>
      </c>
      <c r="P29" s="163">
        <v>-6.5998999999999999</v>
      </c>
      <c r="Q29" s="163">
        <v>0</v>
      </c>
      <c r="R29" s="163">
        <v>-11</v>
      </c>
      <c r="S29" s="163">
        <v>4.0101000000000004</v>
      </c>
      <c r="T29" s="163">
        <v>-1.2762</v>
      </c>
      <c r="U29" s="163">
        <v>4.9711999999999996</v>
      </c>
      <c r="V29" s="163">
        <v>4.8939000000000004</v>
      </c>
      <c r="W29" s="163">
        <v>8.8091000000000008</v>
      </c>
      <c r="X29" s="163">
        <v>0</v>
      </c>
      <c r="Y29" s="163">
        <v>1.8866000000000001</v>
      </c>
      <c r="Z29" s="163">
        <v>2.2315999999999998</v>
      </c>
      <c r="AA29" s="164"/>
      <c r="AB29" s="163">
        <v>-0.83799999999999997</v>
      </c>
      <c r="AC29" s="163">
        <v>0.94199999999999995</v>
      </c>
      <c r="AD29" s="163">
        <v>0.83799999999999997</v>
      </c>
      <c r="AE29" s="163">
        <v>1.095</v>
      </c>
      <c r="AF29" s="163">
        <v>0</v>
      </c>
      <c r="AG29" s="163">
        <v>-19.8</v>
      </c>
      <c r="AH29" s="163">
        <v>-0.29199999999999998</v>
      </c>
      <c r="AI29" s="163">
        <v>0.23400000000000001</v>
      </c>
      <c r="AJ29" s="163">
        <v>-10.34</v>
      </c>
      <c r="AK29" s="163">
        <v>-10.228999999999999</v>
      </c>
      <c r="AL29" s="163">
        <v>-10</v>
      </c>
      <c r="AM29" s="163">
        <v>-13.359</v>
      </c>
      <c r="AN29" s="163">
        <v>-14.43</v>
      </c>
      <c r="AO29" s="163">
        <v>4.7065999999999999</v>
      </c>
      <c r="AP29" s="163">
        <v>4.1707999999999998</v>
      </c>
      <c r="AQ29" s="163">
        <v>14.757999999999999</v>
      </c>
      <c r="AR29" s="163">
        <v>16.212</v>
      </c>
      <c r="AS29" s="163">
        <v>-10.435</v>
      </c>
      <c r="AT29" s="163">
        <v>-1.6073999999999999</v>
      </c>
      <c r="AU29" s="163">
        <v>0</v>
      </c>
      <c r="AV29" s="163">
        <v>1.7002999999999999</v>
      </c>
      <c r="AW29" s="163">
        <v>1.2393000000000001</v>
      </c>
      <c r="AX29" s="163">
        <v>-17.547999999999998</v>
      </c>
      <c r="AY29" s="163">
        <v>-13.797000000000001</v>
      </c>
      <c r="AZ29" s="163">
        <v>3.5632000000000001</v>
      </c>
      <c r="BA29" s="163">
        <v>17.733000000000001</v>
      </c>
      <c r="BB29" s="163">
        <v>-14.933</v>
      </c>
      <c r="BC29" s="163">
        <v>7.1285999999999996</v>
      </c>
      <c r="BD29" s="163">
        <v>-6.3998999999999997</v>
      </c>
      <c r="BE29" s="163">
        <v>-6.3998999999999997</v>
      </c>
      <c r="BF29" s="163">
        <v>-25.457999999999998</v>
      </c>
      <c r="BG29" s="163">
        <v>0</v>
      </c>
      <c r="BH29" s="163">
        <v>-4.0153999999999996</v>
      </c>
      <c r="BI29" s="163">
        <v>1.3141</v>
      </c>
      <c r="BJ29" s="163">
        <v>8.7091999999999992</v>
      </c>
      <c r="BK29" s="163">
        <v>4.4306999999999999</v>
      </c>
      <c r="BL29" s="163">
        <v>1.224</v>
      </c>
      <c r="BM29" s="163">
        <v>2.2492999999999999</v>
      </c>
      <c r="BN29" s="163">
        <v>-129.55000000000001</v>
      </c>
      <c r="BO29" s="163">
        <v>45.228000000000002</v>
      </c>
      <c r="BP29" s="163">
        <v>45.411000000000001</v>
      </c>
      <c r="BQ29" s="163">
        <v>-149.96</v>
      </c>
      <c r="BR29" s="163">
        <v>0</v>
      </c>
      <c r="BS29" s="163">
        <v>-9.1669</v>
      </c>
      <c r="BT29" s="164"/>
      <c r="BU29" s="164"/>
      <c r="BV29" s="163">
        <v>15.478</v>
      </c>
      <c r="BW29" s="163">
        <v>7.13</v>
      </c>
      <c r="BX29" s="163">
        <v>5.46</v>
      </c>
      <c r="BY29" s="163">
        <v>-4.6398999999999999</v>
      </c>
      <c r="BZ29" s="163">
        <v>7.7199</v>
      </c>
      <c r="CA29" s="163">
        <v>-18.882999999999999</v>
      </c>
      <c r="CB29" s="163">
        <v>-18.882999999999999</v>
      </c>
      <c r="CC29" s="163">
        <v>32.228000000000002</v>
      </c>
      <c r="CD29" s="163">
        <v>30.347999999999999</v>
      </c>
      <c r="CE29" s="163">
        <v>-6.2961</v>
      </c>
      <c r="CF29" s="163">
        <v>-16.54</v>
      </c>
      <c r="CG29" s="163">
        <v>-16.510999999999999</v>
      </c>
      <c r="CH29" s="163">
        <v>9.9619999999999997</v>
      </c>
      <c r="CI29" s="163">
        <v>15.662000000000001</v>
      </c>
      <c r="CJ29" s="163">
        <v>2.88</v>
      </c>
      <c r="CK29" s="163">
        <v>6.4119999999999999</v>
      </c>
      <c r="CL29" s="163">
        <v>64.400000000000006</v>
      </c>
      <c r="CM29" s="163">
        <v>-28.2</v>
      </c>
      <c r="CN29" s="163">
        <v>-2.71</v>
      </c>
      <c r="CO29" s="163">
        <v>39.206000000000003</v>
      </c>
      <c r="CP29" s="163">
        <v>39.457999999999998</v>
      </c>
      <c r="CQ29" s="163">
        <v>38.128</v>
      </c>
      <c r="CR29" s="163">
        <v>68.948999999999998</v>
      </c>
      <c r="CS29" s="163">
        <v>70.974000000000004</v>
      </c>
      <c r="CT29" s="163">
        <v>-10.763999999999999</v>
      </c>
      <c r="CU29" s="163">
        <v>-69.102999999999994</v>
      </c>
      <c r="CV29" s="163">
        <v>-1.7751999999999999</v>
      </c>
      <c r="CW29" s="163">
        <v>3.0230999999999999</v>
      </c>
      <c r="CX29" s="163">
        <v>31.12</v>
      </c>
      <c r="CY29" s="163">
        <v>16.28</v>
      </c>
      <c r="CZ29" s="163">
        <v>18.286000000000001</v>
      </c>
      <c r="DA29" s="163">
        <v>18.167000000000002</v>
      </c>
      <c r="DB29" s="163">
        <v>-7.96</v>
      </c>
      <c r="DC29" s="163">
        <v>25.512</v>
      </c>
      <c r="DD29" s="163">
        <v>-15.975</v>
      </c>
      <c r="DE29" s="163">
        <v>-15.801</v>
      </c>
      <c r="DF29" s="163">
        <v>50.92</v>
      </c>
      <c r="DG29" s="163">
        <v>1.4200000000000001E-2</v>
      </c>
      <c r="DH29" s="163">
        <v>-4.0138999999999996</v>
      </c>
      <c r="DI29" s="163">
        <v>4.9000000000000004</v>
      </c>
      <c r="DJ29" s="163">
        <v>5.0998999999999999</v>
      </c>
      <c r="DK29" s="163">
        <v>0.64029999999999998</v>
      </c>
      <c r="DL29" s="163">
        <v>7.6730999999999998</v>
      </c>
      <c r="DM29" s="163">
        <v>51.734999999999999</v>
      </c>
      <c r="DN29" s="163">
        <v>16.518999999999998</v>
      </c>
      <c r="DO29" s="163">
        <v>8.6</v>
      </c>
      <c r="DP29" s="163">
        <v>-5.33</v>
      </c>
      <c r="DQ29" s="163">
        <v>6.1020000000000003</v>
      </c>
      <c r="DR29" s="163">
        <v>-52.286999999999999</v>
      </c>
      <c r="DS29" s="163">
        <v>-5.64</v>
      </c>
      <c r="DT29" s="163">
        <v>-5.9099000000000004</v>
      </c>
      <c r="DU29" s="163">
        <v>0</v>
      </c>
      <c r="DV29" s="163">
        <v>44.91</v>
      </c>
      <c r="DW29" s="163">
        <v>-45</v>
      </c>
      <c r="DX29" s="163">
        <v>-22.39</v>
      </c>
      <c r="DY29" s="163">
        <v>-44.220999999999997</v>
      </c>
      <c r="DZ29" s="163">
        <v>-42.927</v>
      </c>
      <c r="EA29" s="163">
        <v>19.388000000000002</v>
      </c>
      <c r="EB29" s="163">
        <v>0.4728</v>
      </c>
      <c r="EC29" s="163">
        <v>-10.664</v>
      </c>
      <c r="ED29" s="163">
        <v>-10.32</v>
      </c>
      <c r="EE29" s="163">
        <v>-15.029</v>
      </c>
      <c r="EF29" s="163">
        <v>-23.460999999999999</v>
      </c>
      <c r="EG29" s="163">
        <v>-14.569000000000001</v>
      </c>
      <c r="EH29" s="163">
        <v>63.103000000000002</v>
      </c>
      <c r="EI29" s="163">
        <v>-79.587000000000003</v>
      </c>
      <c r="EJ29" s="163">
        <v>0</v>
      </c>
      <c r="EK29" s="163">
        <v>-11.551</v>
      </c>
      <c r="EL29" s="163">
        <v>-10.862</v>
      </c>
      <c r="EM29" s="163">
        <v>27.382999999999999</v>
      </c>
      <c r="EN29" s="163">
        <v>-8.0287000000000006</v>
      </c>
      <c r="EO29" s="163">
        <v>-8.3983000000000008</v>
      </c>
      <c r="EP29" s="163">
        <v>-12.804</v>
      </c>
      <c r="EQ29" s="163">
        <v>-33.238999999999997</v>
      </c>
      <c r="ER29" s="163">
        <v>-33</v>
      </c>
      <c r="ES29" s="163">
        <v>16.940000000000001</v>
      </c>
      <c r="ET29" s="163">
        <v>0</v>
      </c>
      <c r="EU29" s="163">
        <v>-8.26</v>
      </c>
      <c r="EV29" s="163">
        <v>0</v>
      </c>
      <c r="EW29" s="163">
        <v>0</v>
      </c>
      <c r="EX29" s="163">
        <v>-15.867000000000001</v>
      </c>
      <c r="EY29" s="163">
        <v>-10.587</v>
      </c>
      <c r="EZ29" s="163">
        <v>-10.49</v>
      </c>
      <c r="FA29" s="163">
        <v>5.7115999999999998</v>
      </c>
      <c r="FB29" s="163">
        <v>12.583</v>
      </c>
      <c r="FC29" s="163">
        <v>-27.963999999999999</v>
      </c>
      <c r="FD29" s="163">
        <v>6.3979999999999997</v>
      </c>
      <c r="FE29" s="163">
        <v>0</v>
      </c>
      <c r="FF29" s="163">
        <v>0</v>
      </c>
      <c r="FG29" s="163">
        <v>2.8456999999999999</v>
      </c>
      <c r="FH29" s="163">
        <v>3.7982999999999998</v>
      </c>
      <c r="FI29" s="163">
        <v>3.1890000000000001</v>
      </c>
      <c r="FJ29" s="163">
        <v>7.5354999999999999</v>
      </c>
      <c r="FK29" s="163">
        <v>5.3586</v>
      </c>
      <c r="FL29" s="163">
        <v>13.731</v>
      </c>
      <c r="FM29" s="163">
        <v>26.061</v>
      </c>
      <c r="FN29" s="163">
        <v>26.210999999999999</v>
      </c>
      <c r="FO29" s="163">
        <v>20.725999999999999</v>
      </c>
      <c r="FP29" s="163">
        <v>32.094000000000001</v>
      </c>
      <c r="FQ29" s="163">
        <v>22.315999999999999</v>
      </c>
      <c r="FR29" s="163">
        <v>-11.079000000000001</v>
      </c>
      <c r="FS29" s="163">
        <v>9.9299999999999999E-2</v>
      </c>
      <c r="FT29" s="163">
        <v>0.28770000000000001</v>
      </c>
      <c r="FU29" s="163">
        <v>-0.63</v>
      </c>
      <c r="FV29" s="163">
        <v>1.21</v>
      </c>
      <c r="FW29" s="163">
        <v>-20.79</v>
      </c>
      <c r="FX29" s="163">
        <v>1.6725000000000001</v>
      </c>
      <c r="FY29" s="163">
        <v>7.4908999999999999</v>
      </c>
      <c r="FZ29" s="163">
        <v>0.87</v>
      </c>
      <c r="GA29" s="163">
        <v>2.6886000000000001</v>
      </c>
      <c r="GB29" s="163">
        <v>28.95</v>
      </c>
      <c r="GC29" s="163">
        <v>-38.28</v>
      </c>
      <c r="GD29" s="163">
        <v>-25.053000000000001</v>
      </c>
      <c r="GE29" s="163">
        <v>-2.4199000000000002</v>
      </c>
      <c r="GF29" s="163">
        <v>30.771000000000001</v>
      </c>
      <c r="GG29" s="163">
        <v>-0.1</v>
      </c>
      <c r="GH29" s="163">
        <v>27.123999999999999</v>
      </c>
      <c r="GI29" s="163">
        <v>6.6026999999999996</v>
      </c>
      <c r="GJ29" s="163">
        <v>-7.1555</v>
      </c>
      <c r="GK29" s="163">
        <v>2.0304000000000002</v>
      </c>
      <c r="GL29" s="163">
        <v>2.8656999999999999</v>
      </c>
      <c r="GM29" s="164"/>
      <c r="GN29" s="163">
        <v>-11.853</v>
      </c>
      <c r="GO29" s="163">
        <v>-10.454000000000001</v>
      </c>
      <c r="GP29" s="163">
        <v>22.501000000000001</v>
      </c>
      <c r="GQ29" s="163">
        <v>-37.142000000000003</v>
      </c>
      <c r="GR29" s="163">
        <v>-23.681999999999999</v>
      </c>
      <c r="GS29" s="163">
        <v>-11.573</v>
      </c>
      <c r="GT29" s="163">
        <v>164.09</v>
      </c>
      <c r="GU29" s="163">
        <v>-7.6173999999999999</v>
      </c>
      <c r="GV29" s="163">
        <v>-11.625999999999999</v>
      </c>
      <c r="GW29" s="163">
        <v>-3.3856999999999999</v>
      </c>
      <c r="GX29" s="163">
        <v>1.0125</v>
      </c>
      <c r="GY29" s="163">
        <v>8.4981000000000009</v>
      </c>
      <c r="GZ29" s="163">
        <v>8.5609999999999999</v>
      </c>
      <c r="HA29" s="163">
        <v>0</v>
      </c>
      <c r="HB29" s="163">
        <v>1.8771</v>
      </c>
      <c r="HC29" s="163">
        <v>3.9278</v>
      </c>
      <c r="HD29" s="163">
        <v>12.569000000000001</v>
      </c>
      <c r="HE29" s="163">
        <v>-10.836</v>
      </c>
      <c r="HF29" s="163">
        <v>-26.265999999999998</v>
      </c>
      <c r="HG29" s="163">
        <v>52.171999999999997</v>
      </c>
      <c r="HH29" s="163">
        <v>46.813000000000002</v>
      </c>
      <c r="HI29" s="163">
        <v>2.9767999999999999</v>
      </c>
      <c r="HJ29" s="163">
        <v>4.1660000000000004</v>
      </c>
      <c r="HK29" s="163">
        <v>0</v>
      </c>
      <c r="HL29" s="163">
        <v>0</v>
      </c>
      <c r="HM29" s="163">
        <v>-11.315</v>
      </c>
      <c r="HN29" s="163">
        <v>-11.96</v>
      </c>
      <c r="HO29" s="163">
        <v>18.314</v>
      </c>
      <c r="HP29" s="163">
        <v>18.734000000000002</v>
      </c>
      <c r="HQ29" s="163">
        <v>-16.95</v>
      </c>
      <c r="HR29" s="163">
        <v>-16.637</v>
      </c>
      <c r="HS29" s="163">
        <v>-12.005000000000001</v>
      </c>
      <c r="HT29" s="163">
        <v>-12.311999999999999</v>
      </c>
      <c r="HU29" s="163">
        <v>10.109</v>
      </c>
      <c r="HV29" s="163">
        <v>9.7100000000000009</v>
      </c>
      <c r="HW29" s="163">
        <v>-27.399000000000001</v>
      </c>
      <c r="HX29" s="163">
        <v>-27.899000000000001</v>
      </c>
      <c r="HY29" s="163">
        <v>3.1998000000000002</v>
      </c>
      <c r="HZ29" s="163">
        <v>5.28</v>
      </c>
      <c r="IA29" s="163">
        <v>32.933999999999997</v>
      </c>
      <c r="IB29" s="163">
        <v>15.092000000000001</v>
      </c>
      <c r="IC29" s="163">
        <v>14.989000000000001</v>
      </c>
      <c r="ID29" s="163">
        <v>-13.5</v>
      </c>
      <c r="IE29" s="163">
        <v>-29.899000000000001</v>
      </c>
      <c r="IF29" s="163">
        <v>2.2000000000000002</v>
      </c>
      <c r="IG29" s="163">
        <v>1.6</v>
      </c>
      <c r="IH29" s="163">
        <v>-17.795000000000002</v>
      </c>
      <c r="II29" s="163">
        <v>-17.899999999999999</v>
      </c>
      <c r="IJ29" s="163">
        <v>-110.21</v>
      </c>
      <c r="IK29" s="163">
        <v>48.418999999999997</v>
      </c>
      <c r="IL29" s="163">
        <v>-272.08</v>
      </c>
      <c r="IM29" s="163">
        <v>-17.413</v>
      </c>
      <c r="IN29" s="163">
        <v>13.179</v>
      </c>
      <c r="IO29" s="163">
        <v>72.004000000000005</v>
      </c>
      <c r="IP29" s="163">
        <v>91.929000000000002</v>
      </c>
      <c r="IQ29" s="163">
        <v>144.86000000000001</v>
      </c>
      <c r="IR29" s="163">
        <v>42.457000000000001</v>
      </c>
      <c r="IS29" s="163">
        <v>1.5976999999999999</v>
      </c>
      <c r="IT29" s="163">
        <v>25.148</v>
      </c>
      <c r="IU29" s="163">
        <v>25.66</v>
      </c>
      <c r="IV29" s="163">
        <v>-36.783000000000001</v>
      </c>
      <c r="IW29" s="163">
        <v>173.01</v>
      </c>
      <c r="IX29" s="163">
        <v>-154.09</v>
      </c>
      <c r="IY29" s="163">
        <v>21.565999999999999</v>
      </c>
      <c r="IZ29" s="163">
        <v>-15.853999999999999</v>
      </c>
      <c r="JA29" s="163">
        <v>-3.3043999999999998</v>
      </c>
      <c r="JB29" s="163">
        <v>8.8796999999999997</v>
      </c>
      <c r="JC29" s="163">
        <v>-9.2798999999999996</v>
      </c>
      <c r="JD29" s="163">
        <v>-1.6618999999999999</v>
      </c>
      <c r="JE29" s="163">
        <v>-1.653</v>
      </c>
      <c r="JF29" s="163">
        <v>5.44</v>
      </c>
      <c r="JG29" s="163">
        <v>-1.2799</v>
      </c>
      <c r="JH29" s="163">
        <v>-5.5407999999999999</v>
      </c>
      <c r="JI29" s="163">
        <v>-4.5975000000000001</v>
      </c>
      <c r="JJ29" s="163">
        <v>5.9768999999999997</v>
      </c>
      <c r="JK29" s="163">
        <v>-2.3422000000000001</v>
      </c>
      <c r="JL29" s="163">
        <v>1.8998999999999999</v>
      </c>
      <c r="JM29" s="163">
        <v>-0.63800000000000001</v>
      </c>
      <c r="JN29" s="163">
        <v>-1.3520000000000001</v>
      </c>
      <c r="JO29" s="163">
        <v>0</v>
      </c>
      <c r="JP29" s="163">
        <v>0</v>
      </c>
      <c r="JQ29" s="163">
        <v>3.3515999999999999</v>
      </c>
      <c r="JR29" s="163">
        <v>3.5432000000000001</v>
      </c>
      <c r="JS29" s="163">
        <v>3.6924000000000001</v>
      </c>
      <c r="JT29" s="164"/>
      <c r="JU29" s="163">
        <v>13.6</v>
      </c>
      <c r="JV29" s="163">
        <v>10.023</v>
      </c>
      <c r="JW29" s="163">
        <v>0.35</v>
      </c>
      <c r="JX29" s="163">
        <v>0.37</v>
      </c>
      <c r="JY29" s="163">
        <v>-4.2300000000000004</v>
      </c>
      <c r="JZ29" s="163">
        <v>-3.5404</v>
      </c>
      <c r="KA29" s="163">
        <v>-25.45</v>
      </c>
      <c r="KB29" s="163">
        <v>-2.3283</v>
      </c>
      <c r="KC29" s="163">
        <v>0</v>
      </c>
      <c r="KD29" s="163">
        <v>-26.978999999999999</v>
      </c>
      <c r="KE29" s="163">
        <v>-3.3285</v>
      </c>
      <c r="KF29" s="163">
        <v>-12.6</v>
      </c>
      <c r="KG29" s="163">
        <v>-4.6999000000000004</v>
      </c>
      <c r="KH29" s="163">
        <v>-45.268999999999998</v>
      </c>
      <c r="KI29" s="163">
        <v>-59.881999999999998</v>
      </c>
    </row>
    <row r="30" spans="1:295" ht="18" customHeight="1" x14ac:dyDescent="0.25">
      <c r="A30" s="160" t="s">
        <v>39</v>
      </c>
      <c r="B30" s="160" t="s">
        <v>746</v>
      </c>
      <c r="C30" s="163">
        <v>0</v>
      </c>
      <c r="D30" s="163">
        <v>5.6036999999999999</v>
      </c>
      <c r="E30" s="163">
        <v>-11.698</v>
      </c>
      <c r="F30" s="163">
        <v>0.1192</v>
      </c>
      <c r="G30" s="163">
        <v>10.858000000000001</v>
      </c>
      <c r="H30" s="163">
        <v>0</v>
      </c>
      <c r="I30" s="163">
        <v>20.675999999999998</v>
      </c>
      <c r="J30" s="164"/>
      <c r="K30" s="163">
        <v>15.311</v>
      </c>
      <c r="L30" s="163">
        <v>6.4387999999999996</v>
      </c>
      <c r="M30" s="163">
        <v>7.7198000000000002</v>
      </c>
      <c r="N30" s="163">
        <v>-24.42</v>
      </c>
      <c r="O30" s="163">
        <v>-17.600000000000001</v>
      </c>
      <c r="P30" s="163">
        <v>-6.5998999999999999</v>
      </c>
      <c r="Q30" s="163">
        <v>0</v>
      </c>
      <c r="R30" s="163">
        <v>-11</v>
      </c>
      <c r="S30" s="163">
        <v>3.7894999999999999</v>
      </c>
      <c r="T30" s="163">
        <v>-2.3473999999999999</v>
      </c>
      <c r="U30" s="163">
        <v>4.9217000000000004</v>
      </c>
      <c r="V30" s="163">
        <v>4.8051000000000004</v>
      </c>
      <c r="W30" s="163">
        <v>8.9002999999999997</v>
      </c>
      <c r="X30" s="163">
        <v>0</v>
      </c>
      <c r="Y30" s="163">
        <v>2.1932</v>
      </c>
      <c r="Z30" s="163">
        <v>2.2364000000000002</v>
      </c>
      <c r="AA30" s="164"/>
      <c r="AB30" s="163">
        <v>-0.75590000000000002</v>
      </c>
      <c r="AC30" s="163">
        <v>1.0088999999999999</v>
      </c>
      <c r="AD30" s="163">
        <v>1.0368999999999999</v>
      </c>
      <c r="AE30" s="163">
        <v>1.8569</v>
      </c>
      <c r="AF30" s="163">
        <v>0</v>
      </c>
      <c r="AG30" s="163">
        <v>-19.8</v>
      </c>
      <c r="AH30" s="163">
        <v>-0.29199999999999998</v>
      </c>
      <c r="AI30" s="163">
        <v>0.23400000000000001</v>
      </c>
      <c r="AJ30" s="163">
        <v>-12.119</v>
      </c>
      <c r="AK30" s="163">
        <v>-12.039</v>
      </c>
      <c r="AL30" s="163">
        <v>-10</v>
      </c>
      <c r="AM30" s="163">
        <v>-12.63</v>
      </c>
      <c r="AN30" s="163">
        <v>-12.67</v>
      </c>
      <c r="AO30" s="163">
        <v>4.8270999999999997</v>
      </c>
      <c r="AP30" s="163">
        <v>4.2614000000000001</v>
      </c>
      <c r="AQ30" s="163">
        <v>13.738</v>
      </c>
      <c r="AR30" s="163">
        <v>15.404</v>
      </c>
      <c r="AS30" s="163">
        <v>-9.8021999999999991</v>
      </c>
      <c r="AT30" s="163">
        <v>-4.9564000000000004</v>
      </c>
      <c r="AU30" s="163">
        <v>0</v>
      </c>
      <c r="AV30" s="163">
        <v>1.0698000000000001</v>
      </c>
      <c r="AW30" s="163">
        <v>1.4087000000000001</v>
      </c>
      <c r="AX30" s="163">
        <v>-15.404999999999999</v>
      </c>
      <c r="AY30" s="163">
        <v>-13.930999999999999</v>
      </c>
      <c r="AZ30" s="163">
        <v>4.3522999999999996</v>
      </c>
      <c r="BA30" s="163">
        <v>21.609000000000002</v>
      </c>
      <c r="BB30" s="163">
        <v>-13.157</v>
      </c>
      <c r="BC30" s="163">
        <v>7.9238</v>
      </c>
      <c r="BD30" s="163">
        <v>-6.4999000000000002</v>
      </c>
      <c r="BE30" s="163">
        <v>-6.3998999999999997</v>
      </c>
      <c r="BF30" s="163">
        <v>-21.550999999999998</v>
      </c>
      <c r="BG30" s="163">
        <v>0</v>
      </c>
      <c r="BH30" s="163">
        <v>-4.1135999999999999</v>
      </c>
      <c r="BI30" s="163">
        <v>1.3141</v>
      </c>
      <c r="BJ30" s="163">
        <v>4.3890000000000002</v>
      </c>
      <c r="BK30" s="163">
        <v>4.7862</v>
      </c>
      <c r="BL30" s="163">
        <v>0</v>
      </c>
      <c r="BM30" s="163">
        <v>2.2677999999999998</v>
      </c>
      <c r="BN30" s="163">
        <v>-129.69</v>
      </c>
      <c r="BO30" s="163">
        <v>45.014000000000003</v>
      </c>
      <c r="BP30" s="163">
        <v>46.052</v>
      </c>
      <c r="BQ30" s="163">
        <v>-156.37</v>
      </c>
      <c r="BR30" s="163">
        <v>0</v>
      </c>
      <c r="BS30" s="163">
        <v>-9.1669</v>
      </c>
      <c r="BT30" s="164"/>
      <c r="BU30" s="164"/>
      <c r="BV30" s="163">
        <v>19.2</v>
      </c>
      <c r="BW30" s="163">
        <v>7.6999000000000004</v>
      </c>
      <c r="BX30" s="163">
        <v>6.1199000000000003</v>
      </c>
      <c r="BY30" s="163">
        <v>-3.5699000000000001</v>
      </c>
      <c r="BZ30" s="163">
        <v>8.6300000000000008</v>
      </c>
      <c r="CA30" s="163">
        <v>-19.954999999999998</v>
      </c>
      <c r="CB30" s="163">
        <v>-19.553000000000001</v>
      </c>
      <c r="CC30" s="163">
        <v>28.286000000000001</v>
      </c>
      <c r="CD30" s="163">
        <v>28.218</v>
      </c>
      <c r="CE30" s="163">
        <v>-5.4542000000000002</v>
      </c>
      <c r="CF30" s="163">
        <v>-14.824</v>
      </c>
      <c r="CG30" s="163">
        <v>-15.028</v>
      </c>
      <c r="CH30" s="163">
        <v>5.407</v>
      </c>
      <c r="CI30" s="163">
        <v>13.954000000000001</v>
      </c>
      <c r="CJ30" s="163">
        <v>2.88</v>
      </c>
      <c r="CK30" s="163">
        <v>6.4119999999999999</v>
      </c>
      <c r="CL30" s="163">
        <v>62.2</v>
      </c>
      <c r="CM30" s="163">
        <v>-26.399000000000001</v>
      </c>
      <c r="CN30" s="163">
        <v>-2.72</v>
      </c>
      <c r="CO30" s="163">
        <v>41.518999999999998</v>
      </c>
      <c r="CP30" s="163">
        <v>40.853000000000002</v>
      </c>
      <c r="CQ30" s="163">
        <v>40.58</v>
      </c>
      <c r="CR30" s="163">
        <v>72.352999999999994</v>
      </c>
      <c r="CS30" s="163">
        <v>71.164000000000001</v>
      </c>
      <c r="CT30" s="163">
        <v>-13.157</v>
      </c>
      <c r="CU30" s="163">
        <v>-67.87</v>
      </c>
      <c r="CV30" s="163">
        <v>-0.622</v>
      </c>
      <c r="CW30" s="163">
        <v>3.5552999999999999</v>
      </c>
      <c r="CX30" s="163">
        <v>31.408999999999999</v>
      </c>
      <c r="CY30" s="163">
        <v>16.95</v>
      </c>
      <c r="CZ30" s="163">
        <v>18.286000000000001</v>
      </c>
      <c r="DA30" s="163">
        <v>18.167000000000002</v>
      </c>
      <c r="DB30" s="163">
        <v>-7.8299000000000003</v>
      </c>
      <c r="DC30" s="163">
        <v>25.512</v>
      </c>
      <c r="DD30" s="163">
        <v>-14.952999999999999</v>
      </c>
      <c r="DE30" s="163">
        <v>-14.101000000000001</v>
      </c>
      <c r="DF30" s="163">
        <v>45.44</v>
      </c>
      <c r="DG30" s="163">
        <v>1.44E-2</v>
      </c>
      <c r="DH30" s="163">
        <v>-3.8321999999999998</v>
      </c>
      <c r="DI30" s="163">
        <v>4.9000000000000004</v>
      </c>
      <c r="DJ30" s="163">
        <v>2.7</v>
      </c>
      <c r="DK30" s="163">
        <v>0.41439999999999999</v>
      </c>
      <c r="DL30" s="163">
        <v>8.6082000000000001</v>
      </c>
      <c r="DM30" s="163">
        <v>50.789000000000001</v>
      </c>
      <c r="DN30" s="163">
        <v>17.446999999999999</v>
      </c>
      <c r="DO30" s="163">
        <v>9.0398999999999994</v>
      </c>
      <c r="DP30" s="163">
        <v>-5.78</v>
      </c>
      <c r="DQ30" s="163">
        <v>5.8994999999999997</v>
      </c>
      <c r="DR30" s="163">
        <v>-39.726999999999997</v>
      </c>
      <c r="DS30" s="163">
        <v>-6.03</v>
      </c>
      <c r="DT30" s="163">
        <v>-6.07</v>
      </c>
      <c r="DU30" s="163">
        <v>0</v>
      </c>
      <c r="DV30" s="163">
        <v>46.66</v>
      </c>
      <c r="DW30" s="163">
        <v>-42.726999999999997</v>
      </c>
      <c r="DX30" s="163">
        <v>-20.844999999999999</v>
      </c>
      <c r="DY30" s="163">
        <v>-42.939</v>
      </c>
      <c r="DZ30" s="163">
        <v>-40.981000000000002</v>
      </c>
      <c r="EA30" s="163">
        <v>28.535</v>
      </c>
      <c r="EB30" s="163">
        <v>4.2828999999999997</v>
      </c>
      <c r="EC30" s="163">
        <v>-5.6519000000000004</v>
      </c>
      <c r="ED30" s="163">
        <v>-5.9278000000000004</v>
      </c>
      <c r="EE30" s="163">
        <v>-14.824999999999999</v>
      </c>
      <c r="EF30" s="163">
        <v>-20.853999999999999</v>
      </c>
      <c r="EG30" s="163">
        <v>-14.577</v>
      </c>
      <c r="EH30" s="163">
        <v>68.822999999999993</v>
      </c>
      <c r="EI30" s="163">
        <v>-79.364999999999995</v>
      </c>
      <c r="EJ30" s="163">
        <v>0</v>
      </c>
      <c r="EK30" s="163">
        <v>-9.7117000000000004</v>
      </c>
      <c r="EL30" s="163">
        <v>-9.7375000000000007</v>
      </c>
      <c r="EM30" s="163">
        <v>29.434000000000001</v>
      </c>
      <c r="EN30" s="163">
        <v>-7.4962</v>
      </c>
      <c r="EO30" s="163">
        <v>-7.8059000000000003</v>
      </c>
      <c r="EP30" s="163">
        <v>-9.7319999999999993</v>
      </c>
      <c r="EQ30" s="163">
        <v>-32.978000000000002</v>
      </c>
      <c r="ER30" s="163">
        <v>-34.014000000000003</v>
      </c>
      <c r="ES30" s="163">
        <v>24.213000000000001</v>
      </c>
      <c r="ET30" s="163">
        <v>11.88</v>
      </c>
      <c r="EU30" s="163">
        <v>-8.3899000000000008</v>
      </c>
      <c r="EV30" s="163">
        <v>6.5</v>
      </c>
      <c r="EW30" s="163">
        <v>0</v>
      </c>
      <c r="EX30" s="163">
        <v>-15.571</v>
      </c>
      <c r="EY30" s="163">
        <v>-11.238</v>
      </c>
      <c r="EZ30" s="163">
        <v>-11.162000000000001</v>
      </c>
      <c r="FA30" s="163">
        <v>5.7803000000000004</v>
      </c>
      <c r="FB30" s="163">
        <v>17.882999999999999</v>
      </c>
      <c r="FC30" s="163">
        <v>-25.411000000000001</v>
      </c>
      <c r="FD30" s="163">
        <v>6.6665000000000001</v>
      </c>
      <c r="FE30" s="163">
        <v>0</v>
      </c>
      <c r="FF30" s="163">
        <v>0</v>
      </c>
      <c r="FG30" s="163">
        <v>0</v>
      </c>
      <c r="FH30" s="163">
        <v>3.6141000000000001</v>
      </c>
      <c r="FI30" s="163">
        <v>2.4626999999999999</v>
      </c>
      <c r="FJ30" s="163">
        <v>6.3632999999999997</v>
      </c>
      <c r="FK30" s="163">
        <v>7.3680000000000003</v>
      </c>
      <c r="FL30" s="163">
        <v>11.554</v>
      </c>
      <c r="FM30" s="163">
        <v>24.469000000000001</v>
      </c>
      <c r="FN30" s="163">
        <v>24.547999999999998</v>
      </c>
      <c r="FO30" s="163">
        <v>22.279</v>
      </c>
      <c r="FP30" s="163">
        <v>31.884</v>
      </c>
      <c r="FQ30" s="163">
        <v>26.196999999999999</v>
      </c>
      <c r="FR30" s="163">
        <v>-9.7499000000000002</v>
      </c>
      <c r="FS30" s="163">
        <v>1.4926999999999999</v>
      </c>
      <c r="FT30" s="163">
        <v>0.28860000000000002</v>
      </c>
      <c r="FU30" s="163">
        <v>1.6</v>
      </c>
      <c r="FV30" s="163">
        <v>1.18</v>
      </c>
      <c r="FW30" s="163">
        <v>-20.32</v>
      </c>
      <c r="FX30" s="163">
        <v>1.7263999999999999</v>
      </c>
      <c r="FY30" s="163">
        <v>7.6788999999999996</v>
      </c>
      <c r="FZ30" s="163">
        <v>0.79500000000000004</v>
      </c>
      <c r="GA30" s="163">
        <v>2.7138</v>
      </c>
      <c r="GB30" s="163">
        <v>28.559000000000001</v>
      </c>
      <c r="GC30" s="163">
        <v>-36.677</v>
      </c>
      <c r="GD30" s="163">
        <v>-25.640999999999998</v>
      </c>
      <c r="GE30" s="163">
        <v>-2.4098999999999999</v>
      </c>
      <c r="GF30" s="163">
        <v>30.152999999999999</v>
      </c>
      <c r="GG30" s="163">
        <v>-0.1</v>
      </c>
      <c r="GH30" s="163">
        <v>27.141999999999999</v>
      </c>
      <c r="GI30" s="163">
        <v>6.7610999999999999</v>
      </c>
      <c r="GJ30" s="163">
        <v>-7.3597999999999999</v>
      </c>
      <c r="GK30" s="163">
        <v>2.0697999999999999</v>
      </c>
      <c r="GL30" s="163">
        <v>2.9144999999999999</v>
      </c>
      <c r="GM30" s="164"/>
      <c r="GN30" s="163">
        <v>-11.617000000000001</v>
      </c>
      <c r="GO30" s="163">
        <v>-11.327</v>
      </c>
      <c r="GP30" s="163">
        <v>22.047999999999998</v>
      </c>
      <c r="GQ30" s="163">
        <v>-37.225999999999999</v>
      </c>
      <c r="GR30" s="163">
        <v>-25.68</v>
      </c>
      <c r="GS30" s="163">
        <v>-12.563000000000001</v>
      </c>
      <c r="GT30" s="163">
        <v>164.71</v>
      </c>
      <c r="GU30" s="163">
        <v>-7.4901</v>
      </c>
      <c r="GV30" s="163">
        <v>-11.292</v>
      </c>
      <c r="GW30" s="163">
        <v>-3.7147999999999999</v>
      </c>
      <c r="GX30" s="163">
        <v>1.0546</v>
      </c>
      <c r="GY30" s="163">
        <v>8.6226000000000003</v>
      </c>
      <c r="GZ30" s="163">
        <v>8.6479999999999997</v>
      </c>
      <c r="HA30" s="163">
        <v>0</v>
      </c>
      <c r="HB30" s="163">
        <v>2.0960000000000001</v>
      </c>
      <c r="HC30" s="163">
        <v>1.9601</v>
      </c>
      <c r="HD30" s="163">
        <v>13.829000000000001</v>
      </c>
      <c r="HE30" s="163">
        <v>-2.4944999999999999</v>
      </c>
      <c r="HF30" s="163">
        <v>-28.295999999999999</v>
      </c>
      <c r="HG30" s="163">
        <v>46.392000000000003</v>
      </c>
      <c r="HH30" s="163">
        <v>43.652999999999999</v>
      </c>
      <c r="HI30" s="163">
        <v>2.1996000000000002</v>
      </c>
      <c r="HJ30" s="163">
        <v>0</v>
      </c>
      <c r="HK30" s="163">
        <v>0</v>
      </c>
      <c r="HL30" s="163">
        <v>7.1738</v>
      </c>
      <c r="HM30" s="163">
        <v>-11.071999999999999</v>
      </c>
      <c r="HN30" s="163">
        <v>-12.584</v>
      </c>
      <c r="HO30" s="163">
        <v>18.314</v>
      </c>
      <c r="HP30" s="163">
        <v>14.391</v>
      </c>
      <c r="HQ30" s="163">
        <v>-18.152999999999999</v>
      </c>
      <c r="HR30" s="163">
        <v>-17.911999999999999</v>
      </c>
      <c r="HS30" s="163">
        <v>-10.951000000000001</v>
      </c>
      <c r="HT30" s="163">
        <v>-10.977</v>
      </c>
      <c r="HU30" s="163">
        <v>9.52</v>
      </c>
      <c r="HV30" s="163">
        <v>9.27</v>
      </c>
      <c r="HW30" s="163">
        <v>-24.7</v>
      </c>
      <c r="HX30" s="163">
        <v>-24.798999999999999</v>
      </c>
      <c r="HY30" s="163">
        <v>3.2181000000000002</v>
      </c>
      <c r="HZ30" s="163">
        <v>2</v>
      </c>
      <c r="IA30" s="163">
        <v>30.373000000000001</v>
      </c>
      <c r="IB30" s="163">
        <v>12.951000000000001</v>
      </c>
      <c r="IC30" s="163">
        <v>13.427</v>
      </c>
      <c r="ID30" s="163">
        <v>-13.5</v>
      </c>
      <c r="IE30" s="163">
        <v>-26.5</v>
      </c>
      <c r="IF30" s="163">
        <v>3.0998999999999999</v>
      </c>
      <c r="IG30" s="163">
        <v>2.5998999999999999</v>
      </c>
      <c r="IH30" s="163">
        <v>-17.957000000000001</v>
      </c>
      <c r="II30" s="163">
        <v>-18.033000000000001</v>
      </c>
      <c r="IJ30" s="163">
        <v>-110.07</v>
      </c>
      <c r="IK30" s="163">
        <v>43.247</v>
      </c>
      <c r="IL30" s="163">
        <v>-276.77999999999997</v>
      </c>
      <c r="IM30" s="163">
        <v>-15.178000000000001</v>
      </c>
      <c r="IN30" s="163">
        <v>25.442</v>
      </c>
      <c r="IO30" s="163">
        <v>72.447999999999993</v>
      </c>
      <c r="IP30" s="163">
        <v>92.054000000000002</v>
      </c>
      <c r="IQ30" s="163">
        <v>146.85</v>
      </c>
      <c r="IR30" s="163">
        <v>48.676000000000002</v>
      </c>
      <c r="IS30" s="163">
        <v>7.5008999999999997</v>
      </c>
      <c r="IT30" s="163">
        <v>24.652000000000001</v>
      </c>
      <c r="IU30" s="163">
        <v>30.603000000000002</v>
      </c>
      <c r="IV30" s="163">
        <v>-41.197000000000003</v>
      </c>
      <c r="IW30" s="163">
        <v>175.85</v>
      </c>
      <c r="IX30" s="163">
        <v>-153.97</v>
      </c>
      <c r="IY30" s="163">
        <v>25.242000000000001</v>
      </c>
      <c r="IZ30" s="163">
        <v>-15.324</v>
      </c>
      <c r="JA30" s="163">
        <v>-2.6013000000000002</v>
      </c>
      <c r="JB30" s="163">
        <v>8.8796999999999997</v>
      </c>
      <c r="JC30" s="163">
        <v>-7.6798999999999999</v>
      </c>
      <c r="JD30" s="163">
        <v>-2.13</v>
      </c>
      <c r="JE30" s="163">
        <v>-2.1309999999999998</v>
      </c>
      <c r="JF30" s="163">
        <v>3.92</v>
      </c>
      <c r="JG30" s="163">
        <v>0</v>
      </c>
      <c r="JH30" s="163">
        <v>-5.6397000000000004</v>
      </c>
      <c r="JI30" s="163">
        <v>-5.5953999999999997</v>
      </c>
      <c r="JJ30" s="163">
        <v>5.452</v>
      </c>
      <c r="JK30" s="163">
        <v>-1.1397999999999999</v>
      </c>
      <c r="JL30" s="163">
        <v>3.0998999999999999</v>
      </c>
      <c r="JM30" s="163">
        <v>2.7130000000000001</v>
      </c>
      <c r="JN30" s="163">
        <v>2.0739000000000001</v>
      </c>
      <c r="JO30" s="163">
        <v>0</v>
      </c>
      <c r="JP30" s="163">
        <v>0</v>
      </c>
      <c r="JQ30" s="163">
        <v>3.9674</v>
      </c>
      <c r="JR30" s="163">
        <v>3.6040999999999999</v>
      </c>
      <c r="JS30" s="163">
        <v>3.3835000000000002</v>
      </c>
      <c r="JT30" s="164"/>
      <c r="JU30" s="163">
        <v>12</v>
      </c>
      <c r="JV30" s="163">
        <v>9.7371999999999996</v>
      </c>
      <c r="JW30" s="163">
        <v>0.44</v>
      </c>
      <c r="JX30" s="163">
        <v>0.37</v>
      </c>
      <c r="JY30" s="163">
        <v>0</v>
      </c>
      <c r="JZ30" s="163">
        <v>-6.5071000000000003</v>
      </c>
      <c r="KA30" s="163">
        <v>-27.931000000000001</v>
      </c>
      <c r="KB30" s="163">
        <v>0</v>
      </c>
      <c r="KC30" s="163">
        <v>0</v>
      </c>
      <c r="KD30" s="163">
        <v>-29.613</v>
      </c>
      <c r="KE30" s="163">
        <v>-2.2404000000000002</v>
      </c>
      <c r="KF30" s="163">
        <v>-9.8999000000000006</v>
      </c>
      <c r="KG30" s="163">
        <v>-6.3</v>
      </c>
      <c r="KH30" s="163">
        <v>-48.341000000000001</v>
      </c>
      <c r="KI30" s="163">
        <v>-61.789000000000001</v>
      </c>
    </row>
    <row r="31" spans="1:295" ht="18" customHeight="1" x14ac:dyDescent="0.25">
      <c r="A31" s="160" t="s">
        <v>39</v>
      </c>
      <c r="B31" s="160" t="s">
        <v>747</v>
      </c>
      <c r="C31" s="163">
        <v>0</v>
      </c>
      <c r="D31" s="163">
        <v>5.6166</v>
      </c>
      <c r="E31" s="163">
        <v>-11.77</v>
      </c>
      <c r="F31" s="163">
        <v>-2.78</v>
      </c>
      <c r="G31" s="163">
        <v>10.817</v>
      </c>
      <c r="H31" s="163">
        <v>0</v>
      </c>
      <c r="I31" s="163">
        <v>20.952999999999999</v>
      </c>
      <c r="J31" s="164"/>
      <c r="K31" s="163">
        <v>16.164000000000001</v>
      </c>
      <c r="L31" s="163">
        <v>6.9667000000000003</v>
      </c>
      <c r="M31" s="163">
        <v>8.1343999999999994</v>
      </c>
      <c r="N31" s="163">
        <v>-22.2</v>
      </c>
      <c r="O31" s="163">
        <v>-17.600000000000001</v>
      </c>
      <c r="P31" s="163">
        <v>-4.4000000000000004</v>
      </c>
      <c r="Q31" s="163">
        <v>0</v>
      </c>
      <c r="R31" s="163">
        <v>-13.199</v>
      </c>
      <c r="S31" s="163">
        <v>4.4508000000000001</v>
      </c>
      <c r="T31" s="163">
        <v>-2.8573</v>
      </c>
      <c r="U31" s="163">
        <v>5.1367000000000003</v>
      </c>
      <c r="V31" s="163">
        <v>4.8078000000000003</v>
      </c>
      <c r="W31" s="163">
        <v>8.9512</v>
      </c>
      <c r="X31" s="163">
        <v>0</v>
      </c>
      <c r="Y31" s="163">
        <v>2.5303</v>
      </c>
      <c r="Z31" s="163">
        <v>2.2841999999999998</v>
      </c>
      <c r="AA31" s="164"/>
      <c r="AB31" s="163">
        <v>-0.35980000000000001</v>
      </c>
      <c r="AC31" s="163">
        <v>1.2928999999999999</v>
      </c>
      <c r="AD31" s="163">
        <v>1.264</v>
      </c>
      <c r="AE31" s="163">
        <v>1.6879</v>
      </c>
      <c r="AF31" s="163">
        <v>2.2200000000000002</v>
      </c>
      <c r="AG31" s="163">
        <v>-17.600000000000001</v>
      </c>
      <c r="AH31" s="163">
        <v>-0.29199999999999998</v>
      </c>
      <c r="AI31" s="163">
        <v>0.23400000000000001</v>
      </c>
      <c r="AJ31" s="163">
        <v>-13.01</v>
      </c>
      <c r="AK31" s="163">
        <v>-12.279</v>
      </c>
      <c r="AL31" s="163">
        <v>-10</v>
      </c>
      <c r="AM31" s="163">
        <v>-10.42</v>
      </c>
      <c r="AN31" s="163">
        <v>-10.67</v>
      </c>
      <c r="AO31" s="163">
        <v>4.9127999999999998</v>
      </c>
      <c r="AP31" s="163">
        <v>4.1577000000000002</v>
      </c>
      <c r="AQ31" s="163">
        <v>11.952999999999999</v>
      </c>
      <c r="AR31" s="163">
        <v>13.035</v>
      </c>
      <c r="AS31" s="163">
        <v>-9.0726999999999993</v>
      </c>
      <c r="AT31" s="163">
        <v>-5.8940999999999999</v>
      </c>
      <c r="AU31" s="163">
        <v>0</v>
      </c>
      <c r="AV31" s="163">
        <v>-1.3110999999999999</v>
      </c>
      <c r="AW31" s="163">
        <v>-1.0524</v>
      </c>
      <c r="AX31" s="163">
        <v>-15.137</v>
      </c>
      <c r="AY31" s="163">
        <v>-10.18</v>
      </c>
      <c r="AZ31" s="163">
        <v>3.5632000000000001</v>
      </c>
      <c r="BA31" s="163">
        <v>18.606999999999999</v>
      </c>
      <c r="BB31" s="163">
        <v>-9.1827000000000005</v>
      </c>
      <c r="BC31" s="163">
        <v>7.3746999999999998</v>
      </c>
      <c r="BD31" s="163">
        <v>-6.3998999999999997</v>
      </c>
      <c r="BE31" s="163">
        <v>-6.3998999999999997</v>
      </c>
      <c r="BF31" s="163">
        <v>-22.329000000000001</v>
      </c>
      <c r="BG31" s="163">
        <v>0</v>
      </c>
      <c r="BH31" s="163">
        <v>-4.0582000000000003</v>
      </c>
      <c r="BI31" s="163">
        <v>1.3141</v>
      </c>
      <c r="BJ31" s="163">
        <v>2.9222000000000001</v>
      </c>
      <c r="BK31" s="163">
        <v>4.5876999999999999</v>
      </c>
      <c r="BL31" s="163">
        <v>0</v>
      </c>
      <c r="BM31" s="163">
        <v>1.9114</v>
      </c>
      <c r="BN31" s="163">
        <v>-124.6</v>
      </c>
      <c r="BO31" s="163">
        <v>44.16</v>
      </c>
      <c r="BP31" s="163">
        <v>44.067999999999998</v>
      </c>
      <c r="BQ31" s="163">
        <v>-150.26</v>
      </c>
      <c r="BR31" s="163">
        <v>0</v>
      </c>
      <c r="BS31" s="163">
        <v>-9.1669</v>
      </c>
      <c r="BT31" s="164"/>
      <c r="BU31" s="164"/>
      <c r="BV31" s="163">
        <v>18.271999999999998</v>
      </c>
      <c r="BW31" s="163">
        <v>7.6398999999999999</v>
      </c>
      <c r="BX31" s="163">
        <v>6.09</v>
      </c>
      <c r="BY31" s="163">
        <v>-2.93</v>
      </c>
      <c r="BZ31" s="163">
        <v>9</v>
      </c>
      <c r="CA31" s="163">
        <v>-19.687000000000001</v>
      </c>
      <c r="CB31" s="163">
        <v>-20.625</v>
      </c>
      <c r="CC31" s="163">
        <v>29.483000000000001</v>
      </c>
      <c r="CD31" s="163">
        <v>28.481000000000002</v>
      </c>
      <c r="CE31" s="163">
        <v>-5.8848000000000003</v>
      </c>
      <c r="CF31" s="163">
        <v>-17.263999999999999</v>
      </c>
      <c r="CG31" s="163">
        <v>-17.059000000000001</v>
      </c>
      <c r="CH31" s="163">
        <v>6.5677000000000003</v>
      </c>
      <c r="CI31" s="163">
        <v>13.589</v>
      </c>
      <c r="CJ31" s="163">
        <v>2.88</v>
      </c>
      <c r="CK31" s="163">
        <v>6.4119999999999999</v>
      </c>
      <c r="CL31" s="163">
        <v>63.5</v>
      </c>
      <c r="CM31" s="163">
        <v>-24.1</v>
      </c>
      <c r="CN31" s="163">
        <v>-2.7999000000000001</v>
      </c>
      <c r="CO31" s="163">
        <v>40.86</v>
      </c>
      <c r="CP31" s="163">
        <v>41.344999999999999</v>
      </c>
      <c r="CQ31" s="163">
        <v>40.786999999999999</v>
      </c>
      <c r="CR31" s="163">
        <v>68.269000000000005</v>
      </c>
      <c r="CS31" s="163">
        <v>68.516000000000005</v>
      </c>
      <c r="CT31" s="163">
        <v>-19.713999999999999</v>
      </c>
      <c r="CU31" s="163">
        <v>-65.477999999999994</v>
      </c>
      <c r="CV31" s="163">
        <v>-1.1786000000000001</v>
      </c>
      <c r="CW31" s="163">
        <v>3.0729000000000002</v>
      </c>
      <c r="CX31" s="163">
        <v>31.829000000000001</v>
      </c>
      <c r="CY31" s="163">
        <v>17</v>
      </c>
      <c r="CZ31" s="163">
        <v>18.286000000000001</v>
      </c>
      <c r="DA31" s="163">
        <v>18.167000000000002</v>
      </c>
      <c r="DB31" s="163">
        <v>-8.2100000000000009</v>
      </c>
      <c r="DC31" s="163">
        <v>25.512</v>
      </c>
      <c r="DD31" s="163">
        <v>-15.151</v>
      </c>
      <c r="DE31" s="163">
        <v>-15.117000000000001</v>
      </c>
      <c r="DF31" s="163">
        <v>46.624000000000002</v>
      </c>
      <c r="DG31" s="163">
        <v>1.4200000000000001E-2</v>
      </c>
      <c r="DH31" s="163">
        <v>-4.1078999999999999</v>
      </c>
      <c r="DI31" s="163">
        <v>3</v>
      </c>
      <c r="DJ31" s="163">
        <v>2.2999000000000001</v>
      </c>
      <c r="DK31" s="163">
        <v>0.44130000000000003</v>
      </c>
      <c r="DL31" s="163">
        <v>8.7951999999999995</v>
      </c>
      <c r="DM31" s="163">
        <v>52.366</v>
      </c>
      <c r="DN31" s="163">
        <v>18.003</v>
      </c>
      <c r="DO31" s="163">
        <v>9.6999999999999993</v>
      </c>
      <c r="DP31" s="163">
        <v>-5.61</v>
      </c>
      <c r="DQ31" s="163">
        <v>5.8185000000000002</v>
      </c>
      <c r="DR31" s="163">
        <v>-48.362000000000002</v>
      </c>
      <c r="DS31" s="163">
        <v>-5.65</v>
      </c>
      <c r="DT31" s="163">
        <v>-5.8098999999999998</v>
      </c>
      <c r="DU31" s="163">
        <v>0</v>
      </c>
      <c r="DV31" s="163">
        <v>48.15</v>
      </c>
      <c r="DW31" s="163">
        <v>-40.709000000000003</v>
      </c>
      <c r="DX31" s="163">
        <v>-21.718</v>
      </c>
      <c r="DY31" s="163">
        <v>-43.606000000000002</v>
      </c>
      <c r="DZ31" s="163">
        <v>-43.072000000000003</v>
      </c>
      <c r="EA31" s="163">
        <v>27.71</v>
      </c>
      <c r="EB31" s="163">
        <v>6.1154000000000002</v>
      </c>
      <c r="EC31" s="163">
        <v>-4.8198999999999996</v>
      </c>
      <c r="ED31" s="163">
        <v>-5.6917999999999997</v>
      </c>
      <c r="EE31" s="163">
        <v>-23.443000000000001</v>
      </c>
      <c r="EF31" s="163">
        <v>-33.673999999999999</v>
      </c>
      <c r="EG31" s="163">
        <v>-14.48</v>
      </c>
      <c r="EH31" s="163">
        <v>65.218000000000004</v>
      </c>
      <c r="EI31" s="163">
        <v>-79.772999999999996</v>
      </c>
      <c r="EJ31" s="163">
        <v>0</v>
      </c>
      <c r="EK31" s="163">
        <v>-11.789</v>
      </c>
      <c r="EL31" s="163">
        <v>-10.951000000000001</v>
      </c>
      <c r="EM31" s="163">
        <v>28.972999999999999</v>
      </c>
      <c r="EN31" s="163">
        <v>0.74770000000000003</v>
      </c>
      <c r="EO31" s="163">
        <v>-0.1671</v>
      </c>
      <c r="EP31" s="163">
        <v>-16.388000000000002</v>
      </c>
      <c r="EQ31" s="163">
        <v>-31.664000000000001</v>
      </c>
      <c r="ER31" s="163">
        <v>-31.547000000000001</v>
      </c>
      <c r="ES31" s="163">
        <v>21.401</v>
      </c>
      <c r="ET31" s="163">
        <v>12.269</v>
      </c>
      <c r="EU31" s="163">
        <v>-8.51</v>
      </c>
      <c r="EV31" s="163">
        <v>0.7</v>
      </c>
      <c r="EW31" s="163">
        <v>0</v>
      </c>
      <c r="EX31" s="163">
        <v>-0.63739999999999997</v>
      </c>
      <c r="EY31" s="163">
        <v>-11.688000000000001</v>
      </c>
      <c r="EZ31" s="163">
        <v>-11.461</v>
      </c>
      <c r="FA31" s="163">
        <v>7.6437999999999997</v>
      </c>
      <c r="FB31" s="163">
        <v>18.777999999999999</v>
      </c>
      <c r="FC31" s="163">
        <v>-41.204000000000001</v>
      </c>
      <c r="FD31" s="163">
        <v>6.2759</v>
      </c>
      <c r="FE31" s="163">
        <v>0</v>
      </c>
      <c r="FF31" s="163">
        <v>0</v>
      </c>
      <c r="FG31" s="163">
        <v>2.6953999999999998</v>
      </c>
      <c r="FH31" s="163">
        <v>2.4175</v>
      </c>
      <c r="FI31" s="163">
        <v>2.5371000000000001</v>
      </c>
      <c r="FJ31" s="163">
        <v>8.3727999999999998</v>
      </c>
      <c r="FK31" s="163">
        <v>8.0379000000000005</v>
      </c>
      <c r="FL31" s="163">
        <v>14.066000000000001</v>
      </c>
      <c r="FM31" s="163">
        <v>26.890999999999998</v>
      </c>
      <c r="FN31" s="163">
        <v>26.363</v>
      </c>
      <c r="FO31" s="163">
        <v>20.792999999999999</v>
      </c>
      <c r="FP31" s="163">
        <v>31.913</v>
      </c>
      <c r="FQ31" s="163">
        <v>22.495999999999999</v>
      </c>
      <c r="FR31" s="163">
        <v>-10.699</v>
      </c>
      <c r="FS31" s="163">
        <v>-1.4168000000000001</v>
      </c>
      <c r="FT31" s="163">
        <v>0.30690000000000001</v>
      </c>
      <c r="FU31" s="163">
        <v>0.5</v>
      </c>
      <c r="FV31" s="163">
        <v>0.86</v>
      </c>
      <c r="FW31" s="163">
        <v>-17.670000000000002</v>
      </c>
      <c r="FX31" s="163">
        <v>1.7721</v>
      </c>
      <c r="FY31" s="163">
        <v>7.3699000000000003</v>
      </c>
      <c r="FZ31" s="163">
        <v>0.82</v>
      </c>
      <c r="GA31" s="163">
        <v>2.3708999999999998</v>
      </c>
      <c r="GB31" s="163">
        <v>28.7</v>
      </c>
      <c r="GC31" s="163">
        <v>-38.72</v>
      </c>
      <c r="GD31" s="163">
        <v>-25.861000000000001</v>
      </c>
      <c r="GE31" s="163">
        <v>-2.4699</v>
      </c>
      <c r="GF31" s="163">
        <v>30.166</v>
      </c>
      <c r="GG31" s="163">
        <v>-0.1</v>
      </c>
      <c r="GH31" s="163">
        <v>26.837</v>
      </c>
      <c r="GI31" s="163">
        <v>6.9737</v>
      </c>
      <c r="GJ31" s="163">
        <v>-7.6059999999999999</v>
      </c>
      <c r="GK31" s="163">
        <v>2.1827999999999999</v>
      </c>
      <c r="GL31" s="163">
        <v>2.9683999999999999</v>
      </c>
      <c r="GM31" s="164"/>
      <c r="GN31" s="163">
        <v>-11.643000000000001</v>
      </c>
      <c r="GO31" s="163">
        <v>-12.712999999999999</v>
      </c>
      <c r="GP31" s="163">
        <v>21.564</v>
      </c>
      <c r="GQ31" s="163">
        <v>-36.048999999999999</v>
      </c>
      <c r="GR31" s="163">
        <v>-26.962</v>
      </c>
      <c r="GS31" s="163">
        <v>-10.739000000000001</v>
      </c>
      <c r="GT31" s="163">
        <v>167.13</v>
      </c>
      <c r="GU31" s="163">
        <v>-7.0354000000000001</v>
      </c>
      <c r="GV31" s="163">
        <v>-10.885</v>
      </c>
      <c r="GW31" s="163">
        <v>-4.4419000000000004</v>
      </c>
      <c r="GX31" s="163">
        <v>1.3098000000000001</v>
      </c>
      <c r="GY31" s="163">
        <v>8.5640999999999998</v>
      </c>
      <c r="GZ31" s="163">
        <v>8.6321999999999992</v>
      </c>
      <c r="HA31" s="163">
        <v>0.371</v>
      </c>
      <c r="HB31" s="163">
        <v>4.2093999999999996</v>
      </c>
      <c r="HC31" s="163">
        <v>5.5815999999999999</v>
      </c>
      <c r="HD31" s="163">
        <v>10.058999999999999</v>
      </c>
      <c r="HE31" s="163">
        <v>-5.8003999999999998</v>
      </c>
      <c r="HF31" s="163">
        <v>-31.001999999999999</v>
      </c>
      <c r="HG31" s="163">
        <v>52.756999999999998</v>
      </c>
      <c r="HH31" s="163">
        <v>48.829000000000001</v>
      </c>
      <c r="HI31" s="163">
        <v>0</v>
      </c>
      <c r="HJ31" s="163">
        <v>0</v>
      </c>
      <c r="HK31" s="163">
        <v>0</v>
      </c>
      <c r="HL31" s="163">
        <v>5.1275000000000004</v>
      </c>
      <c r="HM31" s="163">
        <v>-12.186</v>
      </c>
      <c r="HN31" s="163">
        <v>-12.81</v>
      </c>
      <c r="HO31" s="163">
        <v>18.314</v>
      </c>
      <c r="HP31" s="163">
        <v>14.391</v>
      </c>
      <c r="HQ31" s="163">
        <v>-20.065000000000001</v>
      </c>
      <c r="HR31" s="163">
        <v>-19.378</v>
      </c>
      <c r="HS31" s="163">
        <v>-14.529</v>
      </c>
      <c r="HT31" s="163">
        <v>-13.272</v>
      </c>
      <c r="HU31" s="163">
        <v>8.8299000000000003</v>
      </c>
      <c r="HV31" s="163">
        <v>9.0398999999999994</v>
      </c>
      <c r="HW31" s="163">
        <v>-23.399000000000001</v>
      </c>
      <c r="HX31" s="163">
        <v>-23.5</v>
      </c>
      <c r="HY31" s="163">
        <v>3.2877000000000001</v>
      </c>
      <c r="HZ31" s="163">
        <v>4.5598999999999998</v>
      </c>
      <c r="IA31" s="163">
        <v>29.407</v>
      </c>
      <c r="IB31" s="163">
        <v>13.51</v>
      </c>
      <c r="IC31" s="163">
        <v>13.375999999999999</v>
      </c>
      <c r="ID31" s="163">
        <v>-13.5</v>
      </c>
      <c r="IE31" s="163">
        <v>-25.6</v>
      </c>
      <c r="IF31" s="163">
        <v>2.5998999999999999</v>
      </c>
      <c r="IG31" s="163">
        <v>2.0998999999999999</v>
      </c>
      <c r="IH31" s="163">
        <v>-17.931999999999999</v>
      </c>
      <c r="II31" s="163">
        <v>-18.030999999999999</v>
      </c>
      <c r="IJ31" s="163">
        <v>-123.94</v>
      </c>
      <c r="IK31" s="163">
        <v>41.220999999999997</v>
      </c>
      <c r="IL31" s="163">
        <v>-275.67</v>
      </c>
      <c r="IM31" s="163">
        <v>-12.593</v>
      </c>
      <c r="IN31" s="163">
        <v>85.787000000000006</v>
      </c>
      <c r="IO31" s="163">
        <v>74.245999999999995</v>
      </c>
      <c r="IP31" s="163">
        <v>90.159000000000006</v>
      </c>
      <c r="IQ31" s="163">
        <v>141.05000000000001</v>
      </c>
      <c r="IR31" s="163">
        <v>48.759</v>
      </c>
      <c r="IS31" s="163">
        <v>1.413</v>
      </c>
      <c r="IT31" s="163">
        <v>28.082999999999998</v>
      </c>
      <c r="IU31" s="163">
        <v>27.584</v>
      </c>
      <c r="IV31" s="163">
        <v>-33.847999999999999</v>
      </c>
      <c r="IW31" s="163">
        <v>175.96</v>
      </c>
      <c r="IX31" s="163">
        <v>-155.21</v>
      </c>
      <c r="IY31" s="163">
        <v>26.198</v>
      </c>
      <c r="IZ31" s="163">
        <v>-20.355</v>
      </c>
      <c r="JA31" s="163">
        <v>-2.7185000000000001</v>
      </c>
      <c r="JB31" s="163">
        <v>8.8796999999999997</v>
      </c>
      <c r="JC31" s="163">
        <v>-8.2399000000000004</v>
      </c>
      <c r="JD31" s="163">
        <v>-2.153</v>
      </c>
      <c r="JE31" s="163">
        <v>-2.1488999999999998</v>
      </c>
      <c r="JF31" s="163">
        <v>4.6398999999999999</v>
      </c>
      <c r="JG31" s="163">
        <v>-0.24</v>
      </c>
      <c r="JH31" s="163">
        <v>-5.6266999999999996</v>
      </c>
      <c r="JI31" s="163">
        <v>-5.2413999999999996</v>
      </c>
      <c r="JJ31" s="163">
        <v>5.2750000000000004</v>
      </c>
      <c r="JK31" s="163">
        <v>-1.8448</v>
      </c>
      <c r="JL31" s="163">
        <v>3.0998999999999999</v>
      </c>
      <c r="JM31" s="163">
        <v>2.9670000000000001</v>
      </c>
      <c r="JN31" s="163">
        <v>0.97099999999999997</v>
      </c>
      <c r="JO31" s="163">
        <v>0</v>
      </c>
      <c r="JP31" s="163">
        <v>0</v>
      </c>
      <c r="JQ31" s="163">
        <v>2.8677000000000001</v>
      </c>
      <c r="JR31" s="163">
        <v>3.3824999999999998</v>
      </c>
      <c r="JS31" s="163">
        <v>3.2534999999999998</v>
      </c>
      <c r="JT31" s="164"/>
      <c r="JU31" s="163">
        <v>11.898999999999999</v>
      </c>
      <c r="JV31" s="163">
        <v>8.6115999999999993</v>
      </c>
      <c r="JW31" s="163">
        <v>0.5</v>
      </c>
      <c r="JX31" s="163">
        <v>0.37</v>
      </c>
      <c r="JY31" s="163">
        <v>-2.88</v>
      </c>
      <c r="JZ31" s="163">
        <v>-6.1395999999999997</v>
      </c>
      <c r="KA31" s="163">
        <v>-26.478999999999999</v>
      </c>
      <c r="KB31" s="163">
        <v>-1.3715999999999999</v>
      </c>
      <c r="KC31" s="163">
        <v>0</v>
      </c>
      <c r="KD31" s="163">
        <v>-28.620999999999999</v>
      </c>
      <c r="KE31" s="163">
        <v>-2.8504</v>
      </c>
      <c r="KF31" s="163">
        <v>-10.5</v>
      </c>
      <c r="KG31" s="163">
        <v>-7.3</v>
      </c>
      <c r="KH31" s="163">
        <v>-47.808</v>
      </c>
      <c r="KI31" s="163">
        <v>-54.113</v>
      </c>
    </row>
    <row r="32" spans="1:295" ht="18" customHeight="1" x14ac:dyDescent="0.25">
      <c r="A32" s="160" t="s">
        <v>39</v>
      </c>
      <c r="B32" s="160" t="s">
        <v>748</v>
      </c>
      <c r="C32" s="165">
        <v>0</v>
      </c>
      <c r="D32" s="165">
        <v>5.9756</v>
      </c>
      <c r="E32" s="165">
        <v>-12.064</v>
      </c>
      <c r="F32" s="165">
        <v>2.2454000000000001</v>
      </c>
      <c r="G32" s="165">
        <v>8.5051000000000005</v>
      </c>
      <c r="H32" s="165">
        <v>0</v>
      </c>
      <c r="I32" s="165">
        <v>16.407</v>
      </c>
      <c r="J32" s="166"/>
      <c r="K32" s="165">
        <v>16.849</v>
      </c>
      <c r="L32" s="165">
        <v>7.1307</v>
      </c>
      <c r="M32" s="165">
        <v>8.3148</v>
      </c>
      <c r="N32" s="165">
        <v>-22.2</v>
      </c>
      <c r="O32" s="165">
        <v>-17.600000000000001</v>
      </c>
      <c r="P32" s="165">
        <v>-4.4000000000000004</v>
      </c>
      <c r="Q32" s="165">
        <v>0</v>
      </c>
      <c r="R32" s="165">
        <v>-13.199</v>
      </c>
      <c r="S32" s="165">
        <v>4.4713000000000003</v>
      </c>
      <c r="T32" s="165">
        <v>-7.0526</v>
      </c>
      <c r="U32" s="165">
        <v>5.2228000000000003</v>
      </c>
      <c r="V32" s="165">
        <v>4.8916000000000004</v>
      </c>
      <c r="W32" s="165">
        <v>8.8851999999999993</v>
      </c>
      <c r="X32" s="165">
        <v>0</v>
      </c>
      <c r="Y32" s="165">
        <v>2.4687999999999999</v>
      </c>
      <c r="Z32" s="165">
        <v>2.2561</v>
      </c>
      <c r="AA32" s="166"/>
      <c r="AB32" s="165">
        <v>-0.2346</v>
      </c>
      <c r="AC32" s="165">
        <v>1.296</v>
      </c>
      <c r="AD32" s="165">
        <v>1.2588999999999999</v>
      </c>
      <c r="AE32" s="165">
        <v>1.6618999999999999</v>
      </c>
      <c r="AF32" s="165">
        <v>-2.2200000000000002</v>
      </c>
      <c r="AG32" s="165">
        <v>-17.600000000000001</v>
      </c>
      <c r="AH32" s="165">
        <v>-0.29199999999999998</v>
      </c>
      <c r="AI32" s="165">
        <v>0.23400000000000001</v>
      </c>
      <c r="AJ32" s="165">
        <v>-10.319000000000001</v>
      </c>
      <c r="AK32" s="165">
        <v>-10.27</v>
      </c>
      <c r="AL32" s="165">
        <v>-10</v>
      </c>
      <c r="AM32" s="165">
        <v>-12.3</v>
      </c>
      <c r="AN32" s="165">
        <v>-12.34</v>
      </c>
      <c r="AO32" s="165">
        <v>5.2880000000000003</v>
      </c>
      <c r="AP32" s="165">
        <v>4.0696000000000003</v>
      </c>
      <c r="AQ32" s="165">
        <v>11.917</v>
      </c>
      <c r="AR32" s="165">
        <v>16.562999999999999</v>
      </c>
      <c r="AS32" s="165">
        <v>-15.845000000000001</v>
      </c>
      <c r="AT32" s="165">
        <v>-5.2243000000000004</v>
      </c>
      <c r="AU32" s="165">
        <v>0</v>
      </c>
      <c r="AV32" s="165">
        <v>8.7589000000000006</v>
      </c>
      <c r="AW32" s="165">
        <v>9.6731999999999996</v>
      </c>
      <c r="AX32" s="165">
        <v>-23.576000000000001</v>
      </c>
      <c r="AY32" s="165">
        <v>-19.558</v>
      </c>
      <c r="AZ32" s="165">
        <v>4.7468000000000004</v>
      </c>
      <c r="BA32" s="165">
        <v>24.055</v>
      </c>
      <c r="BB32" s="165">
        <v>-11.138</v>
      </c>
      <c r="BC32" s="165">
        <v>7.7995000000000001</v>
      </c>
      <c r="BD32" s="165">
        <v>-6.1999000000000004</v>
      </c>
      <c r="BE32" s="165">
        <v>-6.2999000000000001</v>
      </c>
      <c r="BF32" s="165">
        <v>-21.273</v>
      </c>
      <c r="BG32" s="165">
        <v>0</v>
      </c>
      <c r="BH32" s="165">
        <v>-4.0324999999999998</v>
      </c>
      <c r="BI32" s="165">
        <v>1.3141</v>
      </c>
      <c r="BJ32" s="165">
        <v>7.0484999999999998</v>
      </c>
      <c r="BK32" s="165">
        <v>5.5393999999999997</v>
      </c>
      <c r="BL32" s="165">
        <v>0</v>
      </c>
      <c r="BM32" s="165">
        <v>1.954</v>
      </c>
      <c r="BN32" s="165">
        <v>-119.08</v>
      </c>
      <c r="BO32" s="165">
        <v>42.207000000000001</v>
      </c>
      <c r="BP32" s="165">
        <v>42.39</v>
      </c>
      <c r="BQ32" s="165">
        <v>-153.13999999999999</v>
      </c>
      <c r="BR32" s="165">
        <v>0</v>
      </c>
      <c r="BS32" s="165">
        <v>-9.1669</v>
      </c>
      <c r="BT32" s="166"/>
      <c r="BU32" s="166"/>
      <c r="BV32" s="165">
        <v>18.222000000000001</v>
      </c>
      <c r="BW32" s="165">
        <v>7.34</v>
      </c>
      <c r="BX32" s="165">
        <v>5.9</v>
      </c>
      <c r="BY32" s="165">
        <v>-3.0198999999999998</v>
      </c>
      <c r="BZ32" s="165">
        <v>8.6198999999999995</v>
      </c>
      <c r="CA32" s="165">
        <v>-20.893000000000001</v>
      </c>
      <c r="CB32" s="165">
        <v>-20.222999999999999</v>
      </c>
      <c r="CC32" s="165">
        <v>33.262</v>
      </c>
      <c r="CD32" s="165">
        <v>30.888000000000002</v>
      </c>
      <c r="CE32" s="165">
        <v>-6.4322999999999997</v>
      </c>
      <c r="CF32" s="165">
        <v>-14.744999999999999</v>
      </c>
      <c r="CG32" s="165">
        <v>-15.039</v>
      </c>
      <c r="CH32" s="165">
        <v>6.3898000000000001</v>
      </c>
      <c r="CI32" s="165">
        <v>13.694000000000001</v>
      </c>
      <c r="CJ32" s="165">
        <v>2.88</v>
      </c>
      <c r="CK32" s="165">
        <v>6.4119999999999999</v>
      </c>
      <c r="CL32" s="165">
        <v>65.400000000000006</v>
      </c>
      <c r="CM32" s="165">
        <v>-25.298999999999999</v>
      </c>
      <c r="CN32" s="165">
        <v>-2.9</v>
      </c>
      <c r="CO32" s="165">
        <v>42.643999999999998</v>
      </c>
      <c r="CP32" s="165">
        <v>41.887</v>
      </c>
      <c r="CQ32" s="165">
        <v>42.051000000000002</v>
      </c>
      <c r="CR32" s="165">
        <v>65.171000000000006</v>
      </c>
      <c r="CS32" s="165">
        <v>65.849999999999994</v>
      </c>
      <c r="CT32" s="165">
        <v>-18.802</v>
      </c>
      <c r="CU32" s="165">
        <v>-65.194000000000003</v>
      </c>
      <c r="CV32" s="165">
        <v>0.87480000000000002</v>
      </c>
      <c r="CW32" s="165">
        <v>3.3098999999999998</v>
      </c>
      <c r="CX32" s="165">
        <v>34.15</v>
      </c>
      <c r="CY32" s="165">
        <v>17.818999999999999</v>
      </c>
      <c r="CZ32" s="165">
        <v>18.286000000000001</v>
      </c>
      <c r="DA32" s="165">
        <v>18.167000000000002</v>
      </c>
      <c r="DB32" s="165">
        <v>-8.4298999999999999</v>
      </c>
      <c r="DC32" s="165">
        <v>25.512</v>
      </c>
      <c r="DD32" s="165">
        <v>-15.044</v>
      </c>
      <c r="DE32" s="165">
        <v>-14.802</v>
      </c>
      <c r="DF32" s="165">
        <v>41.472000000000001</v>
      </c>
      <c r="DG32" s="165">
        <v>1.41E-2</v>
      </c>
      <c r="DH32" s="165">
        <v>-4.0824999999999996</v>
      </c>
      <c r="DI32" s="165">
        <v>2.2999000000000001</v>
      </c>
      <c r="DJ32" s="165">
        <v>2.4</v>
      </c>
      <c r="DK32" s="165">
        <v>0.33629999999999999</v>
      </c>
      <c r="DL32" s="165">
        <v>9.1692</v>
      </c>
      <c r="DM32" s="165">
        <v>52.523000000000003</v>
      </c>
      <c r="DN32" s="165">
        <v>18.559999999999999</v>
      </c>
      <c r="DO32" s="165">
        <v>9.82</v>
      </c>
      <c r="DP32" s="165">
        <v>-5.43</v>
      </c>
      <c r="DQ32" s="165">
        <v>6.0884999999999998</v>
      </c>
      <c r="DR32" s="165">
        <v>-38.627000000000002</v>
      </c>
      <c r="DS32" s="165">
        <v>-5.92</v>
      </c>
      <c r="DT32" s="165">
        <v>-5.94</v>
      </c>
      <c r="DU32" s="165">
        <v>0</v>
      </c>
      <c r="DV32" s="165">
        <v>49.51</v>
      </c>
      <c r="DW32" s="165">
        <v>-38.054000000000002</v>
      </c>
      <c r="DX32" s="165">
        <v>-19.79</v>
      </c>
      <c r="DY32" s="165">
        <v>-44.459000000000003</v>
      </c>
      <c r="DZ32" s="165">
        <v>-41.835999999999999</v>
      </c>
      <c r="EA32" s="165">
        <v>30.388999999999999</v>
      </c>
      <c r="EB32" s="165">
        <v>9.1023999999999994</v>
      </c>
      <c r="EC32" s="165">
        <v>-3.0991</v>
      </c>
      <c r="ED32" s="165">
        <v>-1.8309</v>
      </c>
      <c r="EE32" s="165">
        <v>-19.802</v>
      </c>
      <c r="EF32" s="165">
        <v>-32.113999999999997</v>
      </c>
      <c r="EG32" s="165">
        <v>-15.284000000000001</v>
      </c>
      <c r="EH32" s="165">
        <v>68.275999999999996</v>
      </c>
      <c r="EI32" s="165">
        <v>-76.061999999999998</v>
      </c>
      <c r="EJ32" s="165">
        <v>0</v>
      </c>
      <c r="EK32" s="165">
        <v>-11.811999999999999</v>
      </c>
      <c r="EL32" s="165">
        <v>-10.754</v>
      </c>
      <c r="EM32" s="165">
        <v>34.906999999999996</v>
      </c>
      <c r="EN32" s="165">
        <v>-3.8281000000000001</v>
      </c>
      <c r="EO32" s="165">
        <v>-4.3997000000000002</v>
      </c>
      <c r="EP32" s="165">
        <v>-23.044</v>
      </c>
      <c r="EQ32" s="165">
        <v>-29.434999999999999</v>
      </c>
      <c r="ER32" s="165">
        <v>-28.975999999999999</v>
      </c>
      <c r="ES32" s="165">
        <v>28.05</v>
      </c>
      <c r="ET32" s="165">
        <v>18.170000000000002</v>
      </c>
      <c r="EU32" s="165">
        <v>-8.7399000000000004</v>
      </c>
      <c r="EV32" s="165">
        <v>-1.3</v>
      </c>
      <c r="EW32" s="165">
        <v>0</v>
      </c>
      <c r="EX32" s="165">
        <v>-9.5274999999999999</v>
      </c>
      <c r="EY32" s="165">
        <v>-8.8109999999999999</v>
      </c>
      <c r="EZ32" s="165">
        <v>-8.6980000000000004</v>
      </c>
      <c r="FA32" s="165">
        <v>4.8627000000000002</v>
      </c>
      <c r="FB32" s="165">
        <v>22.085000000000001</v>
      </c>
      <c r="FC32" s="165">
        <v>-31.585999999999999</v>
      </c>
      <c r="FD32" s="165">
        <v>5.4267000000000003</v>
      </c>
      <c r="FE32" s="165">
        <v>0</v>
      </c>
      <c r="FF32" s="165">
        <v>0</v>
      </c>
      <c r="FG32" s="165">
        <v>3.2162000000000002</v>
      </c>
      <c r="FH32" s="165">
        <v>3.5901000000000001</v>
      </c>
      <c r="FI32" s="165">
        <v>2.4651999999999998</v>
      </c>
      <c r="FJ32" s="165">
        <v>8.2052999999999994</v>
      </c>
      <c r="FK32" s="165">
        <v>8.7077000000000009</v>
      </c>
      <c r="FL32" s="165">
        <v>7.5354999999999999</v>
      </c>
      <c r="FM32" s="165">
        <v>25.661000000000001</v>
      </c>
      <c r="FN32" s="165">
        <v>26.088999999999999</v>
      </c>
      <c r="FO32" s="165">
        <v>21.050999999999998</v>
      </c>
      <c r="FP32" s="165">
        <v>30.838000000000001</v>
      </c>
      <c r="FQ32" s="165">
        <v>25.436</v>
      </c>
      <c r="FR32" s="165">
        <v>-10.419</v>
      </c>
      <c r="FS32" s="165">
        <v>0.89219999999999999</v>
      </c>
      <c r="FT32" s="165">
        <v>0.31519999999999998</v>
      </c>
      <c r="FU32" s="165">
        <v>0.2</v>
      </c>
      <c r="FV32" s="165">
        <v>0.25</v>
      </c>
      <c r="FW32" s="165">
        <v>-20.706</v>
      </c>
      <c r="FX32" s="165">
        <v>1.5819000000000001</v>
      </c>
      <c r="FY32" s="165">
        <v>7.5858999999999996</v>
      </c>
      <c r="FZ32" s="165">
        <v>0.76400000000000001</v>
      </c>
      <c r="GA32" s="165">
        <v>2.2471999999999999</v>
      </c>
      <c r="GB32" s="165">
        <v>26.478999999999999</v>
      </c>
      <c r="GC32" s="165">
        <v>-37.112000000000002</v>
      </c>
      <c r="GD32" s="165">
        <v>-23.475999999999999</v>
      </c>
      <c r="GE32" s="165">
        <v>-2.5499000000000001</v>
      </c>
      <c r="GF32" s="165">
        <v>27.050999999999998</v>
      </c>
      <c r="GG32" s="165">
        <v>-0.1</v>
      </c>
      <c r="GH32" s="165">
        <v>26.463999999999999</v>
      </c>
      <c r="GI32" s="165">
        <v>7.0411999999999999</v>
      </c>
      <c r="GJ32" s="165">
        <v>-7.5461</v>
      </c>
      <c r="GK32" s="165">
        <v>2.1766000000000001</v>
      </c>
      <c r="GL32" s="165">
        <v>2.9152</v>
      </c>
      <c r="GM32" s="166"/>
      <c r="GN32" s="165">
        <v>-11.84</v>
      </c>
      <c r="GO32" s="165">
        <v>-13.521000000000001</v>
      </c>
      <c r="GP32" s="165">
        <v>18.238</v>
      </c>
      <c r="GQ32" s="165">
        <v>-35.209000000000003</v>
      </c>
      <c r="GR32" s="165">
        <v>-27.542000000000002</v>
      </c>
      <c r="GS32" s="165">
        <v>-11.2</v>
      </c>
      <c r="GT32" s="165">
        <v>173.45</v>
      </c>
      <c r="GU32" s="165">
        <v>-7.1414999999999997</v>
      </c>
      <c r="GV32" s="165">
        <v>-10.603999999999999</v>
      </c>
      <c r="GW32" s="165">
        <v>-3.9988999999999999</v>
      </c>
      <c r="GX32" s="165">
        <v>1.2757000000000001</v>
      </c>
      <c r="GY32" s="165">
        <v>8.4687999999999999</v>
      </c>
      <c r="GZ32" s="165">
        <v>8.4898000000000007</v>
      </c>
      <c r="HA32" s="165">
        <v>0.4551</v>
      </c>
      <c r="HB32" s="165">
        <v>3.0457000000000001</v>
      </c>
      <c r="HC32" s="165">
        <v>4.2907999999999999</v>
      </c>
      <c r="HD32" s="165">
        <v>12.148999999999999</v>
      </c>
      <c r="HE32" s="165">
        <v>-8.5503999999999998</v>
      </c>
      <c r="HF32" s="165">
        <v>-32.097000000000001</v>
      </c>
      <c r="HG32" s="165">
        <v>54.938000000000002</v>
      </c>
      <c r="HH32" s="165">
        <v>57.250999999999998</v>
      </c>
      <c r="HI32" s="165">
        <v>0</v>
      </c>
      <c r="HJ32" s="165">
        <v>0</v>
      </c>
      <c r="HK32" s="165">
        <v>0</v>
      </c>
      <c r="HL32" s="165">
        <v>7.8815999999999997</v>
      </c>
      <c r="HM32" s="165">
        <v>-11.259</v>
      </c>
      <c r="HN32" s="165">
        <v>-13.367000000000001</v>
      </c>
      <c r="HO32" s="165">
        <v>18.314</v>
      </c>
      <c r="HP32" s="165">
        <v>14.391</v>
      </c>
      <c r="HQ32" s="165">
        <v>-20.581</v>
      </c>
      <c r="HR32" s="165">
        <v>-19.724</v>
      </c>
      <c r="HS32" s="165">
        <v>-13.064</v>
      </c>
      <c r="HT32" s="165">
        <v>-13.542</v>
      </c>
      <c r="HU32" s="165">
        <v>9.2299000000000007</v>
      </c>
      <c r="HV32" s="165">
        <v>8.06</v>
      </c>
      <c r="HW32" s="165">
        <v>-27.1</v>
      </c>
      <c r="HX32" s="165">
        <v>-26.7</v>
      </c>
      <c r="HY32" s="165">
        <v>3.2345999999999999</v>
      </c>
      <c r="HZ32" s="165">
        <v>5.92</v>
      </c>
      <c r="IA32" s="165">
        <v>26.13</v>
      </c>
      <c r="IB32" s="165">
        <v>16.390999999999998</v>
      </c>
      <c r="IC32" s="165">
        <v>16.184999999999999</v>
      </c>
      <c r="ID32" s="165">
        <v>-14</v>
      </c>
      <c r="IE32" s="165">
        <v>-29</v>
      </c>
      <c r="IF32" s="165">
        <v>5.5</v>
      </c>
      <c r="IG32" s="165">
        <v>4.9000000000000004</v>
      </c>
      <c r="IH32" s="165">
        <v>-18.126000000000001</v>
      </c>
      <c r="II32" s="165">
        <v>-18.042999999999999</v>
      </c>
      <c r="IJ32" s="165">
        <v>-122</v>
      </c>
      <c r="IK32" s="165">
        <v>39.936</v>
      </c>
      <c r="IL32" s="165">
        <v>-282.17</v>
      </c>
      <c r="IM32" s="165">
        <v>-10.648</v>
      </c>
      <c r="IN32" s="165">
        <v>176.81</v>
      </c>
      <c r="IO32" s="165">
        <v>86.37</v>
      </c>
      <c r="IP32" s="165">
        <v>80.418000000000006</v>
      </c>
      <c r="IQ32" s="165">
        <v>140.72</v>
      </c>
      <c r="IR32" s="165">
        <v>57.406999999999996</v>
      </c>
      <c r="IS32" s="165">
        <v>18.542999999999999</v>
      </c>
      <c r="IT32" s="165">
        <v>29.872</v>
      </c>
      <c r="IU32" s="165">
        <v>30.419</v>
      </c>
      <c r="IV32" s="165">
        <v>-35.523000000000003</v>
      </c>
      <c r="IW32" s="165">
        <v>194.37</v>
      </c>
      <c r="IX32" s="165">
        <v>-158.88999999999999</v>
      </c>
      <c r="IY32" s="165">
        <v>36.488999999999997</v>
      </c>
      <c r="IZ32" s="165">
        <v>-27.093</v>
      </c>
      <c r="JA32" s="165">
        <v>-2.9992999999999999</v>
      </c>
      <c r="JB32" s="165">
        <v>8.8796999999999997</v>
      </c>
      <c r="JC32" s="165">
        <v>-8.3999000000000006</v>
      </c>
      <c r="JD32" s="165">
        <v>-2.1459000000000001</v>
      </c>
      <c r="JE32" s="165">
        <v>-2.1640000000000001</v>
      </c>
      <c r="JF32" s="165">
        <v>5.0399000000000003</v>
      </c>
      <c r="JG32" s="165">
        <v>0.08</v>
      </c>
      <c r="JH32" s="165">
        <v>-6.1066000000000003</v>
      </c>
      <c r="JI32" s="165">
        <v>-5.7114000000000003</v>
      </c>
      <c r="JJ32" s="165">
        <v>8.1466999999999992</v>
      </c>
      <c r="JK32" s="165">
        <v>-2.4001999999999999</v>
      </c>
      <c r="JL32" s="165">
        <v>0.7</v>
      </c>
      <c r="JM32" s="165">
        <v>-0.33900000000000002</v>
      </c>
      <c r="JN32" s="165">
        <v>-1.278</v>
      </c>
      <c r="JO32" s="165">
        <v>0</v>
      </c>
      <c r="JP32" s="165">
        <v>0</v>
      </c>
      <c r="JQ32" s="165">
        <v>3.448</v>
      </c>
      <c r="JR32" s="165">
        <v>2.9979</v>
      </c>
      <c r="JS32" s="165">
        <v>2.8891</v>
      </c>
      <c r="JT32" s="166"/>
      <c r="JU32" s="165">
        <v>9.8000000000000007</v>
      </c>
      <c r="JV32" s="165">
        <v>8.0006000000000004</v>
      </c>
      <c r="JW32" s="165">
        <v>0.56999999999999995</v>
      </c>
      <c r="JX32" s="165">
        <v>0.37</v>
      </c>
      <c r="JY32" s="165">
        <v>-5.7450999999999999</v>
      </c>
      <c r="JZ32" s="165">
        <v>-5.8440000000000003</v>
      </c>
      <c r="KA32" s="165">
        <v>-25.736000000000001</v>
      </c>
      <c r="KB32" s="165">
        <v>0</v>
      </c>
      <c r="KC32" s="165">
        <v>0</v>
      </c>
      <c r="KD32" s="165">
        <v>-29.17</v>
      </c>
      <c r="KE32" s="165">
        <v>-2.5903999999999998</v>
      </c>
      <c r="KF32" s="165">
        <v>-9.3999000000000006</v>
      </c>
      <c r="KG32" s="165">
        <v>-6</v>
      </c>
      <c r="KH32" s="165">
        <v>-47.195999999999998</v>
      </c>
      <c r="KI32" s="165">
        <v>-57.597000000000001</v>
      </c>
    </row>
    <row r="33" spans="1:295" ht="18" customHeight="1" x14ac:dyDescent="0.25">
      <c r="A33" s="160" t="s">
        <v>39</v>
      </c>
      <c r="B33" s="160" t="s">
        <v>749</v>
      </c>
      <c r="C33" s="161">
        <v>0</v>
      </c>
      <c r="D33" s="161">
        <v>6.0911</v>
      </c>
      <c r="E33" s="161">
        <v>-12.682</v>
      </c>
      <c r="F33" s="161">
        <v>2.3094000000000001</v>
      </c>
      <c r="G33" s="161">
        <v>8.9587000000000003</v>
      </c>
      <c r="H33" s="161">
        <v>0</v>
      </c>
      <c r="I33" s="161">
        <v>16.481999999999999</v>
      </c>
      <c r="J33" s="162"/>
      <c r="K33" s="161">
        <v>17.177</v>
      </c>
      <c r="L33" s="161">
        <v>7.4457000000000004</v>
      </c>
      <c r="M33" s="161">
        <v>8.8004999999999995</v>
      </c>
      <c r="N33" s="161">
        <v>-22.2</v>
      </c>
      <c r="O33" s="161">
        <v>-17.600000000000001</v>
      </c>
      <c r="P33" s="161">
        <v>-6.5998999999999999</v>
      </c>
      <c r="Q33" s="161">
        <v>0</v>
      </c>
      <c r="R33" s="161">
        <v>-11</v>
      </c>
      <c r="S33" s="161">
        <v>4.4954999999999998</v>
      </c>
      <c r="T33" s="161">
        <v>-4.1372</v>
      </c>
      <c r="U33" s="161">
        <v>4.4653999999999998</v>
      </c>
      <c r="V33" s="161">
        <v>4.2507000000000001</v>
      </c>
      <c r="W33" s="161">
        <v>7.7102000000000004</v>
      </c>
      <c r="X33" s="161">
        <v>0</v>
      </c>
      <c r="Y33" s="161">
        <v>2.4819</v>
      </c>
      <c r="Z33" s="161">
        <v>1.5826</v>
      </c>
      <c r="AA33" s="162"/>
      <c r="AB33" s="161">
        <v>-0.20080000000000001</v>
      </c>
      <c r="AC33" s="161">
        <v>0.755</v>
      </c>
      <c r="AD33" s="161">
        <v>0.82799999999999996</v>
      </c>
      <c r="AE33" s="161">
        <v>0.875</v>
      </c>
      <c r="AF33" s="161">
        <v>0</v>
      </c>
      <c r="AG33" s="161">
        <v>-19.8</v>
      </c>
      <c r="AH33" s="161">
        <v>-0.29199999999999998</v>
      </c>
      <c r="AI33" s="161">
        <v>0.23400000000000001</v>
      </c>
      <c r="AJ33" s="161">
        <v>-15.46</v>
      </c>
      <c r="AK33" s="161">
        <v>-15.189</v>
      </c>
      <c r="AL33" s="161">
        <v>-10</v>
      </c>
      <c r="AM33" s="161">
        <v>-10.398999999999999</v>
      </c>
      <c r="AN33" s="161">
        <v>-10.34</v>
      </c>
      <c r="AO33" s="161">
        <v>5.3060999999999998</v>
      </c>
      <c r="AP33" s="161">
        <v>4.2367999999999997</v>
      </c>
      <c r="AQ33" s="161">
        <v>17.372</v>
      </c>
      <c r="AR33" s="161">
        <v>21.123999999999999</v>
      </c>
      <c r="AS33" s="161">
        <v>-14.494999999999999</v>
      </c>
      <c r="AT33" s="161">
        <v>-12.055999999999999</v>
      </c>
      <c r="AU33" s="161">
        <v>0</v>
      </c>
      <c r="AV33" s="161">
        <v>-0.71099999999999997</v>
      </c>
      <c r="AW33" s="161">
        <v>-0.70150000000000001</v>
      </c>
      <c r="AX33" s="161">
        <v>-19.29</v>
      </c>
      <c r="AY33" s="161">
        <v>-14.467000000000001</v>
      </c>
      <c r="AZ33" s="161">
        <v>4.3522999999999996</v>
      </c>
      <c r="BA33" s="161">
        <v>23.527000000000001</v>
      </c>
      <c r="BB33" s="161">
        <v>-6.1706000000000003</v>
      </c>
      <c r="BC33" s="161">
        <v>8.3673000000000002</v>
      </c>
      <c r="BD33" s="161">
        <v>-6.7999000000000001</v>
      </c>
      <c r="BE33" s="161">
        <v>-6.7999000000000001</v>
      </c>
      <c r="BF33" s="161">
        <v>-19.803000000000001</v>
      </c>
      <c r="BG33" s="161">
        <v>0</v>
      </c>
      <c r="BH33" s="161">
        <v>-2.2869000000000002</v>
      </c>
      <c r="BI33" s="161">
        <v>1.3141</v>
      </c>
      <c r="BJ33" s="161">
        <v>3.8058999999999998</v>
      </c>
      <c r="BK33" s="161">
        <v>4.5008999999999997</v>
      </c>
      <c r="BL33" s="161">
        <v>0</v>
      </c>
      <c r="BM33" s="161">
        <v>1.9964999999999999</v>
      </c>
      <c r="BN33" s="161">
        <v>-139.56</v>
      </c>
      <c r="BO33" s="161">
        <v>56.671999999999997</v>
      </c>
      <c r="BP33" s="161">
        <v>57.191000000000003</v>
      </c>
      <c r="BQ33" s="161">
        <v>-117.27</v>
      </c>
      <c r="BR33" s="161">
        <v>0</v>
      </c>
      <c r="BS33" s="161">
        <v>-9.1669</v>
      </c>
      <c r="BT33" s="162"/>
      <c r="BU33" s="162"/>
      <c r="BV33" s="161">
        <v>16.895</v>
      </c>
      <c r="BW33" s="161">
        <v>8.2200000000000006</v>
      </c>
      <c r="BX33" s="161">
        <v>6.76</v>
      </c>
      <c r="BY33" s="161">
        <v>-7.3699000000000003</v>
      </c>
      <c r="BZ33" s="161">
        <v>5.6199000000000003</v>
      </c>
      <c r="CA33" s="161">
        <v>-10.042</v>
      </c>
      <c r="CB33" s="161">
        <v>-9.9085999999999999</v>
      </c>
      <c r="CC33" s="161">
        <v>31.382000000000001</v>
      </c>
      <c r="CD33" s="161">
        <v>30.123999999999999</v>
      </c>
      <c r="CE33" s="161">
        <v>-2.6778</v>
      </c>
      <c r="CF33" s="161">
        <v>-13.913</v>
      </c>
      <c r="CG33" s="161">
        <v>-13.757</v>
      </c>
      <c r="CH33" s="161">
        <v>3.2597</v>
      </c>
      <c r="CI33" s="161">
        <v>22.129000000000001</v>
      </c>
      <c r="CJ33" s="161">
        <v>2.88</v>
      </c>
      <c r="CK33" s="161">
        <v>6.4119999999999999</v>
      </c>
      <c r="CL33" s="161">
        <v>82.198999999999998</v>
      </c>
      <c r="CM33" s="161">
        <v>-38.598999999999997</v>
      </c>
      <c r="CN33" s="161">
        <v>-2.89</v>
      </c>
      <c r="CO33" s="161">
        <v>40.652999999999999</v>
      </c>
      <c r="CP33" s="161">
        <v>40.597000000000001</v>
      </c>
      <c r="CQ33" s="161">
        <v>40.042999999999999</v>
      </c>
      <c r="CR33" s="161">
        <v>73.629000000000005</v>
      </c>
      <c r="CS33" s="161">
        <v>73.908000000000001</v>
      </c>
      <c r="CT33" s="161">
        <v>-18.113</v>
      </c>
      <c r="CU33" s="161">
        <v>-70.486000000000004</v>
      </c>
      <c r="CV33" s="161">
        <v>-2.0710999999999999</v>
      </c>
      <c r="CW33" s="161">
        <v>3.5674000000000001</v>
      </c>
      <c r="CX33" s="161">
        <v>32.369</v>
      </c>
      <c r="CY33" s="161">
        <v>16.75</v>
      </c>
      <c r="CZ33" s="161">
        <v>18.286000000000001</v>
      </c>
      <c r="DA33" s="161">
        <v>18.167000000000002</v>
      </c>
      <c r="DB33" s="161">
        <v>-8.5198999999999998</v>
      </c>
      <c r="DC33" s="161">
        <v>25.512</v>
      </c>
      <c r="DD33" s="161">
        <v>-22.08</v>
      </c>
      <c r="DE33" s="161">
        <v>-21.512</v>
      </c>
      <c r="DF33" s="161">
        <v>65.512</v>
      </c>
      <c r="DG33" s="161">
        <v>1.4800000000000001E-2</v>
      </c>
      <c r="DH33" s="161">
        <v>-4.1939000000000002</v>
      </c>
      <c r="DI33" s="161">
        <v>0</v>
      </c>
      <c r="DJ33" s="161">
        <v>0</v>
      </c>
      <c r="DK33" s="161">
        <v>1.0088999999999999</v>
      </c>
      <c r="DL33" s="161">
        <v>9.5432000000000006</v>
      </c>
      <c r="DM33" s="161">
        <v>51.734999999999999</v>
      </c>
      <c r="DN33" s="161">
        <v>19.488</v>
      </c>
      <c r="DO33" s="161">
        <v>10.45</v>
      </c>
      <c r="DP33" s="161">
        <v>-4.41</v>
      </c>
      <c r="DQ33" s="161">
        <v>5.2244999999999999</v>
      </c>
      <c r="DR33" s="161">
        <v>-58.192999999999998</v>
      </c>
      <c r="DS33" s="161">
        <v>-5.9</v>
      </c>
      <c r="DT33" s="161">
        <v>-5.9898999999999996</v>
      </c>
      <c r="DU33" s="161">
        <v>0</v>
      </c>
      <c r="DV33" s="161">
        <v>51.11</v>
      </c>
      <c r="DW33" s="161">
        <v>-62.454000000000001</v>
      </c>
      <c r="DX33" s="161">
        <v>-31.135999999999999</v>
      </c>
      <c r="DY33" s="161">
        <v>-45.091999999999999</v>
      </c>
      <c r="DZ33" s="161">
        <v>-43.726999999999997</v>
      </c>
      <c r="EA33" s="161">
        <v>17.309999999999999</v>
      </c>
      <c r="EB33" s="161">
        <v>-6.5972</v>
      </c>
      <c r="EC33" s="161">
        <v>-16.266999999999999</v>
      </c>
      <c r="ED33" s="161">
        <v>-17.106999999999999</v>
      </c>
      <c r="EE33" s="161">
        <v>-17.571999999999999</v>
      </c>
      <c r="EF33" s="161">
        <v>-33.023000000000003</v>
      </c>
      <c r="EG33" s="161">
        <v>-15.173</v>
      </c>
      <c r="EH33" s="161">
        <v>31.023</v>
      </c>
      <c r="EI33" s="161">
        <v>-71.067999999999998</v>
      </c>
      <c r="EJ33" s="161">
        <v>0</v>
      </c>
      <c r="EK33" s="161">
        <v>-12.004</v>
      </c>
      <c r="EL33" s="161">
        <v>-11.225</v>
      </c>
      <c r="EM33" s="161">
        <v>32.381999999999998</v>
      </c>
      <c r="EN33" s="161">
        <v>3.6768000000000001</v>
      </c>
      <c r="EO33" s="161">
        <v>-1.3517999999999999</v>
      </c>
      <c r="EP33" s="161">
        <v>-27.14</v>
      </c>
      <c r="EQ33" s="161">
        <v>-29.515000000000001</v>
      </c>
      <c r="ER33" s="161">
        <v>-29.795999999999999</v>
      </c>
      <c r="ES33" s="161">
        <v>27.815999999999999</v>
      </c>
      <c r="ET33" s="161">
        <v>27.189</v>
      </c>
      <c r="EU33" s="161">
        <v>-7.9898999999999996</v>
      </c>
      <c r="EV33" s="161">
        <v>7.2</v>
      </c>
      <c r="EW33" s="161">
        <v>0</v>
      </c>
      <c r="EX33" s="161">
        <v>0.81869999999999998</v>
      </c>
      <c r="EY33" s="161">
        <v>-8.3696999999999999</v>
      </c>
      <c r="EZ33" s="161">
        <v>-8.5048999999999992</v>
      </c>
      <c r="FA33" s="161">
        <v>4.4570999999999996</v>
      </c>
      <c r="FB33" s="161">
        <v>21.923999999999999</v>
      </c>
      <c r="FC33" s="161">
        <v>-36.463999999999999</v>
      </c>
      <c r="FD33" s="161">
        <v>5.4450000000000003</v>
      </c>
      <c r="FE33" s="161">
        <v>0</v>
      </c>
      <c r="FF33" s="161">
        <v>0</v>
      </c>
      <c r="FG33" s="161">
        <v>0</v>
      </c>
      <c r="FH33" s="161">
        <v>3.9841000000000002</v>
      </c>
      <c r="FI33" s="161">
        <v>2.8685</v>
      </c>
      <c r="FJ33" s="161">
        <v>-3.1816</v>
      </c>
      <c r="FK33" s="161">
        <v>-1.8420000000000001</v>
      </c>
      <c r="FL33" s="161">
        <v>15.907999999999999</v>
      </c>
      <c r="FM33" s="161">
        <v>26.815999999999999</v>
      </c>
      <c r="FN33" s="161">
        <v>26.753</v>
      </c>
      <c r="FO33" s="161">
        <v>22.524000000000001</v>
      </c>
      <c r="FP33" s="161">
        <v>35.593000000000004</v>
      </c>
      <c r="FQ33" s="161">
        <v>22.315999999999999</v>
      </c>
      <c r="FR33" s="161">
        <v>-11.379</v>
      </c>
      <c r="FS33" s="161">
        <v>-2.8083999999999998</v>
      </c>
      <c r="FT33" s="161">
        <v>0.31519999999999998</v>
      </c>
      <c r="FU33" s="161">
        <v>2.0099999999999998</v>
      </c>
      <c r="FV33" s="161">
        <v>0.34</v>
      </c>
      <c r="FW33" s="161">
        <v>-17.262</v>
      </c>
      <c r="FX33" s="161">
        <v>1.6355999999999999</v>
      </c>
      <c r="FY33" s="161">
        <v>7.1969000000000003</v>
      </c>
      <c r="FZ33" s="161">
        <v>0.752</v>
      </c>
      <c r="GA33" s="161">
        <v>2.2389999999999999</v>
      </c>
      <c r="GB33" s="161">
        <v>25.809000000000001</v>
      </c>
      <c r="GC33" s="161">
        <v>-40.804000000000002</v>
      </c>
      <c r="GD33" s="161">
        <v>-27.780999999999999</v>
      </c>
      <c r="GE33" s="161">
        <v>-3.1899000000000002</v>
      </c>
      <c r="GF33" s="161">
        <v>25.652999999999999</v>
      </c>
      <c r="GG33" s="161">
        <v>-0.1</v>
      </c>
      <c r="GH33" s="161">
        <v>25.468</v>
      </c>
      <c r="GI33" s="161">
        <v>6.1710000000000003</v>
      </c>
      <c r="GJ33" s="161">
        <v>-6.8777999999999997</v>
      </c>
      <c r="GK33" s="161">
        <v>2.2385000000000002</v>
      </c>
      <c r="GL33" s="161">
        <v>3.1446999999999998</v>
      </c>
      <c r="GM33" s="162"/>
      <c r="GN33" s="161">
        <v>-12.127000000000001</v>
      </c>
      <c r="GO33" s="161">
        <v>-14.958</v>
      </c>
      <c r="GP33" s="161">
        <v>16.027000000000001</v>
      </c>
      <c r="GQ33" s="161">
        <v>-34.453000000000003</v>
      </c>
      <c r="GR33" s="161">
        <v>-17.539000000000001</v>
      </c>
      <c r="GS33" s="161">
        <v>-12.398999999999999</v>
      </c>
      <c r="GT33" s="161">
        <v>160.09</v>
      </c>
      <c r="GU33" s="161">
        <v>-7.7095000000000002</v>
      </c>
      <c r="GV33" s="161">
        <v>-11.379</v>
      </c>
      <c r="GW33" s="161">
        <v>-3.3908</v>
      </c>
      <c r="GX33" s="161">
        <v>0.97309999999999997</v>
      </c>
      <c r="GY33" s="161">
        <v>9.1940000000000008</v>
      </c>
      <c r="GZ33" s="161">
        <v>9.0671999999999997</v>
      </c>
      <c r="HA33" s="161">
        <v>0</v>
      </c>
      <c r="HB33" s="161">
        <v>8.2825000000000006</v>
      </c>
      <c r="HC33" s="161">
        <v>7.5373999999999999</v>
      </c>
      <c r="HD33" s="161">
        <v>7.1199000000000003</v>
      </c>
      <c r="HE33" s="161">
        <v>0</v>
      </c>
      <c r="HF33" s="161">
        <v>-33.911000000000001</v>
      </c>
      <c r="HG33" s="161">
        <v>43.921999999999997</v>
      </c>
      <c r="HH33" s="161">
        <v>63.414999999999999</v>
      </c>
      <c r="HI33" s="161">
        <v>-5.5517000000000003</v>
      </c>
      <c r="HJ33" s="161">
        <v>-5.2201000000000004</v>
      </c>
      <c r="HK33" s="161">
        <v>0</v>
      </c>
      <c r="HL33" s="161">
        <v>5.3703000000000003</v>
      </c>
      <c r="HM33" s="161">
        <v>-10.861000000000001</v>
      </c>
      <c r="HN33" s="161">
        <v>-12.959</v>
      </c>
      <c r="HO33" s="161">
        <v>13.935</v>
      </c>
      <c r="HP33" s="161">
        <v>14.391</v>
      </c>
      <c r="HQ33" s="161">
        <v>-19.933</v>
      </c>
      <c r="HR33" s="161">
        <v>-20.097999999999999</v>
      </c>
      <c r="HS33" s="161">
        <v>-14.792</v>
      </c>
      <c r="HT33" s="161">
        <v>-13.782</v>
      </c>
      <c r="HU33" s="161">
        <v>11.569000000000001</v>
      </c>
      <c r="HV33" s="161">
        <v>11.47</v>
      </c>
      <c r="HW33" s="161">
        <v>-26.1</v>
      </c>
      <c r="HX33" s="161">
        <v>-26.2</v>
      </c>
      <c r="HY33" s="161">
        <v>3.2345999999999999</v>
      </c>
      <c r="HZ33" s="161">
        <v>4.6398999999999999</v>
      </c>
      <c r="IA33" s="161">
        <v>31.32</v>
      </c>
      <c r="IB33" s="161">
        <v>14.086</v>
      </c>
      <c r="IC33" s="161">
        <v>14.206</v>
      </c>
      <c r="ID33" s="161">
        <v>-13.5</v>
      </c>
      <c r="IE33" s="161">
        <v>-28.2</v>
      </c>
      <c r="IF33" s="161">
        <v>5.9</v>
      </c>
      <c r="IG33" s="161">
        <v>5.4</v>
      </c>
      <c r="IH33" s="161">
        <v>-18.187999999999999</v>
      </c>
      <c r="II33" s="161">
        <v>-18.280999999999999</v>
      </c>
      <c r="IJ33" s="161">
        <v>-146.11000000000001</v>
      </c>
      <c r="IK33" s="161">
        <v>26.606000000000002</v>
      </c>
      <c r="IL33" s="161">
        <v>-277.48</v>
      </c>
      <c r="IM33" s="161">
        <v>1.8761000000000001</v>
      </c>
      <c r="IN33" s="161">
        <v>229.68</v>
      </c>
      <c r="IO33" s="161">
        <v>75.944999999999993</v>
      </c>
      <c r="IP33" s="161">
        <v>87.665999999999997</v>
      </c>
      <c r="IQ33" s="161">
        <v>151.04</v>
      </c>
      <c r="IR33" s="161">
        <v>50.131999999999998</v>
      </c>
      <c r="IS33" s="161">
        <v>3.3509000000000002</v>
      </c>
      <c r="IT33" s="161">
        <v>26.759</v>
      </c>
      <c r="IU33" s="161">
        <v>26.279</v>
      </c>
      <c r="IV33" s="161">
        <v>-42.863999999999997</v>
      </c>
      <c r="IW33" s="161">
        <v>181.9</v>
      </c>
      <c r="IX33" s="161">
        <v>-159.57</v>
      </c>
      <c r="IY33" s="161">
        <v>26.64</v>
      </c>
      <c r="IZ33" s="161">
        <v>-21.556999999999999</v>
      </c>
      <c r="JA33" s="161">
        <v>-2.1326000000000001</v>
      </c>
      <c r="JB33" s="161">
        <v>8.8796999999999997</v>
      </c>
      <c r="JC33" s="161">
        <v>-9.4398999999999997</v>
      </c>
      <c r="JD33" s="161">
        <v>-2.1879</v>
      </c>
      <c r="JE33" s="161">
        <v>-2.1869999999999998</v>
      </c>
      <c r="JF33" s="161">
        <v>5.5998999999999999</v>
      </c>
      <c r="JG33" s="161">
        <v>-0.88</v>
      </c>
      <c r="JH33" s="161">
        <v>-5.9156000000000004</v>
      </c>
      <c r="JI33" s="161">
        <v>-4.8324999999999996</v>
      </c>
      <c r="JJ33" s="161">
        <v>5.04</v>
      </c>
      <c r="JK33" s="161">
        <v>-1.6097999999999999</v>
      </c>
      <c r="JL33" s="161">
        <v>1</v>
      </c>
      <c r="JM33" s="161">
        <v>0.215</v>
      </c>
      <c r="JN33" s="161">
        <v>-0.873</v>
      </c>
      <c r="JO33" s="161">
        <v>0</v>
      </c>
      <c r="JP33" s="161">
        <v>0</v>
      </c>
      <c r="JQ33" s="161">
        <v>4.6624999999999996</v>
      </c>
      <c r="JR33" s="161">
        <v>3.7890999999999999</v>
      </c>
      <c r="JS33" s="161">
        <v>3.5236999999999998</v>
      </c>
      <c r="JT33" s="162"/>
      <c r="JU33" s="161">
        <v>10.398999999999999</v>
      </c>
      <c r="JV33" s="161">
        <v>6.9089999999999998</v>
      </c>
      <c r="JW33" s="161">
        <v>0.64</v>
      </c>
      <c r="JX33" s="161">
        <v>0.37</v>
      </c>
      <c r="JY33" s="161">
        <v>-3.4569999999999999</v>
      </c>
      <c r="JZ33" s="161">
        <v>-7.1867999999999999</v>
      </c>
      <c r="KA33" s="161">
        <v>-28.934999999999999</v>
      </c>
      <c r="KB33" s="161">
        <v>-1.1876</v>
      </c>
      <c r="KC33" s="161">
        <v>0</v>
      </c>
      <c r="KD33" s="161">
        <v>-29.722999999999999</v>
      </c>
      <c r="KE33" s="161">
        <v>-2.5752000000000002</v>
      </c>
      <c r="KF33" s="161">
        <v>-10.398999999999999</v>
      </c>
      <c r="KG33" s="161">
        <v>-7.9</v>
      </c>
      <c r="KH33" s="161">
        <v>-31.221</v>
      </c>
      <c r="KI33" s="161">
        <v>-64.605000000000004</v>
      </c>
    </row>
    <row r="34" spans="1:295" ht="18" customHeight="1" x14ac:dyDescent="0.25">
      <c r="A34" s="160" t="s">
        <v>39</v>
      </c>
      <c r="B34" s="160" t="s">
        <v>750</v>
      </c>
      <c r="C34" s="163">
        <v>0</v>
      </c>
      <c r="D34" s="163">
        <v>6.1158000000000001</v>
      </c>
      <c r="E34" s="163">
        <v>-12.566000000000001</v>
      </c>
      <c r="F34" s="163">
        <v>-0.81130000000000002</v>
      </c>
      <c r="G34" s="163">
        <v>8.9192999999999998</v>
      </c>
      <c r="H34" s="163">
        <v>0</v>
      </c>
      <c r="I34" s="163">
        <v>16.803999999999998</v>
      </c>
      <c r="J34" s="164"/>
      <c r="K34" s="163">
        <v>17.311</v>
      </c>
      <c r="L34" s="163">
        <v>7.4267000000000003</v>
      </c>
      <c r="M34" s="163">
        <v>8.7324000000000002</v>
      </c>
      <c r="N34" s="163">
        <v>-19.978999999999999</v>
      </c>
      <c r="O34" s="163">
        <v>-17.600000000000001</v>
      </c>
      <c r="P34" s="163">
        <v>-6.5998999999999999</v>
      </c>
      <c r="Q34" s="163">
        <v>0</v>
      </c>
      <c r="R34" s="163">
        <v>-11</v>
      </c>
      <c r="S34" s="163">
        <v>4.0362999999999998</v>
      </c>
      <c r="T34" s="163">
        <v>-5.2317</v>
      </c>
      <c r="U34" s="163">
        <v>4.4108999999999998</v>
      </c>
      <c r="V34" s="163">
        <v>4.3529999999999998</v>
      </c>
      <c r="W34" s="163">
        <v>7.6654</v>
      </c>
      <c r="X34" s="163">
        <v>0</v>
      </c>
      <c r="Y34" s="163">
        <v>2.5076000000000001</v>
      </c>
      <c r="Z34" s="163">
        <v>1.4882</v>
      </c>
      <c r="AA34" s="164"/>
      <c r="AB34" s="163">
        <v>-0.61719999999999997</v>
      </c>
      <c r="AC34" s="163">
        <v>0.80100000000000005</v>
      </c>
      <c r="AD34" s="163">
        <v>0.83099999999999996</v>
      </c>
      <c r="AE34" s="163">
        <v>1.411</v>
      </c>
      <c r="AF34" s="163">
        <v>-2.2200000000000002</v>
      </c>
      <c r="AG34" s="163">
        <v>-19.8</v>
      </c>
      <c r="AH34" s="163">
        <v>-0.29199999999999998</v>
      </c>
      <c r="AI34" s="163">
        <v>0.23400000000000001</v>
      </c>
      <c r="AJ34" s="163">
        <v>-14.34</v>
      </c>
      <c r="AK34" s="163">
        <v>-14.449</v>
      </c>
      <c r="AL34" s="163">
        <v>-10</v>
      </c>
      <c r="AM34" s="163">
        <v>-10.239000000000001</v>
      </c>
      <c r="AN34" s="163">
        <v>-10.569000000000001</v>
      </c>
      <c r="AO34" s="163">
        <v>5.6243999999999996</v>
      </c>
      <c r="AP34" s="163">
        <v>4.3063000000000002</v>
      </c>
      <c r="AQ34" s="163">
        <v>16.920999999999999</v>
      </c>
      <c r="AR34" s="163">
        <v>19.227</v>
      </c>
      <c r="AS34" s="163">
        <v>-15.446</v>
      </c>
      <c r="AT34" s="163">
        <v>-15.137</v>
      </c>
      <c r="AU34" s="163">
        <v>0</v>
      </c>
      <c r="AV34" s="163">
        <v>16.271999999999998</v>
      </c>
      <c r="AW34" s="163">
        <v>18.143000000000001</v>
      </c>
      <c r="AX34" s="163">
        <v>-24.111999999999998</v>
      </c>
      <c r="AY34" s="163">
        <v>-19.558</v>
      </c>
      <c r="AZ34" s="163">
        <v>6.7195999999999998</v>
      </c>
      <c r="BA34" s="163">
        <v>28.503</v>
      </c>
      <c r="BB34" s="163">
        <v>-9.9367999999999999</v>
      </c>
      <c r="BC34" s="163">
        <v>6.8638000000000003</v>
      </c>
      <c r="BD34" s="163">
        <v>-6.2999000000000001</v>
      </c>
      <c r="BE34" s="163">
        <v>-6.2999000000000001</v>
      </c>
      <c r="BF34" s="163">
        <v>-14.766999999999999</v>
      </c>
      <c r="BG34" s="163">
        <v>0</v>
      </c>
      <c r="BH34" s="163">
        <v>-1.7495000000000001</v>
      </c>
      <c r="BI34" s="163">
        <v>1.3141</v>
      </c>
      <c r="BJ34" s="163">
        <v>-1.4964999999999999</v>
      </c>
      <c r="BK34" s="163">
        <v>3.5125000000000002</v>
      </c>
      <c r="BL34" s="163">
        <v>0</v>
      </c>
      <c r="BM34" s="163">
        <v>1.4038999999999999</v>
      </c>
      <c r="BN34" s="163">
        <v>-129.52000000000001</v>
      </c>
      <c r="BO34" s="163">
        <v>53.406999999999996</v>
      </c>
      <c r="BP34" s="163">
        <v>53.406999999999996</v>
      </c>
      <c r="BQ34" s="163">
        <v>-118</v>
      </c>
      <c r="BR34" s="163">
        <v>0</v>
      </c>
      <c r="BS34" s="163">
        <v>-9.1669</v>
      </c>
      <c r="BT34" s="164"/>
      <c r="BU34" s="164"/>
      <c r="BV34" s="163">
        <v>17.004999999999999</v>
      </c>
      <c r="BW34" s="163">
        <v>8.76</v>
      </c>
      <c r="BX34" s="163">
        <v>7.1999000000000004</v>
      </c>
      <c r="BY34" s="163">
        <v>-6.96</v>
      </c>
      <c r="BZ34" s="163">
        <v>6.2899000000000003</v>
      </c>
      <c r="CA34" s="163">
        <v>-10.98</v>
      </c>
      <c r="CB34" s="163">
        <v>-11.516</v>
      </c>
      <c r="CC34" s="163">
        <v>29.904</v>
      </c>
      <c r="CD34" s="163">
        <v>28.445</v>
      </c>
      <c r="CE34" s="163">
        <v>-3.1722000000000001</v>
      </c>
      <c r="CF34" s="163">
        <v>-11.148</v>
      </c>
      <c r="CG34" s="163">
        <v>-11.3</v>
      </c>
      <c r="CH34" s="163">
        <v>-1.647</v>
      </c>
      <c r="CI34" s="163">
        <v>22.065999999999999</v>
      </c>
      <c r="CJ34" s="163">
        <v>2.88</v>
      </c>
      <c r="CK34" s="163">
        <v>6.4119999999999999</v>
      </c>
      <c r="CL34" s="163">
        <v>84.698999999999998</v>
      </c>
      <c r="CM34" s="163">
        <v>-41.798999999999999</v>
      </c>
      <c r="CN34" s="163">
        <v>-3.0598999999999998</v>
      </c>
      <c r="CO34" s="163">
        <v>43.715000000000003</v>
      </c>
      <c r="CP34" s="163">
        <v>42.694000000000003</v>
      </c>
      <c r="CQ34" s="163">
        <v>41.689</v>
      </c>
      <c r="CR34" s="163">
        <v>76.159000000000006</v>
      </c>
      <c r="CS34" s="163">
        <v>76.72</v>
      </c>
      <c r="CT34" s="163">
        <v>-17.114999999999998</v>
      </c>
      <c r="CU34" s="163">
        <v>-67.801000000000002</v>
      </c>
      <c r="CV34" s="163">
        <v>-3.9550999999999998</v>
      </c>
      <c r="CW34" s="163">
        <v>3.4369000000000001</v>
      </c>
      <c r="CX34" s="163">
        <v>34.18</v>
      </c>
      <c r="CY34" s="163">
        <v>16.239000000000001</v>
      </c>
      <c r="CZ34" s="163">
        <v>18.286000000000001</v>
      </c>
      <c r="DA34" s="163">
        <v>18.167000000000002</v>
      </c>
      <c r="DB34" s="163">
        <v>-8.9600000000000009</v>
      </c>
      <c r="DC34" s="163">
        <v>25.512</v>
      </c>
      <c r="DD34" s="163">
        <v>-22.748999999999999</v>
      </c>
      <c r="DE34" s="163">
        <v>-22.925999999999998</v>
      </c>
      <c r="DF34" s="163">
        <v>62.494999999999997</v>
      </c>
      <c r="DG34" s="163">
        <v>1.4500000000000001E-2</v>
      </c>
      <c r="DH34" s="163">
        <v>-4.4753999999999996</v>
      </c>
      <c r="DI34" s="163">
        <v>0</v>
      </c>
      <c r="DJ34" s="163">
        <v>0</v>
      </c>
      <c r="DK34" s="163">
        <v>0.62560000000000004</v>
      </c>
      <c r="DL34" s="163">
        <v>9.5432000000000006</v>
      </c>
      <c r="DM34" s="163">
        <v>51.893000000000001</v>
      </c>
      <c r="DN34" s="163">
        <v>19.117000000000001</v>
      </c>
      <c r="DO34" s="163">
        <v>10.26</v>
      </c>
      <c r="DP34" s="163">
        <v>-4.87</v>
      </c>
      <c r="DQ34" s="163">
        <v>5.6429999999999998</v>
      </c>
      <c r="DR34" s="163">
        <v>-61.798000000000002</v>
      </c>
      <c r="DS34" s="163">
        <v>-5.49</v>
      </c>
      <c r="DT34" s="163">
        <v>-5.61</v>
      </c>
      <c r="DU34" s="163">
        <v>0</v>
      </c>
      <c r="DV34" s="163">
        <v>51.14</v>
      </c>
      <c r="DW34" s="163">
        <v>-61.381</v>
      </c>
      <c r="DX34" s="163">
        <v>-30.145</v>
      </c>
      <c r="DY34" s="163">
        <v>-44.237000000000002</v>
      </c>
      <c r="DZ34" s="163">
        <v>-42.618000000000002</v>
      </c>
      <c r="EA34" s="163">
        <v>18.591999999999999</v>
      </c>
      <c r="EB34" s="163">
        <v>-4.1866000000000003</v>
      </c>
      <c r="EC34" s="163">
        <v>-15.063000000000001</v>
      </c>
      <c r="ED34" s="163">
        <v>-14.007</v>
      </c>
      <c r="EE34" s="163">
        <v>-23.739000000000001</v>
      </c>
      <c r="EF34" s="163">
        <v>-33.067999999999998</v>
      </c>
      <c r="EG34" s="163">
        <v>-13.829000000000001</v>
      </c>
      <c r="EH34" s="163">
        <v>31.431999999999999</v>
      </c>
      <c r="EI34" s="163">
        <v>-69.902000000000001</v>
      </c>
      <c r="EJ34" s="163">
        <v>0</v>
      </c>
      <c r="EK34" s="163">
        <v>-11.036</v>
      </c>
      <c r="EL34" s="163">
        <v>-9.9232999999999993</v>
      </c>
      <c r="EM34" s="163">
        <v>28.402000000000001</v>
      </c>
      <c r="EN34" s="163">
        <v>3.8252000000000002</v>
      </c>
      <c r="EO34" s="163">
        <v>2.5889000000000002</v>
      </c>
      <c r="EP34" s="163">
        <v>-16.388000000000002</v>
      </c>
      <c r="EQ34" s="163">
        <v>-30.946000000000002</v>
      </c>
      <c r="ER34" s="163">
        <v>-30.937000000000001</v>
      </c>
      <c r="ES34" s="163">
        <v>24.045999999999999</v>
      </c>
      <c r="ET34" s="163">
        <v>8.5699000000000005</v>
      </c>
      <c r="EU34" s="163">
        <v>-8.5799000000000003</v>
      </c>
      <c r="EV34" s="163">
        <v>1.7</v>
      </c>
      <c r="EW34" s="163">
        <v>0</v>
      </c>
      <c r="EX34" s="163">
        <v>3.5253999999999999</v>
      </c>
      <c r="EY34" s="163">
        <v>-8.2919</v>
      </c>
      <c r="EZ34" s="163">
        <v>-8.4030000000000005</v>
      </c>
      <c r="FA34" s="163">
        <v>4.5864000000000003</v>
      </c>
      <c r="FB34" s="163">
        <v>24.140999999999998</v>
      </c>
      <c r="FC34" s="163">
        <v>-38.893999999999998</v>
      </c>
      <c r="FD34" s="163">
        <v>5.5305</v>
      </c>
      <c r="FE34" s="163">
        <v>0</v>
      </c>
      <c r="FF34" s="163">
        <v>0</v>
      </c>
      <c r="FG34" s="163">
        <v>3.5406</v>
      </c>
      <c r="FH34" s="163">
        <v>3.1560000000000001</v>
      </c>
      <c r="FI34" s="163">
        <v>2.5232999999999999</v>
      </c>
      <c r="FJ34" s="163">
        <v>-1.0046999999999999</v>
      </c>
      <c r="FK34" s="163">
        <v>-1.6745000000000001</v>
      </c>
      <c r="FL34" s="163">
        <v>15.74</v>
      </c>
      <c r="FM34" s="163">
        <v>25.751999999999999</v>
      </c>
      <c r="FN34" s="163">
        <v>25.670999999999999</v>
      </c>
      <c r="FO34" s="163">
        <v>24.463999999999999</v>
      </c>
      <c r="FP34" s="163">
        <v>36.993000000000002</v>
      </c>
      <c r="FQ34" s="163">
        <v>19.244</v>
      </c>
      <c r="FR34" s="163">
        <v>-12.189</v>
      </c>
      <c r="FS34" s="163">
        <v>-1.2042999999999999</v>
      </c>
      <c r="FT34" s="163">
        <v>0.28039999999999998</v>
      </c>
      <c r="FU34" s="163">
        <v>1.0900000000000001</v>
      </c>
      <c r="FV34" s="163">
        <v>0.49</v>
      </c>
      <c r="FW34" s="163">
        <v>-20.117999999999999</v>
      </c>
      <c r="FX34" s="163">
        <v>1.7499</v>
      </c>
      <c r="FY34" s="163">
        <v>7.1528999999999998</v>
      </c>
      <c r="FZ34" s="163">
        <v>0.77400000000000002</v>
      </c>
      <c r="GA34" s="163">
        <v>2.2818999999999998</v>
      </c>
      <c r="GB34" s="163">
        <v>26.239000000000001</v>
      </c>
      <c r="GC34" s="163">
        <v>-41.390999999999998</v>
      </c>
      <c r="GD34" s="163">
        <v>-27.890999999999998</v>
      </c>
      <c r="GE34" s="163">
        <v>-2.9499</v>
      </c>
      <c r="GF34" s="163">
        <v>26.884</v>
      </c>
      <c r="GG34" s="163">
        <v>-0.1</v>
      </c>
      <c r="GH34" s="163">
        <v>26.471</v>
      </c>
      <c r="GI34" s="163">
        <v>6.7423000000000002</v>
      </c>
      <c r="GJ34" s="163">
        <v>-7.2416999999999998</v>
      </c>
      <c r="GK34" s="163">
        <v>2.2414999999999998</v>
      </c>
      <c r="GL34" s="163">
        <v>5.62E-2</v>
      </c>
      <c r="GM34" s="164"/>
      <c r="GN34" s="163">
        <v>-11.91</v>
      </c>
      <c r="GO34" s="163">
        <v>-16.033000000000001</v>
      </c>
      <c r="GP34" s="163">
        <v>18.457999999999998</v>
      </c>
      <c r="GQ34" s="163">
        <v>-33.107999999999997</v>
      </c>
      <c r="GR34" s="163">
        <v>-19.984000000000002</v>
      </c>
      <c r="GS34" s="163">
        <v>-13.695</v>
      </c>
      <c r="GT34" s="163">
        <v>166.74</v>
      </c>
      <c r="GU34" s="163">
        <v>-7.4558</v>
      </c>
      <c r="GV34" s="163">
        <v>-11.409000000000001</v>
      </c>
      <c r="GW34" s="163">
        <v>-4.6473000000000004</v>
      </c>
      <c r="GX34" s="163">
        <v>0.81820000000000004</v>
      </c>
      <c r="GY34" s="163">
        <v>8.8789999999999996</v>
      </c>
      <c r="GZ34" s="163">
        <v>8.9723000000000006</v>
      </c>
      <c r="HA34" s="163">
        <v>0.1052</v>
      </c>
      <c r="HB34" s="163">
        <v>8.0259</v>
      </c>
      <c r="HC34" s="163">
        <v>8.6446000000000005</v>
      </c>
      <c r="HD34" s="163">
        <v>7.96</v>
      </c>
      <c r="HE34" s="163">
        <v>-6.6978</v>
      </c>
      <c r="HF34" s="163">
        <v>-32.29</v>
      </c>
      <c r="HG34" s="163">
        <v>52.887999999999998</v>
      </c>
      <c r="HH34" s="163">
        <v>63.776000000000003</v>
      </c>
      <c r="HI34" s="163">
        <v>-4.7131999999999996</v>
      </c>
      <c r="HJ34" s="163">
        <v>-3.8976000000000002</v>
      </c>
      <c r="HK34" s="163">
        <v>0</v>
      </c>
      <c r="HL34" s="163">
        <v>7.2874999999999996</v>
      </c>
      <c r="HM34" s="163">
        <v>-10.571999999999999</v>
      </c>
      <c r="HN34" s="163">
        <v>-12.077</v>
      </c>
      <c r="HO34" s="163">
        <v>13.935</v>
      </c>
      <c r="HP34" s="163">
        <v>14.391</v>
      </c>
      <c r="HQ34" s="163">
        <v>-22.268000000000001</v>
      </c>
      <c r="HR34" s="163">
        <v>-21.547999999999998</v>
      </c>
      <c r="HS34" s="163">
        <v>-14.083</v>
      </c>
      <c r="HT34" s="163">
        <v>-14.323</v>
      </c>
      <c r="HU34" s="163">
        <v>12.569000000000001</v>
      </c>
      <c r="HV34" s="163">
        <v>12.52</v>
      </c>
      <c r="HW34" s="163">
        <v>-29</v>
      </c>
      <c r="HX34" s="163">
        <v>-28.899000000000001</v>
      </c>
      <c r="HY34" s="163">
        <v>2.9544000000000001</v>
      </c>
      <c r="HZ34" s="163">
        <v>5.92</v>
      </c>
      <c r="IA34" s="163">
        <v>31.690999999999999</v>
      </c>
      <c r="IB34" s="163">
        <v>13.714</v>
      </c>
      <c r="IC34" s="163">
        <v>13.606</v>
      </c>
      <c r="ID34" s="163">
        <v>-13.5</v>
      </c>
      <c r="IE34" s="163">
        <v>-29</v>
      </c>
      <c r="IF34" s="163">
        <v>6.0998999999999999</v>
      </c>
      <c r="IG34" s="163">
        <v>5.5</v>
      </c>
      <c r="IH34" s="163">
        <v>-18.146000000000001</v>
      </c>
      <c r="II34" s="163">
        <v>-18.181000000000001</v>
      </c>
      <c r="IJ34" s="163">
        <v>-142.07</v>
      </c>
      <c r="IK34" s="163">
        <v>28.16</v>
      </c>
      <c r="IL34" s="163">
        <v>-276.26</v>
      </c>
      <c r="IM34" s="163">
        <v>1.3648</v>
      </c>
      <c r="IN34" s="163">
        <v>225.42</v>
      </c>
      <c r="IO34" s="163">
        <v>77.183000000000007</v>
      </c>
      <c r="IP34" s="163">
        <v>84.343000000000004</v>
      </c>
      <c r="IQ34" s="163">
        <v>149.46</v>
      </c>
      <c r="IR34" s="163">
        <v>54.835999999999999</v>
      </c>
      <c r="IS34" s="163">
        <v>7.2747000000000002</v>
      </c>
      <c r="IT34" s="163">
        <v>24.093</v>
      </c>
      <c r="IU34" s="163">
        <v>23.219000000000001</v>
      </c>
      <c r="IV34" s="163">
        <v>-44.262999999999998</v>
      </c>
      <c r="IW34" s="163">
        <v>182.74</v>
      </c>
      <c r="IX34" s="163">
        <v>-160.02000000000001</v>
      </c>
      <c r="IY34" s="163">
        <v>28.629000000000001</v>
      </c>
      <c r="IZ34" s="163">
        <v>-22.792000000000002</v>
      </c>
      <c r="JA34" s="163">
        <v>-1.8273999999999999</v>
      </c>
      <c r="JB34" s="163">
        <v>8.8796999999999997</v>
      </c>
      <c r="JC34" s="163">
        <v>-9.3598999999999997</v>
      </c>
      <c r="JD34" s="163">
        <v>-2.2019000000000002</v>
      </c>
      <c r="JE34" s="163">
        <v>-2.2048999999999999</v>
      </c>
      <c r="JF34" s="163">
        <v>6</v>
      </c>
      <c r="JG34" s="163">
        <v>-1.0399</v>
      </c>
      <c r="JH34" s="163">
        <v>-5.9207000000000001</v>
      </c>
      <c r="JI34" s="163">
        <v>-4.6280000000000001</v>
      </c>
      <c r="JJ34" s="163">
        <v>6.1539000000000001</v>
      </c>
      <c r="JK34" s="163">
        <v>-3.3096000000000001</v>
      </c>
      <c r="JL34" s="163">
        <v>0.5</v>
      </c>
      <c r="JM34" s="163">
        <v>-1.8089999999999999</v>
      </c>
      <c r="JN34" s="163">
        <v>-1.921</v>
      </c>
      <c r="JO34" s="163">
        <v>0</v>
      </c>
      <c r="JP34" s="163">
        <v>0</v>
      </c>
      <c r="JQ34" s="163">
        <v>4.2770999999999999</v>
      </c>
      <c r="JR34" s="163">
        <v>3.9857</v>
      </c>
      <c r="JS34" s="163">
        <v>4.1356000000000002</v>
      </c>
      <c r="JT34" s="164"/>
      <c r="JU34" s="163">
        <v>12.398999999999999</v>
      </c>
      <c r="JV34" s="163">
        <v>10.879</v>
      </c>
      <c r="JW34" s="163">
        <v>0.64</v>
      </c>
      <c r="JX34" s="163">
        <v>0.37</v>
      </c>
      <c r="JY34" s="163">
        <v>-3.9685000000000001</v>
      </c>
      <c r="JZ34" s="163">
        <v>-6.3</v>
      </c>
      <c r="KA34" s="163">
        <v>-27.747</v>
      </c>
      <c r="KB34" s="163">
        <v>0</v>
      </c>
      <c r="KC34" s="163">
        <v>0</v>
      </c>
      <c r="KD34" s="163">
        <v>-30.18</v>
      </c>
      <c r="KE34" s="163">
        <v>-2.8773</v>
      </c>
      <c r="KF34" s="163">
        <v>-11.898999999999999</v>
      </c>
      <c r="KG34" s="163">
        <v>-5.9</v>
      </c>
      <c r="KH34" s="163">
        <v>-32.808</v>
      </c>
      <c r="KI34" s="163">
        <v>-64.578000000000003</v>
      </c>
    </row>
    <row r="35" spans="1:295" ht="18" customHeight="1" x14ac:dyDescent="0.25">
      <c r="A35" s="160" t="s">
        <v>39</v>
      </c>
      <c r="B35" s="160" t="s">
        <v>751</v>
      </c>
      <c r="C35" s="163">
        <v>0</v>
      </c>
      <c r="D35" s="163">
        <v>2.3094999999999999</v>
      </c>
      <c r="E35" s="163">
        <v>-4.9478</v>
      </c>
      <c r="F35" s="163">
        <v>4.7161</v>
      </c>
      <c r="G35" s="163">
        <v>8.4466000000000001</v>
      </c>
      <c r="H35" s="163">
        <v>0</v>
      </c>
      <c r="I35" s="163">
        <v>15.881</v>
      </c>
      <c r="J35" s="164"/>
      <c r="K35" s="163">
        <v>16.14</v>
      </c>
      <c r="L35" s="163">
        <v>7.0647000000000002</v>
      </c>
      <c r="M35" s="163">
        <v>8.3469999999999995</v>
      </c>
      <c r="N35" s="163">
        <v>-19.978999999999999</v>
      </c>
      <c r="O35" s="163">
        <v>-17.600000000000001</v>
      </c>
      <c r="P35" s="163">
        <v>-4.4000000000000004</v>
      </c>
      <c r="Q35" s="163">
        <v>0</v>
      </c>
      <c r="R35" s="163">
        <v>-11</v>
      </c>
      <c r="S35" s="163">
        <v>4.0888</v>
      </c>
      <c r="T35" s="163">
        <v>-6.8745000000000003</v>
      </c>
      <c r="U35" s="163">
        <v>4.4257</v>
      </c>
      <c r="V35" s="163">
        <v>4.3446999999999996</v>
      </c>
      <c r="W35" s="163">
        <v>7.4044999999999996</v>
      </c>
      <c r="X35" s="163">
        <v>0</v>
      </c>
      <c r="Y35" s="163">
        <v>2.3435999999999999</v>
      </c>
      <c r="Z35" s="163">
        <v>1.8085</v>
      </c>
      <c r="AA35" s="164"/>
      <c r="AB35" s="163">
        <v>-0.69320000000000004</v>
      </c>
      <c r="AC35" s="163">
        <v>0.995</v>
      </c>
      <c r="AD35" s="163">
        <v>0.96599999999999997</v>
      </c>
      <c r="AE35" s="163">
        <v>1.169</v>
      </c>
      <c r="AF35" s="163">
        <v>0</v>
      </c>
      <c r="AG35" s="163">
        <v>-19.8</v>
      </c>
      <c r="AH35" s="163">
        <v>-0.29199999999999998</v>
      </c>
      <c r="AI35" s="163">
        <v>0.23400000000000001</v>
      </c>
      <c r="AJ35" s="163">
        <v>-12.478999999999999</v>
      </c>
      <c r="AK35" s="163">
        <v>-12.529</v>
      </c>
      <c r="AL35" s="163">
        <v>-10</v>
      </c>
      <c r="AM35" s="163">
        <v>-10.989000000000001</v>
      </c>
      <c r="AN35" s="163">
        <v>-10.97</v>
      </c>
      <c r="AO35" s="163">
        <v>5.1555999999999997</v>
      </c>
      <c r="AP35" s="163">
        <v>3.9754999999999998</v>
      </c>
      <c r="AQ35" s="163">
        <v>12.044</v>
      </c>
      <c r="AR35" s="163">
        <v>15.356</v>
      </c>
      <c r="AS35" s="163">
        <v>-16.911000000000001</v>
      </c>
      <c r="AT35" s="163">
        <v>-14.333</v>
      </c>
      <c r="AU35" s="163">
        <v>0</v>
      </c>
      <c r="AV35" s="163">
        <v>10.791</v>
      </c>
      <c r="AW35" s="163">
        <v>18.850000000000001</v>
      </c>
      <c r="AX35" s="163">
        <v>-23.04</v>
      </c>
      <c r="AY35" s="163">
        <v>-19.423999999999999</v>
      </c>
      <c r="AZ35" s="163">
        <v>5.5358999999999998</v>
      </c>
      <c r="BA35" s="163">
        <v>24.234000000000002</v>
      </c>
      <c r="BB35" s="163">
        <v>-13.209</v>
      </c>
      <c r="BC35" s="163">
        <v>6.5345000000000004</v>
      </c>
      <c r="BD35" s="163">
        <v>-6.0998999999999999</v>
      </c>
      <c r="BE35" s="163">
        <v>-5.9999000000000002</v>
      </c>
      <c r="BF35" s="163">
        <v>-15.47</v>
      </c>
      <c r="BG35" s="163">
        <v>0</v>
      </c>
      <c r="BH35" s="163">
        <v>-1.7487999999999999</v>
      </c>
      <c r="BI35" s="163">
        <v>1.3141</v>
      </c>
      <c r="BJ35" s="163">
        <v>-2.5596999999999999</v>
      </c>
      <c r="BK35" s="163">
        <v>3.4887999999999999</v>
      </c>
      <c r="BL35" s="163">
        <v>0</v>
      </c>
      <c r="BM35" s="163">
        <v>1.49</v>
      </c>
      <c r="BN35" s="163">
        <v>-114.59</v>
      </c>
      <c r="BO35" s="163">
        <v>50.08</v>
      </c>
      <c r="BP35" s="163">
        <v>48.829000000000001</v>
      </c>
      <c r="BQ35" s="163">
        <v>-118.97</v>
      </c>
      <c r="BR35" s="163">
        <v>0</v>
      </c>
      <c r="BS35" s="163">
        <v>-9.1669</v>
      </c>
      <c r="BT35" s="164"/>
      <c r="BU35" s="164"/>
      <c r="BV35" s="163">
        <v>16.805</v>
      </c>
      <c r="BW35" s="163">
        <v>8.6</v>
      </c>
      <c r="BX35" s="163">
        <v>7.1798999999999999</v>
      </c>
      <c r="BY35" s="163">
        <v>-6.8699000000000003</v>
      </c>
      <c r="BZ35" s="163">
        <v>5.78</v>
      </c>
      <c r="CA35" s="163">
        <v>-13.257</v>
      </c>
      <c r="CB35" s="163">
        <v>-13.525</v>
      </c>
      <c r="CC35" s="163">
        <v>26.495000000000001</v>
      </c>
      <c r="CD35" s="163">
        <v>24.957000000000001</v>
      </c>
      <c r="CE35" s="163">
        <v>-2.7669999999999999</v>
      </c>
      <c r="CF35" s="163">
        <v>-9.1530000000000005</v>
      </c>
      <c r="CG35" s="163">
        <v>-9.1370000000000005</v>
      </c>
      <c r="CH35" s="163">
        <v>-2.4356</v>
      </c>
      <c r="CI35" s="163">
        <v>21.975999999999999</v>
      </c>
      <c r="CJ35" s="163">
        <v>2.88</v>
      </c>
      <c r="CK35" s="163">
        <v>6.4119999999999999</v>
      </c>
      <c r="CL35" s="163">
        <v>86.5</v>
      </c>
      <c r="CM35" s="163">
        <v>-42.9</v>
      </c>
      <c r="CN35" s="163">
        <v>-3</v>
      </c>
      <c r="CO35" s="163">
        <v>44.052</v>
      </c>
      <c r="CP35" s="163">
        <v>43.651000000000003</v>
      </c>
      <c r="CQ35" s="163">
        <v>43.537999999999997</v>
      </c>
      <c r="CR35" s="163">
        <v>74.748000000000005</v>
      </c>
      <c r="CS35" s="163">
        <v>73.957999999999998</v>
      </c>
      <c r="CT35" s="163">
        <v>-27.202999999999999</v>
      </c>
      <c r="CU35" s="163">
        <v>-66.135999999999996</v>
      </c>
      <c r="CV35" s="163">
        <v>-3.8395000000000001</v>
      </c>
      <c r="CW35" s="163">
        <v>3.3472</v>
      </c>
      <c r="CX35" s="163">
        <v>33.139000000000003</v>
      </c>
      <c r="CY35" s="163">
        <v>15.97</v>
      </c>
      <c r="CZ35" s="163">
        <v>18.286000000000001</v>
      </c>
      <c r="DA35" s="163">
        <v>18.167000000000002</v>
      </c>
      <c r="DB35" s="163">
        <v>-8.4498999999999995</v>
      </c>
      <c r="DC35" s="163">
        <v>25.512</v>
      </c>
      <c r="DD35" s="163">
        <v>-22.890999999999998</v>
      </c>
      <c r="DE35" s="163">
        <v>-23.251000000000001</v>
      </c>
      <c r="DF35" s="163">
        <v>61.115000000000002</v>
      </c>
      <c r="DG35" s="163">
        <v>1.46E-2</v>
      </c>
      <c r="DH35" s="163">
        <v>-4.2446000000000002</v>
      </c>
      <c r="DI35" s="163">
        <v>0</v>
      </c>
      <c r="DJ35" s="163">
        <v>0</v>
      </c>
      <c r="DK35" s="163">
        <v>0.77090000000000003</v>
      </c>
      <c r="DL35" s="163">
        <v>9.5432000000000006</v>
      </c>
      <c r="DM35" s="163">
        <v>51.262</v>
      </c>
      <c r="DN35" s="163">
        <v>19.117000000000001</v>
      </c>
      <c r="DO35" s="163">
        <v>10.39</v>
      </c>
      <c r="DP35" s="163">
        <v>-4.8</v>
      </c>
      <c r="DQ35" s="163">
        <v>6.3719999999999999</v>
      </c>
      <c r="DR35" s="163">
        <v>-64.498000000000005</v>
      </c>
      <c r="DS35" s="163">
        <v>-5.5</v>
      </c>
      <c r="DT35" s="163">
        <v>-5.53</v>
      </c>
      <c r="DU35" s="163">
        <v>0</v>
      </c>
      <c r="DV35" s="163">
        <v>50.44</v>
      </c>
      <c r="DW35" s="163">
        <v>-59.162999999999997</v>
      </c>
      <c r="DX35" s="163">
        <v>-29.009</v>
      </c>
      <c r="DY35" s="163">
        <v>-44.033999999999999</v>
      </c>
      <c r="DZ35" s="163">
        <v>-42.5</v>
      </c>
      <c r="EA35" s="163">
        <v>21.655999999999999</v>
      </c>
      <c r="EB35" s="163">
        <v>-3.2208999999999999</v>
      </c>
      <c r="EC35" s="163">
        <v>-13.201000000000001</v>
      </c>
      <c r="ED35" s="163">
        <v>-13.07</v>
      </c>
      <c r="EE35" s="163">
        <v>-21.263000000000002</v>
      </c>
      <c r="EF35" s="163">
        <v>-33.076000000000001</v>
      </c>
      <c r="EG35" s="163">
        <v>-14.189</v>
      </c>
      <c r="EH35" s="163">
        <v>31.123000000000001</v>
      </c>
      <c r="EI35" s="163">
        <v>-71.623999999999995</v>
      </c>
      <c r="EJ35" s="163">
        <v>0</v>
      </c>
      <c r="EK35" s="163">
        <v>-9.8728999999999996</v>
      </c>
      <c r="EL35" s="163">
        <v>-8.7317</v>
      </c>
      <c r="EM35" s="163">
        <v>26.96</v>
      </c>
      <c r="EN35" s="163">
        <v>6.2008999999999999</v>
      </c>
      <c r="EO35" s="163">
        <v>5.6848999999999998</v>
      </c>
      <c r="EP35" s="163">
        <v>-28.164000000000001</v>
      </c>
      <c r="EQ35" s="163">
        <v>-31.535</v>
      </c>
      <c r="ER35" s="163">
        <v>-30.82</v>
      </c>
      <c r="ES35" s="163">
        <v>23.079000000000001</v>
      </c>
      <c r="ET35" s="163">
        <v>26.18</v>
      </c>
      <c r="EU35" s="163">
        <v>-9.5599000000000007</v>
      </c>
      <c r="EV35" s="163">
        <v>2.9</v>
      </c>
      <c r="EW35" s="163">
        <v>0</v>
      </c>
      <c r="EX35" s="163">
        <v>8.5678000000000001</v>
      </c>
      <c r="EY35" s="163">
        <v>-9.7456999999999994</v>
      </c>
      <c r="EZ35" s="163">
        <v>-9.7318999999999996</v>
      </c>
      <c r="FA35" s="163">
        <v>6.3655999999999997</v>
      </c>
      <c r="FB35" s="163">
        <v>22.977</v>
      </c>
      <c r="FC35" s="163">
        <v>-30.486000000000001</v>
      </c>
      <c r="FD35" s="163">
        <v>5.6403999999999996</v>
      </c>
      <c r="FE35" s="163">
        <v>0</v>
      </c>
      <c r="FF35" s="163">
        <v>0</v>
      </c>
      <c r="FG35" s="163">
        <v>0</v>
      </c>
      <c r="FH35" s="163">
        <v>3.3613</v>
      </c>
      <c r="FI35" s="163">
        <v>2.4681000000000002</v>
      </c>
      <c r="FJ35" s="163">
        <v>0.50239999999999996</v>
      </c>
      <c r="FK35" s="163">
        <v>0.50239999999999996</v>
      </c>
      <c r="FL35" s="163">
        <v>16.074999999999999</v>
      </c>
      <c r="FM35" s="163">
        <v>25.701000000000001</v>
      </c>
      <c r="FN35" s="163">
        <v>25.687999999999999</v>
      </c>
      <c r="FO35" s="163">
        <v>24.603000000000002</v>
      </c>
      <c r="FP35" s="163">
        <v>36.823999999999998</v>
      </c>
      <c r="FQ35" s="163">
        <v>19.707999999999998</v>
      </c>
      <c r="FR35" s="163">
        <v>-11.359</v>
      </c>
      <c r="FS35" s="163">
        <v>-0.60560000000000003</v>
      </c>
      <c r="FT35" s="163">
        <v>0.28860000000000002</v>
      </c>
      <c r="FU35" s="163">
        <v>0.68</v>
      </c>
      <c r="FV35" s="163">
        <v>1.65</v>
      </c>
      <c r="FW35" s="163">
        <v>-20.315000000000001</v>
      </c>
      <c r="FX35" s="163">
        <v>1.8448</v>
      </c>
      <c r="FY35" s="163">
        <v>7.2359</v>
      </c>
      <c r="FZ35" s="163">
        <v>0.79700000000000004</v>
      </c>
      <c r="GA35" s="163">
        <v>2.2968000000000002</v>
      </c>
      <c r="GB35" s="163">
        <v>26.77</v>
      </c>
      <c r="GC35" s="163">
        <v>-42.01</v>
      </c>
      <c r="GD35" s="163">
        <v>-29.163</v>
      </c>
      <c r="GE35" s="163">
        <v>-3.0499000000000001</v>
      </c>
      <c r="GF35" s="163">
        <v>27.873000000000001</v>
      </c>
      <c r="GG35" s="163">
        <v>-0.1</v>
      </c>
      <c r="GH35" s="163">
        <v>27.456</v>
      </c>
      <c r="GI35" s="163">
        <v>7.1986999999999997</v>
      </c>
      <c r="GJ35" s="163">
        <v>-7.8597000000000001</v>
      </c>
      <c r="GK35" s="163">
        <v>2.1823000000000001</v>
      </c>
      <c r="GL35" s="163">
        <v>5.62E-2</v>
      </c>
      <c r="GM35" s="164"/>
      <c r="GN35" s="163">
        <v>-11.522</v>
      </c>
      <c r="GO35" s="163">
        <v>-16.376000000000001</v>
      </c>
      <c r="GP35" s="163">
        <v>18.574999999999999</v>
      </c>
      <c r="GQ35" s="163">
        <v>-32.856000000000002</v>
      </c>
      <c r="GR35" s="163">
        <v>-23.904</v>
      </c>
      <c r="GS35" s="163">
        <v>-14.061</v>
      </c>
      <c r="GT35" s="163">
        <v>171.16</v>
      </c>
      <c r="GU35" s="163">
        <v>-7.2465000000000002</v>
      </c>
      <c r="GV35" s="163">
        <v>-11.351000000000001</v>
      </c>
      <c r="GW35" s="163">
        <v>-4.8392999999999997</v>
      </c>
      <c r="GX35" s="163">
        <v>1.3149999999999999</v>
      </c>
      <c r="GY35" s="163">
        <v>9.0254999999999992</v>
      </c>
      <c r="GZ35" s="163">
        <v>9.0119000000000007</v>
      </c>
      <c r="HA35" s="163">
        <v>0.50980000000000003</v>
      </c>
      <c r="HB35" s="163">
        <v>7.9745999999999997</v>
      </c>
      <c r="HC35" s="163">
        <v>8.0541</v>
      </c>
      <c r="HD35" s="163">
        <v>10.058999999999999</v>
      </c>
      <c r="HE35" s="163">
        <v>-6.0315000000000003</v>
      </c>
      <c r="HF35" s="163">
        <v>-36.347000000000001</v>
      </c>
      <c r="HG35" s="163">
        <v>57.533000000000001</v>
      </c>
      <c r="HH35" s="163">
        <v>67.721000000000004</v>
      </c>
      <c r="HI35" s="163">
        <v>-3.9537</v>
      </c>
      <c r="HJ35" s="163">
        <v>-4.0677000000000003</v>
      </c>
      <c r="HK35" s="163">
        <v>0</v>
      </c>
      <c r="HL35" s="163">
        <v>6.5658000000000003</v>
      </c>
      <c r="HM35" s="163">
        <v>-10.204000000000001</v>
      </c>
      <c r="HN35" s="163">
        <v>-11.859</v>
      </c>
      <c r="HO35" s="163">
        <v>13.935</v>
      </c>
      <c r="HP35" s="163">
        <v>9.2824000000000009</v>
      </c>
      <c r="HQ35" s="163">
        <v>-24.036999999999999</v>
      </c>
      <c r="HR35" s="163">
        <v>-23.443000000000001</v>
      </c>
      <c r="HS35" s="163">
        <v>-13.475</v>
      </c>
      <c r="HT35" s="163">
        <v>-13.035</v>
      </c>
      <c r="HU35" s="163">
        <v>13.38</v>
      </c>
      <c r="HV35" s="163">
        <v>13.39</v>
      </c>
      <c r="HW35" s="163">
        <v>-30.1</v>
      </c>
      <c r="HX35" s="163">
        <v>-29.6</v>
      </c>
      <c r="HY35" s="163">
        <v>3.0423</v>
      </c>
      <c r="HZ35" s="163">
        <v>3.1198999999999999</v>
      </c>
      <c r="IA35" s="163">
        <v>39.246000000000002</v>
      </c>
      <c r="IB35" s="163">
        <v>10.484999999999999</v>
      </c>
      <c r="IC35" s="163">
        <v>10.381</v>
      </c>
      <c r="ID35" s="163">
        <v>-13.699</v>
      </c>
      <c r="IE35" s="163">
        <v>-29.899000000000001</v>
      </c>
      <c r="IF35" s="163">
        <v>8.1</v>
      </c>
      <c r="IG35" s="163">
        <v>7.4</v>
      </c>
      <c r="IH35" s="163">
        <v>-18.164000000000001</v>
      </c>
      <c r="II35" s="163">
        <v>-18.327000000000002</v>
      </c>
      <c r="IJ35" s="163">
        <v>-144.59</v>
      </c>
      <c r="IK35" s="163">
        <v>29.606999999999999</v>
      </c>
      <c r="IL35" s="163">
        <v>-279.98</v>
      </c>
      <c r="IM35" s="163">
        <v>1.3338000000000001</v>
      </c>
      <c r="IN35" s="163">
        <v>241.99</v>
      </c>
      <c r="IO35" s="163">
        <v>80.986999999999995</v>
      </c>
      <c r="IP35" s="163">
        <v>83.042000000000002</v>
      </c>
      <c r="IQ35" s="163">
        <v>156.24</v>
      </c>
      <c r="IR35" s="163">
        <v>56.63</v>
      </c>
      <c r="IS35" s="163">
        <v>14.651999999999999</v>
      </c>
      <c r="IT35" s="163">
        <v>22.594000000000001</v>
      </c>
      <c r="IU35" s="163">
        <v>23.928000000000001</v>
      </c>
      <c r="IV35" s="163">
        <v>-46.853000000000002</v>
      </c>
      <c r="IW35" s="163">
        <v>186.68</v>
      </c>
      <c r="IX35" s="163">
        <v>-163.09</v>
      </c>
      <c r="IY35" s="163">
        <v>30.684999999999999</v>
      </c>
      <c r="IZ35" s="163">
        <v>-23.113</v>
      </c>
      <c r="JA35" s="163">
        <v>-1.1462000000000001</v>
      </c>
      <c r="JB35" s="163">
        <v>8.8796999999999997</v>
      </c>
      <c r="JC35" s="163">
        <v>-10.159000000000001</v>
      </c>
      <c r="JD35" s="163">
        <v>-2.2029999999999998</v>
      </c>
      <c r="JE35" s="163">
        <v>-2.2019000000000002</v>
      </c>
      <c r="JF35" s="163">
        <v>6.5598999999999998</v>
      </c>
      <c r="JG35" s="163">
        <v>-2.16</v>
      </c>
      <c r="JH35" s="163">
        <v>-5.7274000000000003</v>
      </c>
      <c r="JI35" s="163">
        <v>-3.4256000000000002</v>
      </c>
      <c r="JJ35" s="163">
        <v>7.2098000000000004</v>
      </c>
      <c r="JK35" s="163">
        <v>-4.9210000000000003</v>
      </c>
      <c r="JL35" s="163">
        <v>0.4</v>
      </c>
      <c r="JM35" s="163">
        <v>-0.69399999999999995</v>
      </c>
      <c r="JN35" s="163">
        <v>-2.5929000000000002</v>
      </c>
      <c r="JO35" s="163">
        <v>0</v>
      </c>
      <c r="JP35" s="163">
        <v>0</v>
      </c>
      <c r="JQ35" s="163">
        <v>3.9927000000000001</v>
      </c>
      <c r="JR35" s="163">
        <v>3.4643000000000002</v>
      </c>
      <c r="JS35" s="163">
        <v>3.4161000000000001</v>
      </c>
      <c r="JT35" s="164"/>
      <c r="JU35" s="163">
        <v>13.6</v>
      </c>
      <c r="JV35" s="163">
        <v>9.3506</v>
      </c>
      <c r="JW35" s="163">
        <v>0.64</v>
      </c>
      <c r="JX35" s="163">
        <v>0.37</v>
      </c>
      <c r="JY35" s="163">
        <v>-2.7909999999999999</v>
      </c>
      <c r="JZ35" s="163">
        <v>-5.6256000000000004</v>
      </c>
      <c r="KA35" s="163">
        <v>-28.152000000000001</v>
      </c>
      <c r="KB35" s="163">
        <v>0</v>
      </c>
      <c r="KC35" s="163">
        <v>0</v>
      </c>
      <c r="KD35" s="163">
        <v>-30.053000000000001</v>
      </c>
      <c r="KE35" s="163">
        <v>-3.3287</v>
      </c>
      <c r="KF35" s="163">
        <v>-14.699</v>
      </c>
      <c r="KG35" s="163">
        <v>-3.5998999999999999</v>
      </c>
      <c r="KH35" s="163">
        <v>-34.176000000000002</v>
      </c>
      <c r="KI35" s="163">
        <v>-63.685000000000002</v>
      </c>
    </row>
    <row r="36" spans="1:295" ht="18" customHeight="1" x14ac:dyDescent="0.25">
      <c r="A36" s="160" t="s">
        <v>39</v>
      </c>
      <c r="B36" s="160" t="s">
        <v>752</v>
      </c>
      <c r="C36" s="163">
        <v>0</v>
      </c>
      <c r="D36" s="163">
        <v>2.1924000000000001</v>
      </c>
      <c r="E36" s="163">
        <v>-4.7910000000000004</v>
      </c>
      <c r="F36" s="163">
        <v>4.6112000000000002</v>
      </c>
      <c r="G36" s="163">
        <v>8.3912999999999993</v>
      </c>
      <c r="H36" s="163">
        <v>0</v>
      </c>
      <c r="I36" s="163">
        <v>15.912000000000001</v>
      </c>
      <c r="J36" s="164"/>
      <c r="K36" s="163">
        <v>16.164999999999999</v>
      </c>
      <c r="L36" s="163">
        <v>6.8236999999999997</v>
      </c>
      <c r="M36" s="163">
        <v>8.1866000000000003</v>
      </c>
      <c r="N36" s="163">
        <v>-22.2</v>
      </c>
      <c r="O36" s="163">
        <v>-17.600000000000001</v>
      </c>
      <c r="P36" s="163">
        <v>-6.5998999999999999</v>
      </c>
      <c r="Q36" s="163">
        <v>0</v>
      </c>
      <c r="R36" s="163">
        <v>-11</v>
      </c>
      <c r="S36" s="163">
        <v>4.1763000000000003</v>
      </c>
      <c r="T36" s="163">
        <v>-5.9404000000000003</v>
      </c>
      <c r="U36" s="163">
        <v>4.2218999999999998</v>
      </c>
      <c r="V36" s="163">
        <v>4.0129999999999999</v>
      </c>
      <c r="W36" s="163">
        <v>7.3055000000000003</v>
      </c>
      <c r="X36" s="163">
        <v>0</v>
      </c>
      <c r="Y36" s="163">
        <v>2.4514999999999998</v>
      </c>
      <c r="Z36" s="163">
        <v>1.7738</v>
      </c>
      <c r="AA36" s="164"/>
      <c r="AB36" s="163">
        <v>-0.78820000000000001</v>
      </c>
      <c r="AC36" s="163">
        <v>0.72699999999999998</v>
      </c>
      <c r="AD36" s="163">
        <v>0.73099999999999998</v>
      </c>
      <c r="AE36" s="163">
        <v>1.2799</v>
      </c>
      <c r="AF36" s="163">
        <v>0</v>
      </c>
      <c r="AG36" s="163">
        <v>-19.8</v>
      </c>
      <c r="AH36" s="163">
        <v>-0.29199999999999998</v>
      </c>
      <c r="AI36" s="163">
        <v>0.23400000000000001</v>
      </c>
      <c r="AJ36" s="163">
        <v>-18.219000000000001</v>
      </c>
      <c r="AK36" s="163">
        <v>-18.260000000000002</v>
      </c>
      <c r="AL36" s="163">
        <v>-10</v>
      </c>
      <c r="AM36" s="163">
        <v>-8.56</v>
      </c>
      <c r="AN36" s="163">
        <v>-8.4899000000000004</v>
      </c>
      <c r="AO36" s="163">
        <v>5.2770999999999999</v>
      </c>
      <c r="AP36" s="163">
        <v>4.0163000000000002</v>
      </c>
      <c r="AQ36" s="163">
        <v>15.159000000000001</v>
      </c>
      <c r="AR36" s="163">
        <v>18.469000000000001</v>
      </c>
      <c r="AS36" s="163">
        <v>-12.972</v>
      </c>
      <c r="AT36" s="163">
        <v>-20.361000000000001</v>
      </c>
      <c r="AU36" s="163">
        <v>0</v>
      </c>
      <c r="AV36" s="163">
        <v>-0.34520000000000001</v>
      </c>
      <c r="AW36" s="163">
        <v>-0.26229999999999998</v>
      </c>
      <c r="AX36" s="163">
        <v>-11.118</v>
      </c>
      <c r="AY36" s="163">
        <v>0</v>
      </c>
      <c r="AZ36" s="163">
        <v>3.9578000000000002</v>
      </c>
      <c r="BA36" s="163">
        <v>20.54</v>
      </c>
      <c r="BB36" s="163">
        <v>-12.544</v>
      </c>
      <c r="BC36" s="163">
        <v>7.351</v>
      </c>
      <c r="BD36" s="163">
        <v>-6.3998999999999997</v>
      </c>
      <c r="BE36" s="163">
        <v>-6.3998999999999997</v>
      </c>
      <c r="BF36" s="163">
        <v>-16.454999999999998</v>
      </c>
      <c r="BG36" s="163">
        <v>0</v>
      </c>
      <c r="BH36" s="163">
        <v>-2.0181</v>
      </c>
      <c r="BI36" s="163">
        <v>1.3141</v>
      </c>
      <c r="BJ36" s="163">
        <v>-2.3683000000000001</v>
      </c>
      <c r="BK36" s="163">
        <v>3.6501999999999999</v>
      </c>
      <c r="BL36" s="163">
        <v>0</v>
      </c>
      <c r="BM36" s="163">
        <v>0.32590000000000002</v>
      </c>
      <c r="BN36" s="163">
        <v>-142.97</v>
      </c>
      <c r="BO36" s="163">
        <v>54.872</v>
      </c>
      <c r="BP36" s="163">
        <v>54.902000000000001</v>
      </c>
      <c r="BQ36" s="163">
        <v>-117.46</v>
      </c>
      <c r="BR36" s="163">
        <v>0</v>
      </c>
      <c r="BS36" s="163">
        <v>-9.1669</v>
      </c>
      <c r="BT36" s="164"/>
      <c r="BU36" s="164"/>
      <c r="BV36" s="163">
        <v>16.684999999999999</v>
      </c>
      <c r="BW36" s="163">
        <v>8.5298999999999996</v>
      </c>
      <c r="BX36" s="163">
        <v>6.8898999999999999</v>
      </c>
      <c r="BY36" s="163">
        <v>-7.46</v>
      </c>
      <c r="BZ36" s="163">
        <v>5.1199000000000003</v>
      </c>
      <c r="CA36" s="163">
        <v>-14.731</v>
      </c>
      <c r="CB36" s="163">
        <v>-14.462999999999999</v>
      </c>
      <c r="CC36" s="163">
        <v>26.56</v>
      </c>
      <c r="CD36" s="163">
        <v>25.105</v>
      </c>
      <c r="CE36" s="163">
        <v>-2.6219000000000001</v>
      </c>
      <c r="CF36" s="163">
        <v>-11.472</v>
      </c>
      <c r="CG36" s="163">
        <v>-11.611000000000001</v>
      </c>
      <c r="CH36" s="163">
        <v>-2.0449000000000002</v>
      </c>
      <c r="CI36" s="163">
        <v>21.405999999999999</v>
      </c>
      <c r="CJ36" s="163">
        <v>2.88</v>
      </c>
      <c r="CK36" s="163">
        <v>6.4119999999999999</v>
      </c>
      <c r="CL36" s="163">
        <v>85.5</v>
      </c>
      <c r="CM36" s="163">
        <v>-41.298999999999999</v>
      </c>
      <c r="CN36" s="163">
        <v>-3.0899000000000001</v>
      </c>
      <c r="CO36" s="163">
        <v>42.558</v>
      </c>
      <c r="CP36" s="163">
        <v>42.279000000000003</v>
      </c>
      <c r="CQ36" s="163">
        <v>41.692999999999998</v>
      </c>
      <c r="CR36" s="163">
        <v>78.248000000000005</v>
      </c>
      <c r="CS36" s="163">
        <v>78.781999999999996</v>
      </c>
      <c r="CT36" s="163">
        <v>-28.956</v>
      </c>
      <c r="CU36" s="163">
        <v>-69.105999999999995</v>
      </c>
      <c r="CV36" s="163">
        <v>-3.835</v>
      </c>
      <c r="CW36" s="163">
        <v>3.3637000000000001</v>
      </c>
      <c r="CX36" s="163">
        <v>32.840000000000003</v>
      </c>
      <c r="CY36" s="163">
        <v>15.92</v>
      </c>
      <c r="CZ36" s="163">
        <v>18.286000000000001</v>
      </c>
      <c r="DA36" s="163">
        <v>18.167000000000002</v>
      </c>
      <c r="DB36" s="163">
        <v>-8.3999000000000006</v>
      </c>
      <c r="DC36" s="163">
        <v>25.512</v>
      </c>
      <c r="DD36" s="163">
        <v>-22.745000000000001</v>
      </c>
      <c r="DE36" s="163">
        <v>-22.164000000000001</v>
      </c>
      <c r="DF36" s="163">
        <v>63.872999999999998</v>
      </c>
      <c r="DG36" s="163">
        <v>1.47E-2</v>
      </c>
      <c r="DH36" s="163">
        <v>-4.1704999999999997</v>
      </c>
      <c r="DI36" s="163">
        <v>2.2999000000000001</v>
      </c>
      <c r="DJ36" s="163">
        <v>2.2999000000000001</v>
      </c>
      <c r="DK36" s="163">
        <v>0.63900000000000001</v>
      </c>
      <c r="DL36" s="163">
        <v>9.5432000000000006</v>
      </c>
      <c r="DM36" s="163">
        <v>52.05</v>
      </c>
      <c r="DN36" s="163">
        <v>19.117000000000001</v>
      </c>
      <c r="DO36" s="163">
        <v>10.07</v>
      </c>
      <c r="DP36" s="163">
        <v>-4.8600000000000003</v>
      </c>
      <c r="DQ36" s="163">
        <v>6.6825000000000001</v>
      </c>
      <c r="DR36" s="163">
        <v>-63.722999999999999</v>
      </c>
      <c r="DS36" s="163">
        <v>-5.74</v>
      </c>
      <c r="DT36" s="163">
        <v>-5.88</v>
      </c>
      <c r="DU36" s="163">
        <v>0</v>
      </c>
      <c r="DV36" s="163">
        <v>50.54</v>
      </c>
      <c r="DW36" s="163">
        <v>-61.472000000000001</v>
      </c>
      <c r="DX36" s="163">
        <v>-30.89</v>
      </c>
      <c r="DY36" s="163">
        <v>-45.183999999999997</v>
      </c>
      <c r="DZ36" s="163">
        <v>-43.79</v>
      </c>
      <c r="EA36" s="163">
        <v>17.457000000000001</v>
      </c>
      <c r="EB36" s="163">
        <v>-5.6882999999999999</v>
      </c>
      <c r="EC36" s="163">
        <v>-15.725</v>
      </c>
      <c r="ED36" s="163">
        <v>-16.501000000000001</v>
      </c>
      <c r="EE36" s="163">
        <v>-27.074000000000002</v>
      </c>
      <c r="EF36" s="163">
        <v>-37.493000000000002</v>
      </c>
      <c r="EG36" s="163">
        <v>-13.744999999999999</v>
      </c>
      <c r="EH36" s="163">
        <v>29.654</v>
      </c>
      <c r="EI36" s="163">
        <v>-61.881999999999998</v>
      </c>
      <c r="EJ36" s="163">
        <v>0</v>
      </c>
      <c r="EK36" s="163">
        <v>-10.236000000000001</v>
      </c>
      <c r="EL36" s="163">
        <v>-9.7225999999999999</v>
      </c>
      <c r="EM36" s="163">
        <v>27.423999999999999</v>
      </c>
      <c r="EN36" s="163">
        <v>9.8127999999999993</v>
      </c>
      <c r="EO36" s="163">
        <v>8.3703000000000003</v>
      </c>
      <c r="EP36" s="163">
        <v>-34.82</v>
      </c>
      <c r="EQ36" s="163">
        <v>-30.765999999999998</v>
      </c>
      <c r="ER36" s="163">
        <v>-30.507000000000001</v>
      </c>
      <c r="ES36" s="163">
        <v>22.704000000000001</v>
      </c>
      <c r="ET36" s="163">
        <v>27.01</v>
      </c>
      <c r="EU36" s="163">
        <v>-8.6399000000000008</v>
      </c>
      <c r="EV36" s="163">
        <v>0</v>
      </c>
      <c r="EW36" s="163">
        <v>0</v>
      </c>
      <c r="EX36" s="163">
        <v>18.158999999999999</v>
      </c>
      <c r="EY36" s="163">
        <v>-9.6372999999999998</v>
      </c>
      <c r="EZ36" s="163">
        <v>-9.7053999999999991</v>
      </c>
      <c r="FA36" s="163">
        <v>6.7378</v>
      </c>
      <c r="FB36" s="163">
        <v>21.571999999999999</v>
      </c>
      <c r="FC36" s="163">
        <v>-33.47</v>
      </c>
      <c r="FD36" s="163">
        <v>5.6403999999999996</v>
      </c>
      <c r="FE36" s="163">
        <v>0</v>
      </c>
      <c r="FF36" s="163">
        <v>0</v>
      </c>
      <c r="FG36" s="163">
        <v>0</v>
      </c>
      <c r="FH36" s="163">
        <v>2.7195</v>
      </c>
      <c r="FI36" s="163">
        <v>2.2349000000000001</v>
      </c>
      <c r="FJ36" s="163">
        <v>1.6745000000000001</v>
      </c>
      <c r="FK36" s="163">
        <v>1.6745000000000001</v>
      </c>
      <c r="FL36" s="163">
        <v>13.228999999999999</v>
      </c>
      <c r="FM36" s="163">
        <v>27.353000000000002</v>
      </c>
      <c r="FN36" s="163">
        <v>27.408999999999999</v>
      </c>
      <c r="FO36" s="163">
        <v>18.169</v>
      </c>
      <c r="FP36" s="163">
        <v>30.821999999999999</v>
      </c>
      <c r="FQ36" s="163">
        <v>18.033000000000001</v>
      </c>
      <c r="FR36" s="163">
        <v>-12.499000000000001</v>
      </c>
      <c r="FS36" s="163">
        <v>-2.2096</v>
      </c>
      <c r="FT36" s="163">
        <v>0.29499999999999998</v>
      </c>
      <c r="FU36" s="163">
        <v>1.52</v>
      </c>
      <c r="FV36" s="163">
        <v>1.43</v>
      </c>
      <c r="FW36" s="163">
        <v>-18.608000000000001</v>
      </c>
      <c r="FX36" s="163">
        <v>1.7988</v>
      </c>
      <c r="FY36" s="163">
        <v>7.1619000000000002</v>
      </c>
      <c r="FZ36" s="163">
        <v>0.79500000000000004</v>
      </c>
      <c r="GA36" s="163">
        <v>2.2393999999999998</v>
      </c>
      <c r="GB36" s="163">
        <v>28.12</v>
      </c>
      <c r="GC36" s="163">
        <v>-38.183</v>
      </c>
      <c r="GD36" s="163">
        <v>-25.308</v>
      </c>
      <c r="GE36" s="163">
        <v>-3.0598999999999998</v>
      </c>
      <c r="GF36" s="163">
        <v>28.227</v>
      </c>
      <c r="GG36" s="163">
        <v>-0.1</v>
      </c>
      <c r="GH36" s="163">
        <v>25.071999999999999</v>
      </c>
      <c r="GI36" s="163">
        <v>6.1947000000000001</v>
      </c>
      <c r="GJ36" s="163">
        <v>-6.7549000000000001</v>
      </c>
      <c r="GK36" s="163">
        <v>2.1781999999999999</v>
      </c>
      <c r="GL36" s="163">
        <v>5.62E-2</v>
      </c>
      <c r="GM36" s="164"/>
      <c r="GN36" s="163">
        <v>-11.326000000000001</v>
      </c>
      <c r="GO36" s="163">
        <v>-17.587</v>
      </c>
      <c r="GP36" s="163">
        <v>18.238</v>
      </c>
      <c r="GQ36" s="163">
        <v>-32.856000000000002</v>
      </c>
      <c r="GR36" s="163">
        <v>-10.973000000000001</v>
      </c>
      <c r="GS36" s="163">
        <v>-12.981</v>
      </c>
      <c r="GT36" s="163">
        <v>147.84</v>
      </c>
      <c r="GU36" s="163">
        <v>-8.0977999999999994</v>
      </c>
      <c r="GV36" s="163">
        <v>-11.170999999999999</v>
      </c>
      <c r="GW36" s="163">
        <v>-3.9094000000000002</v>
      </c>
      <c r="GX36" s="163">
        <v>6.0600000000000001E-2</v>
      </c>
      <c r="GY36" s="163">
        <v>9.1940000000000008</v>
      </c>
      <c r="GZ36" s="163">
        <v>9.2017000000000007</v>
      </c>
      <c r="HA36" s="163">
        <v>-1</v>
      </c>
      <c r="HB36" s="163">
        <v>9.1874000000000002</v>
      </c>
      <c r="HC36" s="163">
        <v>10.138999999999999</v>
      </c>
      <c r="HD36" s="163">
        <v>5.4499000000000004</v>
      </c>
      <c r="HE36" s="163">
        <v>-7.1904000000000003</v>
      </c>
      <c r="HF36" s="163">
        <v>-41.026000000000003</v>
      </c>
      <c r="HG36" s="163">
        <v>59.238999999999997</v>
      </c>
      <c r="HH36" s="163">
        <v>80.144000000000005</v>
      </c>
      <c r="HI36" s="163">
        <v>-3.8540999999999999</v>
      </c>
      <c r="HJ36" s="163">
        <v>-3.9386000000000001</v>
      </c>
      <c r="HK36" s="163">
        <v>0</v>
      </c>
      <c r="HL36" s="163">
        <v>0</v>
      </c>
      <c r="HM36" s="163">
        <v>0</v>
      </c>
      <c r="HN36" s="163">
        <v>-12.85</v>
      </c>
      <c r="HO36" s="163">
        <v>8.0399999999999991</v>
      </c>
      <c r="HP36" s="163">
        <v>9.2824000000000009</v>
      </c>
      <c r="HQ36" s="163">
        <v>-17.225000000000001</v>
      </c>
      <c r="HR36" s="163">
        <v>-16.626000000000001</v>
      </c>
      <c r="HS36" s="163">
        <v>-12.273</v>
      </c>
      <c r="HT36" s="163">
        <v>-11.667999999999999</v>
      </c>
      <c r="HU36" s="163">
        <v>11.84</v>
      </c>
      <c r="HV36" s="163">
        <v>11.8</v>
      </c>
      <c r="HW36" s="163">
        <v>-29.298999999999999</v>
      </c>
      <c r="HX36" s="163">
        <v>-29</v>
      </c>
      <c r="HY36" s="163">
        <v>2.9891999999999999</v>
      </c>
      <c r="HZ36" s="163">
        <v>3.3599000000000001</v>
      </c>
      <c r="IA36" s="163">
        <v>27.385000000000002</v>
      </c>
      <c r="IB36" s="163">
        <v>13.611000000000001</v>
      </c>
      <c r="IC36" s="163">
        <v>13.53</v>
      </c>
      <c r="ID36" s="163">
        <v>-13.5</v>
      </c>
      <c r="IE36" s="163">
        <v>-30.7</v>
      </c>
      <c r="IF36" s="163">
        <v>0.9</v>
      </c>
      <c r="IG36" s="163">
        <v>0.4</v>
      </c>
      <c r="IH36" s="163">
        <v>-18.073</v>
      </c>
      <c r="II36" s="163">
        <v>-17.803000000000001</v>
      </c>
      <c r="IJ36" s="163">
        <v>-160.74</v>
      </c>
      <c r="IK36" s="163">
        <v>18.539000000000001</v>
      </c>
      <c r="IL36" s="163">
        <v>-278.29000000000002</v>
      </c>
      <c r="IM36" s="163">
        <v>11.727</v>
      </c>
      <c r="IN36" s="163">
        <v>283.7</v>
      </c>
      <c r="IO36" s="163">
        <v>80.227999999999994</v>
      </c>
      <c r="IP36" s="163">
        <v>82.778000000000006</v>
      </c>
      <c r="IQ36" s="163">
        <v>135.81</v>
      </c>
      <c r="IR36" s="163">
        <v>50.545000000000002</v>
      </c>
      <c r="IS36" s="163">
        <v>12.691000000000001</v>
      </c>
      <c r="IT36" s="163">
        <v>25.071000000000002</v>
      </c>
      <c r="IU36" s="163">
        <v>23.68</v>
      </c>
      <c r="IV36" s="163">
        <v>-30.064</v>
      </c>
      <c r="IW36" s="163">
        <v>188.45</v>
      </c>
      <c r="IX36" s="163">
        <v>-155.88999999999999</v>
      </c>
      <c r="IY36" s="163">
        <v>39.116</v>
      </c>
      <c r="IZ36" s="163">
        <v>-31.67</v>
      </c>
      <c r="JA36" s="163">
        <v>-2.9039999999999999</v>
      </c>
      <c r="JB36" s="163">
        <v>8.8796999999999997</v>
      </c>
      <c r="JC36" s="163">
        <v>-9.6</v>
      </c>
      <c r="JD36" s="163">
        <v>-2.2090000000000001</v>
      </c>
      <c r="JE36" s="163">
        <v>-2.1919</v>
      </c>
      <c r="JF36" s="163">
        <v>5.76</v>
      </c>
      <c r="JG36" s="163">
        <v>-1.9198999999999999</v>
      </c>
      <c r="JH36" s="163">
        <v>-5.3650000000000002</v>
      </c>
      <c r="JI36" s="163">
        <v>-3.3096000000000001</v>
      </c>
      <c r="JJ36" s="163">
        <v>6.6238999999999999</v>
      </c>
      <c r="JK36" s="163">
        <v>-4.9485000000000001</v>
      </c>
      <c r="JL36" s="163">
        <v>0.6</v>
      </c>
      <c r="JM36" s="163">
        <v>-3.1349</v>
      </c>
      <c r="JN36" s="163">
        <v>-1.9809000000000001</v>
      </c>
      <c r="JO36" s="163">
        <v>0</v>
      </c>
      <c r="JP36" s="163">
        <v>0</v>
      </c>
      <c r="JQ36" s="163">
        <v>4.6417999999999999</v>
      </c>
      <c r="JR36" s="163">
        <v>2.9832000000000001</v>
      </c>
      <c r="JS36" s="163">
        <v>4.2140000000000004</v>
      </c>
      <c r="JT36" s="164"/>
      <c r="JU36" s="163">
        <v>15</v>
      </c>
      <c r="JV36" s="163">
        <v>9.3607999999999993</v>
      </c>
      <c r="JW36" s="163">
        <v>0.46</v>
      </c>
      <c r="JX36" s="163">
        <v>0.37</v>
      </c>
      <c r="JY36" s="163">
        <v>-4.0918000000000001</v>
      </c>
      <c r="JZ36" s="163">
        <v>-5.2740999999999998</v>
      </c>
      <c r="KA36" s="163">
        <v>-26.817</v>
      </c>
      <c r="KB36" s="163">
        <v>-1.4429000000000001</v>
      </c>
      <c r="KC36" s="163">
        <v>0</v>
      </c>
      <c r="KD36" s="163">
        <v>-28.838000000000001</v>
      </c>
      <c r="KE36" s="163">
        <v>-3.0316000000000001</v>
      </c>
      <c r="KF36" s="163">
        <v>-16.600000000000001</v>
      </c>
      <c r="KG36" s="163">
        <v>-0.7</v>
      </c>
      <c r="KH36" s="163">
        <v>-26.068000000000001</v>
      </c>
      <c r="KI36" s="163">
        <v>-69.108999999999995</v>
      </c>
    </row>
    <row r="37" spans="1:295" ht="18" customHeight="1" x14ac:dyDescent="0.25">
      <c r="A37" s="160" t="s">
        <v>39</v>
      </c>
      <c r="B37" s="160" t="s">
        <v>753</v>
      </c>
      <c r="C37" s="163">
        <v>0</v>
      </c>
      <c r="D37" s="163">
        <v>2.2101999999999999</v>
      </c>
      <c r="E37" s="163">
        <v>-4.7736000000000001</v>
      </c>
      <c r="F37" s="163">
        <v>4.4837999999999996</v>
      </c>
      <c r="G37" s="163">
        <v>8.4337999999999997</v>
      </c>
      <c r="H37" s="163">
        <v>0</v>
      </c>
      <c r="I37" s="163">
        <v>16.173999999999999</v>
      </c>
      <c r="J37" s="164"/>
      <c r="K37" s="163">
        <v>15.541</v>
      </c>
      <c r="L37" s="163">
        <v>6.5388000000000002</v>
      </c>
      <c r="M37" s="163">
        <v>7.6615000000000002</v>
      </c>
      <c r="N37" s="163">
        <v>-19.978999999999999</v>
      </c>
      <c r="O37" s="163">
        <v>-17.600000000000001</v>
      </c>
      <c r="P37" s="163">
        <v>-6.5998999999999999</v>
      </c>
      <c r="Q37" s="163">
        <v>0</v>
      </c>
      <c r="R37" s="163">
        <v>-11</v>
      </c>
      <c r="S37" s="163">
        <v>4.2119</v>
      </c>
      <c r="T37" s="163">
        <v>-5.2293000000000003</v>
      </c>
      <c r="U37" s="163">
        <v>4.2526999999999999</v>
      </c>
      <c r="V37" s="163">
        <v>4.1033999999999997</v>
      </c>
      <c r="W37" s="163">
        <v>7.1330999999999998</v>
      </c>
      <c r="X37" s="163">
        <v>0</v>
      </c>
      <c r="Y37" s="163">
        <v>2.4369000000000001</v>
      </c>
      <c r="Z37" s="163">
        <v>1.772</v>
      </c>
      <c r="AA37" s="164"/>
      <c r="AB37" s="163">
        <v>-0.8054</v>
      </c>
      <c r="AC37" s="163">
        <v>0.38200000000000001</v>
      </c>
      <c r="AD37" s="163">
        <v>0.42199999999999999</v>
      </c>
      <c r="AE37" s="163">
        <v>1.1379999999999999</v>
      </c>
      <c r="AF37" s="163">
        <v>-2.2200000000000002</v>
      </c>
      <c r="AG37" s="163">
        <v>-19.8</v>
      </c>
      <c r="AH37" s="163">
        <v>-0.29199999999999998</v>
      </c>
      <c r="AI37" s="163">
        <v>0.23400000000000001</v>
      </c>
      <c r="AJ37" s="163">
        <v>-15.01</v>
      </c>
      <c r="AK37" s="163">
        <v>-15</v>
      </c>
      <c r="AL37" s="163">
        <v>-10</v>
      </c>
      <c r="AM37" s="163">
        <v>-10.398999999999999</v>
      </c>
      <c r="AN37" s="163">
        <v>-11.72</v>
      </c>
      <c r="AO37" s="163">
        <v>5.5228999999999999</v>
      </c>
      <c r="AP37" s="163">
        <v>3.6728000000000001</v>
      </c>
      <c r="AQ37" s="163">
        <v>16.041</v>
      </c>
      <c r="AR37" s="163">
        <v>20.088999999999999</v>
      </c>
      <c r="AS37" s="163">
        <v>-14.837999999999999</v>
      </c>
      <c r="AT37" s="163">
        <v>-16.878</v>
      </c>
      <c r="AU37" s="163">
        <v>0</v>
      </c>
      <c r="AV37" s="163">
        <v>10.217000000000001</v>
      </c>
      <c r="AW37" s="163">
        <v>8.1910000000000007</v>
      </c>
      <c r="AX37" s="163">
        <v>-19.155999999999999</v>
      </c>
      <c r="AY37" s="163">
        <v>-15.137</v>
      </c>
      <c r="AZ37" s="163">
        <v>5.9305000000000003</v>
      </c>
      <c r="BA37" s="163">
        <v>34.926000000000002</v>
      </c>
      <c r="BB37" s="163">
        <v>-10.321</v>
      </c>
      <c r="BC37" s="163">
        <v>7.1096000000000004</v>
      </c>
      <c r="BD37" s="163">
        <v>-6.3998999999999997</v>
      </c>
      <c r="BE37" s="163">
        <v>-6.2999000000000001</v>
      </c>
      <c r="BF37" s="163">
        <v>-15.808999999999999</v>
      </c>
      <c r="BG37" s="163">
        <v>0</v>
      </c>
      <c r="BH37" s="163">
        <v>-1.9897</v>
      </c>
      <c r="BI37" s="163">
        <v>1.3141</v>
      </c>
      <c r="BJ37" s="163">
        <v>-2.0114000000000001</v>
      </c>
      <c r="BK37" s="163">
        <v>3.7673999999999999</v>
      </c>
      <c r="BL37" s="163">
        <v>0</v>
      </c>
      <c r="BM37" s="163">
        <v>0.33479999999999999</v>
      </c>
      <c r="BN37" s="163">
        <v>-137.85</v>
      </c>
      <c r="BO37" s="163">
        <v>54.078000000000003</v>
      </c>
      <c r="BP37" s="163">
        <v>53.804000000000002</v>
      </c>
      <c r="BQ37" s="163">
        <v>-116.25</v>
      </c>
      <c r="BR37" s="163">
        <v>0</v>
      </c>
      <c r="BS37" s="163">
        <v>-9.1669</v>
      </c>
      <c r="BT37" s="164"/>
      <c r="BU37" s="164"/>
      <c r="BV37" s="163">
        <v>16.594999999999999</v>
      </c>
      <c r="BW37" s="163">
        <v>8.4899000000000004</v>
      </c>
      <c r="BX37" s="163">
        <v>6.8699000000000003</v>
      </c>
      <c r="BY37" s="163">
        <v>-7.51</v>
      </c>
      <c r="BZ37" s="163">
        <v>5.0598999999999998</v>
      </c>
      <c r="CA37" s="163">
        <v>-11.516</v>
      </c>
      <c r="CB37" s="163">
        <v>-11.114000000000001</v>
      </c>
      <c r="CC37" s="163">
        <v>24.905999999999999</v>
      </c>
      <c r="CD37" s="163">
        <v>23.753</v>
      </c>
      <c r="CE37" s="163">
        <v>-2.3698999999999999</v>
      </c>
      <c r="CF37" s="163">
        <v>-9.7463999999999995</v>
      </c>
      <c r="CG37" s="163">
        <v>-9.5349000000000004</v>
      </c>
      <c r="CH37" s="163">
        <v>-4.0723000000000003</v>
      </c>
      <c r="CI37" s="163">
        <v>20.937999999999999</v>
      </c>
      <c r="CJ37" s="163">
        <v>2.88</v>
      </c>
      <c r="CK37" s="163">
        <v>6.4119999999999999</v>
      </c>
      <c r="CL37" s="163">
        <v>85.3</v>
      </c>
      <c r="CM37" s="163">
        <v>-41.7</v>
      </c>
      <c r="CN37" s="163">
        <v>-2.8698999999999999</v>
      </c>
      <c r="CO37" s="163">
        <v>43.457000000000001</v>
      </c>
      <c r="CP37" s="163">
        <v>42.881999999999998</v>
      </c>
      <c r="CQ37" s="163">
        <v>42.639000000000003</v>
      </c>
      <c r="CR37" s="163">
        <v>78.126999999999995</v>
      </c>
      <c r="CS37" s="163">
        <v>78.055000000000007</v>
      </c>
      <c r="CT37" s="163">
        <v>-29.132999999999999</v>
      </c>
      <c r="CU37" s="163">
        <v>-67.698999999999998</v>
      </c>
      <c r="CV37" s="163">
        <v>-3.5665</v>
      </c>
      <c r="CW37" s="163">
        <v>3.2654000000000001</v>
      </c>
      <c r="CX37" s="163">
        <v>29</v>
      </c>
      <c r="CY37" s="163">
        <v>16.440000000000001</v>
      </c>
      <c r="CZ37" s="163">
        <v>18.286000000000001</v>
      </c>
      <c r="DA37" s="163">
        <v>18.167000000000002</v>
      </c>
      <c r="DB37" s="163">
        <v>-8.2798999999999996</v>
      </c>
      <c r="DC37" s="163">
        <v>25.512</v>
      </c>
      <c r="DD37" s="163">
        <v>-22.187000000000001</v>
      </c>
      <c r="DE37" s="163">
        <v>-21.471</v>
      </c>
      <c r="DF37" s="163">
        <v>61.085000000000001</v>
      </c>
      <c r="DG37" s="163">
        <v>1.47E-2</v>
      </c>
      <c r="DH37" s="163">
        <v>-4.1235999999999997</v>
      </c>
      <c r="DI37" s="163">
        <v>0</v>
      </c>
      <c r="DJ37" s="163">
        <v>0</v>
      </c>
      <c r="DK37" s="163">
        <v>0.53280000000000005</v>
      </c>
      <c r="DL37" s="163">
        <v>9.1692</v>
      </c>
      <c r="DM37" s="163">
        <v>51.418999999999997</v>
      </c>
      <c r="DN37" s="163">
        <v>19.117000000000001</v>
      </c>
      <c r="DO37" s="163">
        <v>9.99</v>
      </c>
      <c r="DP37" s="163">
        <v>-4.88</v>
      </c>
      <c r="DQ37" s="163">
        <v>7.0469999999999997</v>
      </c>
      <c r="DR37" s="163">
        <v>-62.338000000000001</v>
      </c>
      <c r="DS37" s="163">
        <v>-3.78</v>
      </c>
      <c r="DT37" s="163">
        <v>-4</v>
      </c>
      <c r="DU37" s="163">
        <v>0</v>
      </c>
      <c r="DV37" s="163">
        <v>46.73</v>
      </c>
      <c r="DW37" s="163">
        <v>-60.762999999999998</v>
      </c>
      <c r="DX37" s="163">
        <v>-29.809000000000001</v>
      </c>
      <c r="DY37" s="163">
        <v>-41.988999999999997</v>
      </c>
      <c r="DZ37" s="163">
        <v>-41.881</v>
      </c>
      <c r="EA37" s="163">
        <v>14.438000000000001</v>
      </c>
      <c r="EB37" s="163">
        <v>-4.5053000000000001</v>
      </c>
      <c r="EC37" s="163">
        <v>-14.704000000000001</v>
      </c>
      <c r="ED37" s="163">
        <v>-14.827</v>
      </c>
      <c r="EE37" s="163">
        <v>-27.934000000000001</v>
      </c>
      <c r="EF37" s="163">
        <v>-40.46</v>
      </c>
      <c r="EG37" s="163">
        <v>-14.430999999999999</v>
      </c>
      <c r="EH37" s="163">
        <v>29.318000000000001</v>
      </c>
      <c r="EI37" s="163">
        <v>-58.438000000000002</v>
      </c>
      <c r="EJ37" s="163">
        <v>0</v>
      </c>
      <c r="EK37" s="163">
        <v>-10.413</v>
      </c>
      <c r="EL37" s="163">
        <v>-9.4107000000000003</v>
      </c>
      <c r="EM37" s="163">
        <v>28.762</v>
      </c>
      <c r="EN37" s="163">
        <v>7.1782000000000004</v>
      </c>
      <c r="EO37" s="163">
        <v>5.4713000000000003</v>
      </c>
      <c r="EP37" s="163">
        <v>-26.628</v>
      </c>
      <c r="EQ37" s="163">
        <v>-29.155000000000001</v>
      </c>
      <c r="ER37" s="163">
        <v>-29.065999999999999</v>
      </c>
      <c r="ES37" s="163">
        <v>25.324999999999999</v>
      </c>
      <c r="ET37" s="163">
        <v>26.399000000000001</v>
      </c>
      <c r="EU37" s="163">
        <v>-8.0998999999999999</v>
      </c>
      <c r="EV37" s="163">
        <v>-0.4</v>
      </c>
      <c r="EW37" s="163">
        <v>0</v>
      </c>
      <c r="EX37" s="163">
        <v>13.516</v>
      </c>
      <c r="EY37" s="163">
        <v>-10.494</v>
      </c>
      <c r="EZ37" s="163">
        <v>-10.682</v>
      </c>
      <c r="FA37" s="163">
        <v>7.7756999999999996</v>
      </c>
      <c r="FB37" s="163">
        <v>25.608000000000001</v>
      </c>
      <c r="FC37" s="163">
        <v>-32.978999999999999</v>
      </c>
      <c r="FD37" s="163">
        <v>5.4573</v>
      </c>
      <c r="FE37" s="163">
        <v>0</v>
      </c>
      <c r="FF37" s="163">
        <v>0</v>
      </c>
      <c r="FG37" s="163">
        <v>3.3471000000000002</v>
      </c>
      <c r="FH37" s="163">
        <v>2.3224999999999998</v>
      </c>
      <c r="FI37" s="163">
        <v>2.9087000000000001</v>
      </c>
      <c r="FJ37" s="163">
        <v>-0.83730000000000004</v>
      </c>
      <c r="FK37" s="163">
        <v>-0.66979999999999995</v>
      </c>
      <c r="FL37" s="163">
        <v>20.597000000000001</v>
      </c>
      <c r="FM37" s="163">
        <v>24.728000000000002</v>
      </c>
      <c r="FN37" s="163">
        <v>24.666</v>
      </c>
      <c r="FO37" s="163">
        <v>25.388000000000002</v>
      </c>
      <c r="FP37" s="163">
        <v>37.185000000000002</v>
      </c>
      <c r="FQ37" s="163">
        <v>18.683</v>
      </c>
      <c r="FR37" s="163">
        <v>-12.339</v>
      </c>
      <c r="FS37" s="163">
        <v>-0.90590000000000004</v>
      </c>
      <c r="FT37" s="163">
        <v>0.29780000000000001</v>
      </c>
      <c r="FU37" s="163">
        <v>1.55</v>
      </c>
      <c r="FV37" s="163">
        <v>2.27</v>
      </c>
      <c r="FW37" s="163">
        <v>-22.206</v>
      </c>
      <c r="FX37" s="163">
        <v>1.4924999999999999</v>
      </c>
      <c r="FY37" s="163">
        <v>7.1608999999999998</v>
      </c>
      <c r="FZ37" s="163">
        <v>0.876</v>
      </c>
      <c r="GA37" s="163">
        <v>2.3833000000000002</v>
      </c>
      <c r="GB37" s="163">
        <v>27.29</v>
      </c>
      <c r="GC37" s="163">
        <v>-41.56</v>
      </c>
      <c r="GD37" s="163">
        <v>-27.527000000000001</v>
      </c>
      <c r="GE37" s="163">
        <v>-2.6099000000000001</v>
      </c>
      <c r="GF37" s="163">
        <v>28.045999999999999</v>
      </c>
      <c r="GG37" s="163">
        <v>-0.1</v>
      </c>
      <c r="GH37" s="163">
        <v>24.843</v>
      </c>
      <c r="GI37" s="163">
        <v>6.6228999999999996</v>
      </c>
      <c r="GJ37" s="163">
        <v>-7.0278</v>
      </c>
      <c r="GK37" s="163">
        <v>2.1743000000000001</v>
      </c>
      <c r="GL37" s="163">
        <v>5.62E-2</v>
      </c>
      <c r="GM37" s="164"/>
      <c r="GN37" s="163">
        <v>-11.817</v>
      </c>
      <c r="GO37" s="163">
        <v>-15.404999999999999</v>
      </c>
      <c r="GP37" s="163">
        <v>19.645</v>
      </c>
      <c r="GQ37" s="163">
        <v>-34.031999999999996</v>
      </c>
      <c r="GR37" s="163">
        <v>-15.804</v>
      </c>
      <c r="GS37" s="163">
        <v>-15.263</v>
      </c>
      <c r="GT37" s="163">
        <v>156.79</v>
      </c>
      <c r="GU37" s="163">
        <v>-8.1671999999999993</v>
      </c>
      <c r="GV37" s="163">
        <v>-11.289</v>
      </c>
      <c r="GW37" s="163">
        <v>-4.1993999999999998</v>
      </c>
      <c r="GX37" s="163">
        <v>0.96899999999999997</v>
      </c>
      <c r="GY37" s="163">
        <v>8.7837999999999994</v>
      </c>
      <c r="GZ37" s="163">
        <v>8.8536999999999999</v>
      </c>
      <c r="HA37" s="163">
        <v>0.15440000000000001</v>
      </c>
      <c r="HB37" s="163">
        <v>7.7275999999999998</v>
      </c>
      <c r="HC37" s="163">
        <v>8.1945999999999994</v>
      </c>
      <c r="HD37" s="163">
        <v>9.6399000000000008</v>
      </c>
      <c r="HE37" s="163">
        <v>-4.4504000000000001</v>
      </c>
      <c r="HF37" s="163">
        <v>-43.677999999999997</v>
      </c>
      <c r="HG37" s="163">
        <v>62.552</v>
      </c>
      <c r="HH37" s="163">
        <v>80.397999999999996</v>
      </c>
      <c r="HI37" s="163">
        <v>-1.4671000000000001</v>
      </c>
      <c r="HJ37" s="163">
        <v>0</v>
      </c>
      <c r="HK37" s="163">
        <v>0</v>
      </c>
      <c r="HL37" s="163">
        <v>0</v>
      </c>
      <c r="HM37" s="163">
        <v>-12.189</v>
      </c>
      <c r="HN37" s="163">
        <v>-12.542999999999999</v>
      </c>
      <c r="HO37" s="163">
        <v>8.0399999999999991</v>
      </c>
      <c r="HP37" s="163">
        <v>9.2824000000000009</v>
      </c>
      <c r="HQ37" s="163">
        <v>-16.802</v>
      </c>
      <c r="HR37" s="163">
        <v>-16.198</v>
      </c>
      <c r="HS37" s="163">
        <v>-10.561999999999999</v>
      </c>
      <c r="HT37" s="163">
        <v>-11.528</v>
      </c>
      <c r="HU37" s="163">
        <v>12.72</v>
      </c>
      <c r="HV37" s="163">
        <v>12.52</v>
      </c>
      <c r="HW37" s="163">
        <v>-28.798999999999999</v>
      </c>
      <c r="HX37" s="163">
        <v>-29.399000000000001</v>
      </c>
      <c r="HY37" s="163">
        <v>3.0954000000000002</v>
      </c>
      <c r="HZ37" s="163">
        <v>1.7599</v>
      </c>
      <c r="IA37" s="163">
        <v>25.19</v>
      </c>
      <c r="IB37" s="163">
        <v>14.308999999999999</v>
      </c>
      <c r="IC37" s="163">
        <v>14.486000000000001</v>
      </c>
      <c r="ID37" s="163">
        <v>-13.5</v>
      </c>
      <c r="IE37" s="163">
        <v>-31.2</v>
      </c>
      <c r="IF37" s="163">
        <v>2.0998999999999999</v>
      </c>
      <c r="IG37" s="163">
        <v>1.2</v>
      </c>
      <c r="IH37" s="163">
        <v>-17.823</v>
      </c>
      <c r="II37" s="163">
        <v>-17.826000000000001</v>
      </c>
      <c r="IJ37" s="163">
        <v>-155.72</v>
      </c>
      <c r="IK37" s="163">
        <v>22.225999999999999</v>
      </c>
      <c r="IL37" s="163">
        <v>-278.22000000000003</v>
      </c>
      <c r="IM37" s="163">
        <v>6.8558000000000003</v>
      </c>
      <c r="IN37" s="163">
        <v>280.41000000000003</v>
      </c>
      <c r="IO37" s="163">
        <v>87.188000000000002</v>
      </c>
      <c r="IP37" s="163">
        <v>70.959000000000003</v>
      </c>
      <c r="IQ37" s="163">
        <v>138.09</v>
      </c>
      <c r="IR37" s="163">
        <v>55.433999999999997</v>
      </c>
      <c r="IS37" s="163">
        <v>24.123999999999999</v>
      </c>
      <c r="IT37" s="163">
        <v>28.376999999999999</v>
      </c>
      <c r="IU37" s="163">
        <v>26.187999999999999</v>
      </c>
      <c r="IV37" s="163">
        <v>-23.081</v>
      </c>
      <c r="IW37" s="163">
        <v>194.81</v>
      </c>
      <c r="IX37" s="163">
        <v>-158.68</v>
      </c>
      <c r="IY37" s="163">
        <v>43.646000000000001</v>
      </c>
      <c r="IZ37" s="163">
        <v>-29.677</v>
      </c>
      <c r="JA37" s="163">
        <v>-2.9992999999999999</v>
      </c>
      <c r="JB37" s="163">
        <v>8.8796999999999997</v>
      </c>
      <c r="JC37" s="163">
        <v>-9.4398999999999997</v>
      </c>
      <c r="JD37" s="163">
        <v>-2.1640000000000001</v>
      </c>
      <c r="JE37" s="163">
        <v>-2.1739999999999999</v>
      </c>
      <c r="JF37" s="163">
        <v>5.5998999999999999</v>
      </c>
      <c r="JG37" s="163">
        <v>-1.36</v>
      </c>
      <c r="JH37" s="163">
        <v>-5.5857999999999999</v>
      </c>
      <c r="JI37" s="163">
        <v>-4.1580000000000004</v>
      </c>
      <c r="JJ37" s="163">
        <v>7.1212999999999997</v>
      </c>
      <c r="JK37" s="163">
        <v>-5.2413999999999996</v>
      </c>
      <c r="JL37" s="163">
        <v>1.6</v>
      </c>
      <c r="JM37" s="163">
        <v>0.16</v>
      </c>
      <c r="JN37" s="163">
        <v>-0.33800000000000002</v>
      </c>
      <c r="JO37" s="163">
        <v>0</v>
      </c>
      <c r="JP37" s="163">
        <v>0</v>
      </c>
      <c r="JQ37" s="163">
        <v>4.1589999999999998</v>
      </c>
      <c r="JR37" s="163">
        <v>3.7818999999999998</v>
      </c>
      <c r="JS37" s="163">
        <v>3.2799</v>
      </c>
      <c r="JT37" s="164"/>
      <c r="JU37" s="163">
        <v>14.699</v>
      </c>
      <c r="JV37" s="163">
        <v>11.587</v>
      </c>
      <c r="JW37" s="163">
        <v>0.52</v>
      </c>
      <c r="JX37" s="163">
        <v>0.37</v>
      </c>
      <c r="JY37" s="163">
        <v>-5.6904000000000003</v>
      </c>
      <c r="JZ37" s="163">
        <v>-4.2371999999999996</v>
      </c>
      <c r="KA37" s="163">
        <v>-25.681000000000001</v>
      </c>
      <c r="KB37" s="163">
        <v>-3.2391999999999999</v>
      </c>
      <c r="KC37" s="163">
        <v>0</v>
      </c>
      <c r="KD37" s="163">
        <v>-27.864000000000001</v>
      </c>
      <c r="KE37" s="163">
        <v>-3.4378000000000002</v>
      </c>
      <c r="KF37" s="163">
        <v>-16</v>
      </c>
      <c r="KG37" s="163">
        <v>-0.9</v>
      </c>
      <c r="KH37" s="163">
        <v>-27.292999999999999</v>
      </c>
      <c r="KI37" s="163">
        <v>-70.756</v>
      </c>
    </row>
    <row r="38" spans="1:295" ht="18" customHeight="1" x14ac:dyDescent="0.25">
      <c r="A38" s="160" t="s">
        <v>39</v>
      </c>
      <c r="B38" s="160" t="s">
        <v>754</v>
      </c>
      <c r="C38" s="163">
        <v>0</v>
      </c>
      <c r="D38" s="163">
        <v>2.2418999999999998</v>
      </c>
      <c r="E38" s="163">
        <v>-4.8133999999999997</v>
      </c>
      <c r="F38" s="163">
        <v>4.5979999999999999</v>
      </c>
      <c r="G38" s="163">
        <v>8.5137999999999998</v>
      </c>
      <c r="H38" s="163">
        <v>0</v>
      </c>
      <c r="I38" s="163">
        <v>16.263000000000002</v>
      </c>
      <c r="J38" s="164"/>
      <c r="K38" s="163">
        <v>15.151</v>
      </c>
      <c r="L38" s="163">
        <v>6.3777999999999997</v>
      </c>
      <c r="M38" s="163">
        <v>7.8148</v>
      </c>
      <c r="N38" s="163">
        <v>-17.760000000000002</v>
      </c>
      <c r="O38" s="163">
        <v>-17.600000000000001</v>
      </c>
      <c r="P38" s="163">
        <v>-4.4000000000000004</v>
      </c>
      <c r="Q38" s="163">
        <v>0</v>
      </c>
      <c r="R38" s="163">
        <v>-13.199</v>
      </c>
      <c r="S38" s="163">
        <v>3.3492000000000002</v>
      </c>
      <c r="T38" s="163">
        <v>-6.1009000000000002</v>
      </c>
      <c r="U38" s="163">
        <v>3.8965000000000001</v>
      </c>
      <c r="V38" s="163">
        <v>3.8412999999999999</v>
      </c>
      <c r="W38" s="163">
        <v>6.5922999999999998</v>
      </c>
      <c r="X38" s="163">
        <v>0</v>
      </c>
      <c r="Y38" s="163">
        <v>2.4113000000000002</v>
      </c>
      <c r="Z38" s="163">
        <v>1.2195</v>
      </c>
      <c r="AA38" s="164"/>
      <c r="AB38" s="163">
        <v>-0.62549999999999994</v>
      </c>
      <c r="AC38" s="163">
        <v>1.0119</v>
      </c>
      <c r="AD38" s="163">
        <v>1.026</v>
      </c>
      <c r="AE38" s="163">
        <v>1.9239999999999999</v>
      </c>
      <c r="AF38" s="163">
        <v>-2.2200000000000002</v>
      </c>
      <c r="AG38" s="163">
        <v>-17.600000000000001</v>
      </c>
      <c r="AH38" s="163">
        <v>-0.29199999999999998</v>
      </c>
      <c r="AI38" s="163">
        <v>0.23400000000000001</v>
      </c>
      <c r="AJ38" s="163">
        <v>-15.949</v>
      </c>
      <c r="AK38" s="163">
        <v>-15.92</v>
      </c>
      <c r="AL38" s="163">
        <v>-10</v>
      </c>
      <c r="AM38" s="163">
        <v>-9.4600000000000009</v>
      </c>
      <c r="AN38" s="163">
        <v>-9.2100000000000009</v>
      </c>
      <c r="AO38" s="163">
        <v>3.5975999999999999</v>
      </c>
      <c r="AP38" s="163">
        <v>0.89559999999999995</v>
      </c>
      <c r="AQ38" s="163">
        <v>19.187999999999999</v>
      </c>
      <c r="AR38" s="163">
        <v>20.384</v>
      </c>
      <c r="AS38" s="163">
        <v>-18.321000000000002</v>
      </c>
      <c r="AT38" s="163">
        <v>-15.404999999999999</v>
      </c>
      <c r="AU38" s="163">
        <v>0</v>
      </c>
      <c r="AV38" s="163">
        <v>12.664</v>
      </c>
      <c r="AW38" s="163">
        <v>17.574000000000002</v>
      </c>
      <c r="AX38" s="163">
        <v>-24.38</v>
      </c>
      <c r="AY38" s="163">
        <v>-20.629000000000001</v>
      </c>
      <c r="AZ38" s="163">
        <v>6.3250000000000002</v>
      </c>
      <c r="BA38" s="163">
        <v>35.709000000000003</v>
      </c>
      <c r="BB38" s="163">
        <v>-10.315</v>
      </c>
      <c r="BC38" s="163">
        <v>7.5754000000000001</v>
      </c>
      <c r="BD38" s="163">
        <v>-6.4999000000000002</v>
      </c>
      <c r="BE38" s="163">
        <v>-6.4999000000000002</v>
      </c>
      <c r="BF38" s="163">
        <v>-16.172000000000001</v>
      </c>
      <c r="BG38" s="163">
        <v>0</v>
      </c>
      <c r="BH38" s="163">
        <v>-1.8482000000000001</v>
      </c>
      <c r="BI38" s="163">
        <v>1.3141</v>
      </c>
      <c r="BJ38" s="163">
        <v>-2.6821000000000002</v>
      </c>
      <c r="BK38" s="163">
        <v>3.4379</v>
      </c>
      <c r="BL38" s="163">
        <v>0</v>
      </c>
      <c r="BM38" s="163">
        <v>0</v>
      </c>
      <c r="BN38" s="163">
        <v>-128.78</v>
      </c>
      <c r="BO38" s="163">
        <v>52.704999999999998</v>
      </c>
      <c r="BP38" s="163">
        <v>53.162999999999997</v>
      </c>
      <c r="BQ38" s="163">
        <v>-127.22</v>
      </c>
      <c r="BR38" s="163">
        <v>0</v>
      </c>
      <c r="BS38" s="163">
        <v>-9.1669</v>
      </c>
      <c r="BT38" s="164"/>
      <c r="BU38" s="164"/>
      <c r="BV38" s="163">
        <v>15.298</v>
      </c>
      <c r="BW38" s="163">
        <v>8.3698999999999995</v>
      </c>
      <c r="BX38" s="163">
        <v>6.5198999999999998</v>
      </c>
      <c r="BY38" s="163">
        <v>-7.71</v>
      </c>
      <c r="BZ38" s="163">
        <v>4.7899000000000003</v>
      </c>
      <c r="CA38" s="163">
        <v>-14.999000000000001</v>
      </c>
      <c r="CB38" s="163">
        <v>-14.462999999999999</v>
      </c>
      <c r="CC38" s="163">
        <v>26.439</v>
      </c>
      <c r="CD38" s="163">
        <v>24.337</v>
      </c>
      <c r="CE38" s="163">
        <v>-1.5833999999999999</v>
      </c>
      <c r="CF38" s="163">
        <v>-0.74009999999999998</v>
      </c>
      <c r="CG38" s="163">
        <v>-0.55289999999999995</v>
      </c>
      <c r="CH38" s="163">
        <v>-2.4634</v>
      </c>
      <c r="CI38" s="163">
        <v>22.600999999999999</v>
      </c>
      <c r="CJ38" s="163">
        <v>2.88</v>
      </c>
      <c r="CK38" s="163">
        <v>6.4119999999999999</v>
      </c>
      <c r="CL38" s="163">
        <v>83</v>
      </c>
      <c r="CM38" s="163">
        <v>-43.4</v>
      </c>
      <c r="CN38" s="163">
        <v>-2.64</v>
      </c>
      <c r="CO38" s="163">
        <v>46.551000000000002</v>
      </c>
      <c r="CP38" s="163">
        <v>45.604999999999997</v>
      </c>
      <c r="CQ38" s="163">
        <v>45.357999999999997</v>
      </c>
      <c r="CR38" s="163">
        <v>77.185000000000002</v>
      </c>
      <c r="CS38" s="163">
        <v>77.906999999999996</v>
      </c>
      <c r="CT38" s="163">
        <v>-31.376999999999999</v>
      </c>
      <c r="CU38" s="163">
        <v>-68.347999999999999</v>
      </c>
      <c r="CV38" s="163">
        <v>-4.1002999999999998</v>
      </c>
      <c r="CW38" s="163">
        <v>3.2027000000000001</v>
      </c>
      <c r="CX38" s="163">
        <v>28.94</v>
      </c>
      <c r="CY38" s="163">
        <v>14.71</v>
      </c>
      <c r="CZ38" s="163">
        <v>18.286000000000001</v>
      </c>
      <c r="DA38" s="163">
        <v>18.167000000000002</v>
      </c>
      <c r="DB38" s="163">
        <v>-7.8399000000000001</v>
      </c>
      <c r="DC38" s="163">
        <v>25.512</v>
      </c>
      <c r="DD38" s="163">
        <v>-23.741</v>
      </c>
      <c r="DE38" s="163">
        <v>-23.448</v>
      </c>
      <c r="DF38" s="163">
        <v>55.235999999999997</v>
      </c>
      <c r="DG38" s="163">
        <v>1.4500000000000001E-2</v>
      </c>
      <c r="DH38" s="163">
        <v>-3.8801000000000001</v>
      </c>
      <c r="DI38" s="163">
        <v>0</v>
      </c>
      <c r="DJ38" s="163">
        <v>2.5</v>
      </c>
      <c r="DK38" s="163">
        <v>0.45469999999999999</v>
      </c>
      <c r="DL38" s="163">
        <v>8.9822000000000006</v>
      </c>
      <c r="DM38" s="163">
        <v>52.05</v>
      </c>
      <c r="DN38" s="163">
        <v>18.559999999999999</v>
      </c>
      <c r="DO38" s="163">
        <v>9.75</v>
      </c>
      <c r="DP38" s="163">
        <v>-4.9800000000000004</v>
      </c>
      <c r="DQ38" s="163">
        <v>6.75</v>
      </c>
      <c r="DR38" s="163">
        <v>-55.448</v>
      </c>
      <c r="DS38" s="163">
        <v>-2.5499999999999998</v>
      </c>
      <c r="DT38" s="163">
        <v>-2.64</v>
      </c>
      <c r="DU38" s="163">
        <v>0</v>
      </c>
      <c r="DV38" s="163">
        <v>44.17</v>
      </c>
      <c r="DW38" s="163">
        <v>-53.636000000000003</v>
      </c>
      <c r="DX38" s="163">
        <v>-26.553999999999998</v>
      </c>
      <c r="DY38" s="163">
        <v>-40.959000000000003</v>
      </c>
      <c r="DZ38" s="163">
        <v>-39.945</v>
      </c>
      <c r="EA38" s="163">
        <v>16.664999999999999</v>
      </c>
      <c r="EB38" s="163">
        <v>-5.0975999999999999</v>
      </c>
      <c r="EC38" s="163">
        <v>-14.654</v>
      </c>
      <c r="ED38" s="163">
        <v>-13.327</v>
      </c>
      <c r="EE38" s="163">
        <v>-22.439</v>
      </c>
      <c r="EF38" s="163">
        <v>-32.223999999999997</v>
      </c>
      <c r="EG38" s="163">
        <v>-14.441000000000001</v>
      </c>
      <c r="EH38" s="163">
        <v>42.317999999999998</v>
      </c>
      <c r="EI38" s="163">
        <v>-61.61</v>
      </c>
      <c r="EJ38" s="163">
        <v>0</v>
      </c>
      <c r="EK38" s="163">
        <v>-9.8297000000000008</v>
      </c>
      <c r="EL38" s="163">
        <v>-9.1478999999999999</v>
      </c>
      <c r="EM38" s="163">
        <v>32.881</v>
      </c>
      <c r="EN38" s="163">
        <v>5.8636999999999997</v>
      </c>
      <c r="EO38" s="163">
        <v>4.6898999999999997</v>
      </c>
      <c r="EP38" s="163">
        <v>-28.675999999999998</v>
      </c>
      <c r="EQ38" s="163">
        <v>-31.018000000000001</v>
      </c>
      <c r="ER38" s="163">
        <v>-30.492999999999999</v>
      </c>
      <c r="ES38" s="163">
        <v>22.617999999999999</v>
      </c>
      <c r="ET38" s="163">
        <v>27.048999999999999</v>
      </c>
      <c r="EU38" s="163">
        <v>-8.8000000000000007</v>
      </c>
      <c r="EV38" s="163">
        <v>2.2000000000000002</v>
      </c>
      <c r="EW38" s="163">
        <v>0</v>
      </c>
      <c r="EX38" s="163">
        <v>10.125</v>
      </c>
      <c r="EY38" s="163">
        <v>-11.677</v>
      </c>
      <c r="EZ38" s="163">
        <v>-11.814</v>
      </c>
      <c r="FA38" s="163">
        <v>8.2829999999999995</v>
      </c>
      <c r="FB38" s="163">
        <v>23.065000000000001</v>
      </c>
      <c r="FC38" s="163">
        <v>-32.466999999999999</v>
      </c>
      <c r="FD38" s="163">
        <v>5.915</v>
      </c>
      <c r="FE38" s="163">
        <v>0</v>
      </c>
      <c r="FF38" s="163">
        <v>0</v>
      </c>
      <c r="FG38" s="163">
        <v>2.9885000000000002</v>
      </c>
      <c r="FH38" s="163">
        <v>3.3837999999999999</v>
      </c>
      <c r="FI38" s="163">
        <v>2.4184999999999999</v>
      </c>
      <c r="FJ38" s="163">
        <v>1.6745000000000001</v>
      </c>
      <c r="FK38" s="163">
        <v>1.3395999999999999</v>
      </c>
      <c r="FL38" s="163">
        <v>18.587</v>
      </c>
      <c r="FM38" s="163">
        <v>23.698</v>
      </c>
      <c r="FN38" s="163">
        <v>22.581</v>
      </c>
      <c r="FO38" s="163">
        <v>24.605</v>
      </c>
      <c r="FP38" s="163">
        <v>36.179000000000002</v>
      </c>
      <c r="FQ38" s="163">
        <v>19.244</v>
      </c>
      <c r="FR38" s="163">
        <v>-12.039</v>
      </c>
      <c r="FS38" s="163">
        <v>-1.1165</v>
      </c>
      <c r="FT38" s="163">
        <v>0.28039999999999998</v>
      </c>
      <c r="FU38" s="163">
        <v>0.76</v>
      </c>
      <c r="FV38" s="163">
        <v>2.31</v>
      </c>
      <c r="FW38" s="163">
        <v>-19.285</v>
      </c>
      <c r="FX38" s="163">
        <v>1.5441</v>
      </c>
      <c r="FY38" s="163">
        <v>7.0648999999999997</v>
      </c>
      <c r="FZ38" s="163">
        <v>0.83799999999999997</v>
      </c>
      <c r="GA38" s="163">
        <v>2.6383999999999999</v>
      </c>
      <c r="GB38" s="163">
        <v>26.44</v>
      </c>
      <c r="GC38" s="163">
        <v>-39.776000000000003</v>
      </c>
      <c r="GD38" s="163">
        <v>-27.25</v>
      </c>
      <c r="GE38" s="163">
        <v>-2.5899000000000001</v>
      </c>
      <c r="GF38" s="163">
        <v>26.780999999999999</v>
      </c>
      <c r="GG38" s="163">
        <v>-0.1</v>
      </c>
      <c r="GH38" s="163">
        <v>24.695</v>
      </c>
      <c r="GI38" s="163">
        <v>6.6776999999999997</v>
      </c>
      <c r="GJ38" s="163">
        <v>-7.1749999999999998</v>
      </c>
      <c r="GK38" s="163">
        <v>2.1610999999999998</v>
      </c>
      <c r="GL38" s="163">
        <v>5.62E-2</v>
      </c>
      <c r="GM38" s="164"/>
      <c r="GN38" s="163">
        <v>-12.039</v>
      </c>
      <c r="GO38" s="163">
        <v>-13.843</v>
      </c>
      <c r="GP38" s="163">
        <v>16.613</v>
      </c>
      <c r="GQ38" s="163">
        <v>-34.031999999999996</v>
      </c>
      <c r="GR38" s="163">
        <v>-20.815999999999999</v>
      </c>
      <c r="GS38" s="163">
        <v>-13.323</v>
      </c>
      <c r="GT38" s="163">
        <v>159.37</v>
      </c>
      <c r="GU38" s="163">
        <v>-7.8619000000000003</v>
      </c>
      <c r="GV38" s="163">
        <v>-11.22</v>
      </c>
      <c r="GW38" s="163">
        <v>-4.7967000000000004</v>
      </c>
      <c r="GX38" s="163">
        <v>1.3196000000000001</v>
      </c>
      <c r="GY38" s="163">
        <v>8.8057999999999996</v>
      </c>
      <c r="GZ38" s="163">
        <v>8.7825000000000006</v>
      </c>
      <c r="HA38" s="163">
        <v>0.67010000000000003</v>
      </c>
      <c r="HB38" s="163">
        <v>7.1779000000000002</v>
      </c>
      <c r="HC38" s="163">
        <v>8.7125000000000004</v>
      </c>
      <c r="HD38" s="163">
        <v>10.898999999999999</v>
      </c>
      <c r="HE38" s="163">
        <v>-9.7431000000000001</v>
      </c>
      <c r="HF38" s="163">
        <v>-42.314</v>
      </c>
      <c r="HG38" s="163">
        <v>63.064999999999998</v>
      </c>
      <c r="HH38" s="163">
        <v>73.513000000000005</v>
      </c>
      <c r="HI38" s="163">
        <v>0</v>
      </c>
      <c r="HJ38" s="163">
        <v>0</v>
      </c>
      <c r="HK38" s="163">
        <v>0</v>
      </c>
      <c r="HL38" s="163">
        <v>0</v>
      </c>
      <c r="HM38" s="163">
        <v>0</v>
      </c>
      <c r="HN38" s="163">
        <v>-11.891</v>
      </c>
      <c r="HO38" s="163">
        <v>14.936</v>
      </c>
      <c r="HP38" s="163">
        <v>14.87</v>
      </c>
      <c r="HQ38" s="163">
        <v>-16.373000000000001</v>
      </c>
      <c r="HR38" s="163">
        <v>-15.423</v>
      </c>
      <c r="HS38" s="163">
        <v>-7.5114000000000001</v>
      </c>
      <c r="HT38" s="163">
        <v>-7.5632999999999999</v>
      </c>
      <c r="HU38" s="163">
        <v>11.319000000000001</v>
      </c>
      <c r="HV38" s="163">
        <v>11.228999999999999</v>
      </c>
      <c r="HW38" s="163">
        <v>-28.2</v>
      </c>
      <c r="HX38" s="163">
        <v>-28.5</v>
      </c>
      <c r="HY38" s="163">
        <v>2.9544000000000001</v>
      </c>
      <c r="HZ38" s="163">
        <v>2.3199000000000001</v>
      </c>
      <c r="IA38" s="163">
        <v>24.01</v>
      </c>
      <c r="IB38" s="163">
        <v>13.124000000000001</v>
      </c>
      <c r="IC38" s="163">
        <v>12.672000000000001</v>
      </c>
      <c r="ID38" s="163">
        <v>-14.398999999999999</v>
      </c>
      <c r="IE38" s="163">
        <v>-31.1</v>
      </c>
      <c r="IF38" s="163">
        <v>1.2999000000000001</v>
      </c>
      <c r="IG38" s="163">
        <v>0.4</v>
      </c>
      <c r="IH38" s="163">
        <v>-17.756</v>
      </c>
      <c r="II38" s="163">
        <v>-17.826000000000001</v>
      </c>
      <c r="IJ38" s="163">
        <v>-149.01</v>
      </c>
      <c r="IK38" s="163">
        <v>22.815000000000001</v>
      </c>
      <c r="IL38" s="163">
        <v>-281.47000000000003</v>
      </c>
      <c r="IM38" s="163">
        <v>6.9992999999999999</v>
      </c>
      <c r="IN38" s="163">
        <v>271.82</v>
      </c>
      <c r="IO38" s="163">
        <v>88.968999999999994</v>
      </c>
      <c r="IP38" s="163">
        <v>70.698999999999998</v>
      </c>
      <c r="IQ38" s="163">
        <v>131.61000000000001</v>
      </c>
      <c r="IR38" s="163">
        <v>54.83</v>
      </c>
      <c r="IS38" s="163">
        <v>21.123999999999999</v>
      </c>
      <c r="IT38" s="163">
        <v>26.172000000000001</v>
      </c>
      <c r="IU38" s="163">
        <v>24.234000000000002</v>
      </c>
      <c r="IV38" s="163">
        <v>-29.367999999999999</v>
      </c>
      <c r="IW38" s="163">
        <v>197.18</v>
      </c>
      <c r="IX38" s="163">
        <v>-157.9</v>
      </c>
      <c r="IY38" s="163">
        <v>47.420999999999999</v>
      </c>
      <c r="IZ38" s="163">
        <v>-38.228999999999999</v>
      </c>
      <c r="JA38" s="163">
        <v>-2.9285000000000001</v>
      </c>
      <c r="JB38" s="163">
        <v>8.8796999999999997</v>
      </c>
      <c r="JC38" s="163">
        <v>-10.56</v>
      </c>
      <c r="JD38" s="163">
        <v>-2.1669999999999998</v>
      </c>
      <c r="JE38" s="163">
        <v>-2.17</v>
      </c>
      <c r="JF38" s="163">
        <v>6.6398999999999999</v>
      </c>
      <c r="JG38" s="163">
        <v>-2.48</v>
      </c>
      <c r="JH38" s="163">
        <v>-5.6254</v>
      </c>
      <c r="JI38" s="163">
        <v>-3.2515999999999998</v>
      </c>
      <c r="JJ38" s="163">
        <v>7.0327999999999999</v>
      </c>
      <c r="JK38" s="163">
        <v>-5.2718999999999996</v>
      </c>
      <c r="JL38" s="163">
        <v>-0.4</v>
      </c>
      <c r="JM38" s="163">
        <v>-1.9479</v>
      </c>
      <c r="JN38" s="163">
        <v>-2.0579999999999998</v>
      </c>
      <c r="JO38" s="163">
        <v>0</v>
      </c>
      <c r="JP38" s="163">
        <v>0</v>
      </c>
      <c r="JQ38" s="163">
        <v>4.1265999999999998</v>
      </c>
      <c r="JR38" s="163">
        <v>4.6741999999999999</v>
      </c>
      <c r="JS38" s="163">
        <v>4.1505000000000001</v>
      </c>
      <c r="JT38" s="164"/>
      <c r="JU38" s="163">
        <v>15</v>
      </c>
      <c r="JV38" s="163">
        <v>9.1010000000000009</v>
      </c>
      <c r="JW38" s="163">
        <v>0.42</v>
      </c>
      <c r="JX38" s="163">
        <v>0.37</v>
      </c>
      <c r="JY38" s="163">
        <v>-4.9166999999999996</v>
      </c>
      <c r="JZ38" s="163">
        <v>-5.1422999999999996</v>
      </c>
      <c r="KA38" s="163">
        <v>-25.753</v>
      </c>
      <c r="KB38" s="163">
        <v>-2.7746</v>
      </c>
      <c r="KC38" s="163">
        <v>0</v>
      </c>
      <c r="KD38" s="163">
        <v>-27.12</v>
      </c>
      <c r="KE38" s="163">
        <v>-3.3788999999999998</v>
      </c>
      <c r="KF38" s="163">
        <v>-15.898999999999999</v>
      </c>
      <c r="KG38" s="163">
        <v>-1.2999000000000001</v>
      </c>
      <c r="KH38" s="163">
        <v>-31.638999999999999</v>
      </c>
      <c r="KI38" s="163">
        <v>-66.218999999999994</v>
      </c>
    </row>
    <row r="39" spans="1:295" ht="18" customHeight="1" x14ac:dyDescent="0.25">
      <c r="A39" s="160" t="s">
        <v>39</v>
      </c>
      <c r="B39" s="160" t="s">
        <v>755</v>
      </c>
      <c r="C39" s="163">
        <v>0</v>
      </c>
      <c r="D39" s="163">
        <v>-1.3836999999999999</v>
      </c>
      <c r="E39" s="163">
        <v>-3.6191</v>
      </c>
      <c r="F39" s="163">
        <v>4.7068000000000003</v>
      </c>
      <c r="G39" s="163">
        <v>8.7362000000000002</v>
      </c>
      <c r="H39" s="163">
        <v>0</v>
      </c>
      <c r="I39" s="163">
        <v>16.364999999999998</v>
      </c>
      <c r="J39" s="164"/>
      <c r="K39" s="163">
        <v>14.647</v>
      </c>
      <c r="L39" s="163">
        <v>6.1428000000000003</v>
      </c>
      <c r="M39" s="163">
        <v>7.5761000000000003</v>
      </c>
      <c r="N39" s="163">
        <v>-17.760000000000002</v>
      </c>
      <c r="O39" s="163">
        <v>-17.600000000000001</v>
      </c>
      <c r="P39" s="163">
        <v>-6.5998999999999999</v>
      </c>
      <c r="Q39" s="163">
        <v>0</v>
      </c>
      <c r="R39" s="163">
        <v>-11</v>
      </c>
      <c r="S39" s="163">
        <v>4.3663999999999996</v>
      </c>
      <c r="T39" s="163">
        <v>-6.7126999999999999</v>
      </c>
      <c r="U39" s="163">
        <v>3.9592999999999998</v>
      </c>
      <c r="V39" s="163">
        <v>3.7159</v>
      </c>
      <c r="W39" s="163">
        <v>6.8796999999999997</v>
      </c>
      <c r="X39" s="163">
        <v>0</v>
      </c>
      <c r="Y39" s="163">
        <v>2.7172000000000001</v>
      </c>
      <c r="Z39" s="163">
        <v>1.1995</v>
      </c>
      <c r="AA39" s="164"/>
      <c r="AB39" s="163">
        <v>-3.5499999999999997E-2</v>
      </c>
      <c r="AC39" s="163">
        <v>0.84199999999999997</v>
      </c>
      <c r="AD39" s="163">
        <v>0.86699999999999999</v>
      </c>
      <c r="AE39" s="163">
        <v>1.4329000000000001</v>
      </c>
      <c r="AF39" s="163">
        <v>-2.2200000000000002</v>
      </c>
      <c r="AG39" s="163">
        <v>-19.8</v>
      </c>
      <c r="AH39" s="163">
        <v>-0.29199999999999998</v>
      </c>
      <c r="AI39" s="163">
        <v>0.23400000000000001</v>
      </c>
      <c r="AJ39" s="163">
        <v>-18.209</v>
      </c>
      <c r="AK39" s="163">
        <v>-18.2</v>
      </c>
      <c r="AL39" s="163">
        <v>-10</v>
      </c>
      <c r="AM39" s="163">
        <v>-8.0799000000000003</v>
      </c>
      <c r="AN39" s="163">
        <v>-7.86</v>
      </c>
      <c r="AO39" s="163">
        <v>5.4519000000000002</v>
      </c>
      <c r="AP39" s="163">
        <v>4.0297000000000001</v>
      </c>
      <c r="AQ39" s="163">
        <v>16.724</v>
      </c>
      <c r="AR39" s="163">
        <v>19.757000000000001</v>
      </c>
      <c r="AS39" s="163">
        <v>-17.998999999999999</v>
      </c>
      <c r="AT39" s="163">
        <v>-17.012</v>
      </c>
      <c r="AU39" s="163">
        <v>0</v>
      </c>
      <c r="AV39" s="163">
        <v>12.965</v>
      </c>
      <c r="AW39" s="163">
        <v>12.959</v>
      </c>
      <c r="AX39" s="163">
        <v>-23.308</v>
      </c>
      <c r="AY39" s="163">
        <v>-16.744</v>
      </c>
      <c r="AZ39" s="163">
        <v>5.9305000000000003</v>
      </c>
      <c r="BA39" s="163">
        <v>29.428000000000001</v>
      </c>
      <c r="BB39" s="163">
        <v>-10.882</v>
      </c>
      <c r="BC39" s="163">
        <v>7.4660000000000002</v>
      </c>
      <c r="BD39" s="163">
        <v>-6.4999000000000002</v>
      </c>
      <c r="BE39" s="163">
        <v>-6.4999000000000002</v>
      </c>
      <c r="BF39" s="163">
        <v>-16.416</v>
      </c>
      <c r="BG39" s="163">
        <v>0</v>
      </c>
      <c r="BH39" s="163">
        <v>-1.8665</v>
      </c>
      <c r="BI39" s="163">
        <v>1.3141</v>
      </c>
      <c r="BJ39" s="163">
        <v>-2.1739000000000002</v>
      </c>
      <c r="BK39" s="163">
        <v>3.5779000000000001</v>
      </c>
      <c r="BL39" s="163">
        <v>0</v>
      </c>
      <c r="BM39" s="163">
        <v>0</v>
      </c>
      <c r="BN39" s="163">
        <v>-130.63999999999999</v>
      </c>
      <c r="BO39" s="163">
        <v>51.881</v>
      </c>
      <c r="BP39" s="163">
        <v>51.545000000000002</v>
      </c>
      <c r="BQ39" s="163">
        <v>-122.58</v>
      </c>
      <c r="BR39" s="163">
        <v>0</v>
      </c>
      <c r="BS39" s="163">
        <v>-9.1669</v>
      </c>
      <c r="BT39" s="164"/>
      <c r="BU39" s="164"/>
      <c r="BV39" s="163">
        <v>15.069000000000001</v>
      </c>
      <c r="BW39" s="163">
        <v>8.3199000000000005</v>
      </c>
      <c r="BX39" s="163">
        <v>6.4898999999999996</v>
      </c>
      <c r="BY39" s="163">
        <v>-8.09</v>
      </c>
      <c r="BZ39" s="163">
        <v>4.5399000000000003</v>
      </c>
      <c r="CA39" s="163">
        <v>-16.204000000000001</v>
      </c>
      <c r="CB39" s="163">
        <v>-15.936</v>
      </c>
      <c r="CC39" s="163">
        <v>27.265000000000001</v>
      </c>
      <c r="CD39" s="163">
        <v>26.122</v>
      </c>
      <c r="CE39" s="163">
        <v>-1.5054000000000001</v>
      </c>
      <c r="CF39" s="163">
        <v>-6.5003000000000002</v>
      </c>
      <c r="CG39" s="163">
        <v>-6.4477000000000002</v>
      </c>
      <c r="CH39" s="163">
        <v>-2.0406</v>
      </c>
      <c r="CI39" s="163">
        <v>21.629000000000001</v>
      </c>
      <c r="CJ39" s="163">
        <v>2.88</v>
      </c>
      <c r="CK39" s="163">
        <v>6.4119999999999999</v>
      </c>
      <c r="CL39" s="163">
        <v>80.8</v>
      </c>
      <c r="CM39" s="163">
        <v>-41.598999999999997</v>
      </c>
      <c r="CN39" s="163">
        <v>-2.6099000000000001</v>
      </c>
      <c r="CO39" s="163">
        <v>43.593000000000004</v>
      </c>
      <c r="CP39" s="163">
        <v>42.997999999999998</v>
      </c>
      <c r="CQ39" s="163">
        <v>41.405000000000001</v>
      </c>
      <c r="CR39" s="163">
        <v>77.77</v>
      </c>
      <c r="CS39" s="163">
        <v>78.230999999999995</v>
      </c>
      <c r="CT39" s="163">
        <v>-26.824999999999999</v>
      </c>
      <c r="CU39" s="163">
        <v>-68.138999999999996</v>
      </c>
      <c r="CV39" s="163">
        <v>-2.3906999999999998</v>
      </c>
      <c r="CW39" s="163">
        <v>3.1389999999999998</v>
      </c>
      <c r="CX39" s="163">
        <v>28.309000000000001</v>
      </c>
      <c r="CY39" s="163">
        <v>15.529</v>
      </c>
      <c r="CZ39" s="163">
        <v>18.286000000000001</v>
      </c>
      <c r="DA39" s="163">
        <v>18.167000000000002</v>
      </c>
      <c r="DB39" s="163">
        <v>-7.6098999999999997</v>
      </c>
      <c r="DC39" s="163">
        <v>25.512</v>
      </c>
      <c r="DD39" s="163">
        <v>-22.672999999999998</v>
      </c>
      <c r="DE39" s="163">
        <v>-22.745000000000001</v>
      </c>
      <c r="DF39" s="163">
        <v>57.375</v>
      </c>
      <c r="DG39" s="163">
        <v>1.4800000000000001E-2</v>
      </c>
      <c r="DH39" s="163">
        <v>-3.6444999999999999</v>
      </c>
      <c r="DI39" s="163">
        <v>2.4</v>
      </c>
      <c r="DJ39" s="163">
        <v>2.5</v>
      </c>
      <c r="DK39" s="163">
        <v>0.65369999999999995</v>
      </c>
      <c r="DL39" s="163">
        <v>8.9822000000000006</v>
      </c>
      <c r="DM39" s="163">
        <v>51.734999999999999</v>
      </c>
      <c r="DN39" s="163">
        <v>18.559999999999999</v>
      </c>
      <c r="DO39" s="163">
        <v>9.7100000000000009</v>
      </c>
      <c r="DP39" s="163">
        <v>-4.58</v>
      </c>
      <c r="DQ39" s="163">
        <v>6.5880000000000001</v>
      </c>
      <c r="DR39" s="163">
        <v>-53.527999999999999</v>
      </c>
      <c r="DS39" s="163">
        <v>-1.33</v>
      </c>
      <c r="DT39" s="163">
        <v>-1.38</v>
      </c>
      <c r="DU39" s="163">
        <v>0</v>
      </c>
      <c r="DV39" s="163">
        <v>42.34</v>
      </c>
      <c r="DW39" s="163">
        <v>-54.527000000000001</v>
      </c>
      <c r="DX39" s="163">
        <v>-26.899000000000001</v>
      </c>
      <c r="DY39" s="163">
        <v>-43.006999999999998</v>
      </c>
      <c r="DZ39" s="163">
        <v>-42.518000000000001</v>
      </c>
      <c r="EA39" s="163">
        <v>13.616</v>
      </c>
      <c r="EB39" s="163">
        <v>-7.5846999999999998</v>
      </c>
      <c r="EC39" s="163">
        <v>-17.138000000000002</v>
      </c>
      <c r="ED39" s="163">
        <v>-16.611000000000001</v>
      </c>
      <c r="EE39" s="163">
        <v>-25.608000000000001</v>
      </c>
      <c r="EF39" s="163">
        <v>-35.409999999999997</v>
      </c>
      <c r="EG39" s="163">
        <v>-14.839</v>
      </c>
      <c r="EH39" s="163">
        <v>35.279000000000003</v>
      </c>
      <c r="EI39" s="163">
        <v>-52.664999999999999</v>
      </c>
      <c r="EJ39" s="163">
        <v>0</v>
      </c>
      <c r="EK39" s="163">
        <v>-10.01</v>
      </c>
      <c r="EL39" s="163">
        <v>-9.6056000000000008</v>
      </c>
      <c r="EM39" s="163">
        <v>28.521000000000001</v>
      </c>
      <c r="EN39" s="163">
        <v>9.0373999999999999</v>
      </c>
      <c r="EO39" s="163">
        <v>7.7821999999999996</v>
      </c>
      <c r="EP39" s="163">
        <v>-33.795999999999999</v>
      </c>
      <c r="EQ39" s="163">
        <v>-30.725999999999999</v>
      </c>
      <c r="ER39" s="163">
        <v>-30.547999999999998</v>
      </c>
      <c r="ES39" s="163">
        <v>21.928000000000001</v>
      </c>
      <c r="ET39" s="163">
        <v>26.84</v>
      </c>
      <c r="EU39" s="163">
        <v>-8.5198999999999998</v>
      </c>
      <c r="EV39" s="163">
        <v>0.1</v>
      </c>
      <c r="EW39" s="163">
        <v>4.7201000000000004</v>
      </c>
      <c r="EX39" s="163">
        <v>16.565000000000001</v>
      </c>
      <c r="EY39" s="163">
        <v>-11.561999999999999</v>
      </c>
      <c r="EZ39" s="163">
        <v>-11.654</v>
      </c>
      <c r="FA39" s="163">
        <v>7.8853</v>
      </c>
      <c r="FB39" s="163">
        <v>20.46</v>
      </c>
      <c r="FC39" s="163">
        <v>-32.298000000000002</v>
      </c>
      <c r="FD39" s="163">
        <v>5.8784000000000001</v>
      </c>
      <c r="FE39" s="163">
        <v>0</v>
      </c>
      <c r="FF39" s="163">
        <v>0</v>
      </c>
      <c r="FG39" s="163">
        <v>2.4113000000000002</v>
      </c>
      <c r="FH39" s="163">
        <v>2.4691000000000001</v>
      </c>
      <c r="FI39" s="163">
        <v>2.8123</v>
      </c>
      <c r="FJ39" s="163">
        <v>3.5165000000000002</v>
      </c>
      <c r="FK39" s="163">
        <v>3.3491</v>
      </c>
      <c r="FL39" s="163">
        <v>12.055999999999999</v>
      </c>
      <c r="FM39" s="163">
        <v>25.297999999999998</v>
      </c>
      <c r="FN39" s="163">
        <v>25.736000000000001</v>
      </c>
      <c r="FO39" s="163">
        <v>17.931000000000001</v>
      </c>
      <c r="FP39" s="163">
        <v>29.762</v>
      </c>
      <c r="FQ39" s="163">
        <v>19.010000000000002</v>
      </c>
      <c r="FR39" s="163">
        <v>-12.499000000000001</v>
      </c>
      <c r="FS39" s="163">
        <v>-1.4168000000000001</v>
      </c>
      <c r="FT39" s="163">
        <v>0.29780000000000001</v>
      </c>
      <c r="FU39" s="163">
        <v>1.48</v>
      </c>
      <c r="FV39" s="163">
        <v>1.84</v>
      </c>
      <c r="FW39" s="163">
        <v>-19.629000000000001</v>
      </c>
      <c r="FX39" s="163">
        <v>1.4331</v>
      </c>
      <c r="FY39" s="163">
        <v>6.9729000000000001</v>
      </c>
      <c r="FZ39" s="163">
        <v>0.82899999999999996</v>
      </c>
      <c r="GA39" s="163">
        <v>2.7928000000000002</v>
      </c>
      <c r="GB39" s="163">
        <v>28.86</v>
      </c>
      <c r="GC39" s="163">
        <v>-38.152999999999999</v>
      </c>
      <c r="GD39" s="163">
        <v>-25.727</v>
      </c>
      <c r="GE39" s="163">
        <v>-2.7199</v>
      </c>
      <c r="GF39" s="163">
        <v>28.91</v>
      </c>
      <c r="GG39" s="163">
        <v>-0.1</v>
      </c>
      <c r="GH39" s="163">
        <v>23.901</v>
      </c>
      <c r="GI39" s="163">
        <v>6.2751000000000001</v>
      </c>
      <c r="GJ39" s="163">
        <v>-6.6273999999999997</v>
      </c>
      <c r="GK39" s="163">
        <v>2.173</v>
      </c>
      <c r="GL39" s="163">
        <v>5.62E-2</v>
      </c>
      <c r="GM39" s="164"/>
      <c r="GN39" s="163">
        <v>-12.532</v>
      </c>
      <c r="GO39" s="163">
        <v>-14.065</v>
      </c>
      <c r="GP39" s="163">
        <v>15.632</v>
      </c>
      <c r="GQ39" s="163">
        <v>-33.527999999999999</v>
      </c>
      <c r="GR39" s="163">
        <v>-11.893000000000001</v>
      </c>
      <c r="GS39" s="163">
        <v>-12.31</v>
      </c>
      <c r="GT39" s="163">
        <v>146.69999999999999</v>
      </c>
      <c r="GU39" s="163">
        <v>-8.1845999999999997</v>
      </c>
      <c r="GV39" s="163">
        <v>-11.09</v>
      </c>
      <c r="GW39" s="163">
        <v>-4.4831000000000003</v>
      </c>
      <c r="GX39" s="163">
        <v>2.2033</v>
      </c>
      <c r="GY39" s="163">
        <v>9.0107999999999997</v>
      </c>
      <c r="GZ39" s="163">
        <v>9.0593000000000004</v>
      </c>
      <c r="HA39" s="163">
        <v>1.2885</v>
      </c>
      <c r="HB39" s="163">
        <v>8.2652000000000001</v>
      </c>
      <c r="HC39" s="163">
        <v>10.385999999999999</v>
      </c>
      <c r="HD39" s="163">
        <v>9.6399000000000008</v>
      </c>
      <c r="HE39" s="163">
        <v>-8.5114000000000001</v>
      </c>
      <c r="HF39" s="163">
        <v>-47.103000000000002</v>
      </c>
      <c r="HG39" s="163">
        <v>64.066000000000003</v>
      </c>
      <c r="HH39" s="163">
        <v>82.97</v>
      </c>
      <c r="HI39" s="163">
        <v>0</v>
      </c>
      <c r="HJ39" s="163">
        <v>0</v>
      </c>
      <c r="HK39" s="163">
        <v>0</v>
      </c>
      <c r="HL39" s="163">
        <v>0</v>
      </c>
      <c r="HM39" s="163">
        <v>0</v>
      </c>
      <c r="HN39" s="163">
        <v>0</v>
      </c>
      <c r="HO39" s="163">
        <v>14.936</v>
      </c>
      <c r="HP39" s="163">
        <v>14.87</v>
      </c>
      <c r="HQ39" s="163">
        <v>-15.121</v>
      </c>
      <c r="HR39" s="163">
        <v>-14.286</v>
      </c>
      <c r="HS39" s="163">
        <v>-5.4817</v>
      </c>
      <c r="HT39" s="163">
        <v>-5.4782000000000002</v>
      </c>
      <c r="HU39" s="163">
        <v>10.409000000000001</v>
      </c>
      <c r="HV39" s="163">
        <v>10.119</v>
      </c>
      <c r="HW39" s="163">
        <v>-26.5</v>
      </c>
      <c r="HX39" s="163">
        <v>-27.399000000000001</v>
      </c>
      <c r="HY39" s="163">
        <v>2.9544000000000001</v>
      </c>
      <c r="HZ39" s="163">
        <v>-3.5998999999999999</v>
      </c>
      <c r="IA39" s="163">
        <v>22.468</v>
      </c>
      <c r="IB39" s="163">
        <v>14.651</v>
      </c>
      <c r="IC39" s="163">
        <v>14.759</v>
      </c>
      <c r="ID39" s="163">
        <v>-13.5</v>
      </c>
      <c r="IE39" s="163">
        <v>-30.298999999999999</v>
      </c>
      <c r="IF39" s="163">
        <v>0</v>
      </c>
      <c r="IG39" s="163">
        <v>-0.4</v>
      </c>
      <c r="IH39" s="163">
        <v>-17.756</v>
      </c>
      <c r="II39" s="163">
        <v>-17.826000000000001</v>
      </c>
      <c r="IJ39" s="163">
        <v>-156.07</v>
      </c>
      <c r="IK39" s="163">
        <v>15.962</v>
      </c>
      <c r="IL39" s="163">
        <v>-277.29000000000002</v>
      </c>
      <c r="IM39" s="163">
        <v>11.801</v>
      </c>
      <c r="IN39" s="163">
        <v>319.41000000000003</v>
      </c>
      <c r="IO39" s="163">
        <v>93.414000000000001</v>
      </c>
      <c r="IP39" s="163">
        <v>72.117000000000004</v>
      </c>
      <c r="IQ39" s="163">
        <v>128.96</v>
      </c>
      <c r="IR39" s="163">
        <v>59.078000000000003</v>
      </c>
      <c r="IS39" s="163">
        <v>29.216000000000001</v>
      </c>
      <c r="IT39" s="163">
        <v>27.196000000000002</v>
      </c>
      <c r="IU39" s="163">
        <v>24.931999999999999</v>
      </c>
      <c r="IV39" s="163">
        <v>-20.905999999999999</v>
      </c>
      <c r="IW39" s="163">
        <v>203.67</v>
      </c>
      <c r="IX39" s="163">
        <v>-159.22</v>
      </c>
      <c r="IY39" s="163">
        <v>54.545000000000002</v>
      </c>
      <c r="IZ39" s="163">
        <v>-43.642000000000003</v>
      </c>
      <c r="JA39" s="163">
        <v>-3.0920000000000001</v>
      </c>
      <c r="JB39" s="163">
        <v>8.8796999999999997</v>
      </c>
      <c r="JC39" s="163">
        <v>-9.1998999999999995</v>
      </c>
      <c r="JD39" s="163">
        <v>-2.157</v>
      </c>
      <c r="JE39" s="163">
        <v>-2.15</v>
      </c>
      <c r="JF39" s="163">
        <v>5.92</v>
      </c>
      <c r="JG39" s="163">
        <v>-0.8</v>
      </c>
      <c r="JH39" s="163">
        <v>-5.6984000000000004</v>
      </c>
      <c r="JI39" s="163">
        <v>-4.4234999999999998</v>
      </c>
      <c r="JJ39" s="163">
        <v>7.3258000000000001</v>
      </c>
      <c r="JK39" s="163">
        <v>-5.1833999999999998</v>
      </c>
      <c r="JL39" s="163">
        <v>1.2999000000000001</v>
      </c>
      <c r="JM39" s="163">
        <v>0.45800000000000002</v>
      </c>
      <c r="JN39" s="163">
        <v>-1.8509</v>
      </c>
      <c r="JO39" s="163">
        <v>0</v>
      </c>
      <c r="JP39" s="163">
        <v>0</v>
      </c>
      <c r="JQ39" s="163">
        <v>5.2827000000000002</v>
      </c>
      <c r="JR39" s="163">
        <v>2.9211999999999998</v>
      </c>
      <c r="JS39" s="163">
        <v>3.8515999999999999</v>
      </c>
      <c r="JT39" s="164"/>
      <c r="JU39" s="163">
        <v>14.199</v>
      </c>
      <c r="JV39" s="163">
        <v>9.4312000000000005</v>
      </c>
      <c r="JW39" s="163">
        <v>0.49</v>
      </c>
      <c r="JX39" s="163">
        <v>0.37</v>
      </c>
      <c r="JY39" s="163">
        <v>-5.4157000000000002</v>
      </c>
      <c r="JZ39" s="163">
        <v>-5.1449999999999996</v>
      </c>
      <c r="KA39" s="163">
        <v>-25.640999999999998</v>
      </c>
      <c r="KB39" s="163">
        <v>-2.7706</v>
      </c>
      <c r="KC39" s="163">
        <v>0</v>
      </c>
      <c r="KD39" s="163">
        <v>-27.140999999999998</v>
      </c>
      <c r="KE39" s="163">
        <v>-3.5068999999999999</v>
      </c>
      <c r="KF39" s="163">
        <v>-16</v>
      </c>
      <c r="KG39" s="163">
        <v>-1.6</v>
      </c>
      <c r="KH39" s="163">
        <v>-24.492000000000001</v>
      </c>
      <c r="KI39" s="163">
        <v>-73.123000000000005</v>
      </c>
    </row>
    <row r="40" spans="1:295" ht="18" customHeight="1" x14ac:dyDescent="0.25">
      <c r="A40" s="160" t="s">
        <v>39</v>
      </c>
      <c r="B40" s="160" t="s">
        <v>756</v>
      </c>
      <c r="C40" s="165">
        <v>0</v>
      </c>
      <c r="D40" s="165">
        <v>-1.2751999999999999</v>
      </c>
      <c r="E40" s="165">
        <v>-3.9302999999999999</v>
      </c>
      <c r="F40" s="165">
        <v>4.7049000000000003</v>
      </c>
      <c r="G40" s="165">
        <v>8.7417999999999996</v>
      </c>
      <c r="H40" s="165">
        <v>0</v>
      </c>
      <c r="I40" s="165">
        <v>16.462</v>
      </c>
      <c r="J40" s="166"/>
      <c r="K40" s="165">
        <v>14.246</v>
      </c>
      <c r="L40" s="165">
        <v>5.9168000000000003</v>
      </c>
      <c r="M40" s="165">
        <v>7.3396999999999997</v>
      </c>
      <c r="N40" s="165">
        <v>-17.760000000000002</v>
      </c>
      <c r="O40" s="165">
        <v>-17.600000000000001</v>
      </c>
      <c r="P40" s="165">
        <v>-4.4000000000000004</v>
      </c>
      <c r="Q40" s="165">
        <v>0</v>
      </c>
      <c r="R40" s="165">
        <v>-13.199</v>
      </c>
      <c r="S40" s="165">
        <v>4.3685</v>
      </c>
      <c r="T40" s="165">
        <v>-5.9257</v>
      </c>
      <c r="U40" s="165">
        <v>3.6869000000000001</v>
      </c>
      <c r="V40" s="165">
        <v>3.5945</v>
      </c>
      <c r="W40" s="165">
        <v>6.2350000000000003</v>
      </c>
      <c r="X40" s="165">
        <v>0</v>
      </c>
      <c r="Y40" s="165">
        <v>2.1488</v>
      </c>
      <c r="Z40" s="165">
        <v>1.2242</v>
      </c>
      <c r="AA40" s="166"/>
      <c r="AB40" s="165">
        <v>-0.10290000000000001</v>
      </c>
      <c r="AC40" s="165">
        <v>0.85099999999999998</v>
      </c>
      <c r="AD40" s="165">
        <v>0.85899999999999999</v>
      </c>
      <c r="AE40" s="165">
        <v>1.6819</v>
      </c>
      <c r="AF40" s="165">
        <v>-4.4400000000000004</v>
      </c>
      <c r="AG40" s="165">
        <v>-17.600000000000001</v>
      </c>
      <c r="AH40" s="165">
        <v>-0.29199999999999998</v>
      </c>
      <c r="AI40" s="165">
        <v>0.23400000000000001</v>
      </c>
      <c r="AJ40" s="165">
        <v>-17.5</v>
      </c>
      <c r="AK40" s="165">
        <v>-17.548999999999999</v>
      </c>
      <c r="AL40" s="165">
        <v>-10</v>
      </c>
      <c r="AM40" s="165">
        <v>-8.7100000000000009</v>
      </c>
      <c r="AN40" s="165">
        <v>-8.75</v>
      </c>
      <c r="AO40" s="165">
        <v>5.0564</v>
      </c>
      <c r="AP40" s="165">
        <v>4.1749999999999998</v>
      </c>
      <c r="AQ40" s="165">
        <v>20.372</v>
      </c>
      <c r="AR40" s="165">
        <v>21.331</v>
      </c>
      <c r="AS40" s="165">
        <v>-18.760999999999999</v>
      </c>
      <c r="AT40" s="165">
        <v>-11.922000000000001</v>
      </c>
      <c r="AU40" s="165">
        <v>0</v>
      </c>
      <c r="AV40" s="165">
        <v>-8.4599999999999995E-2</v>
      </c>
      <c r="AW40" s="165">
        <v>0.29699999999999999</v>
      </c>
      <c r="AX40" s="165">
        <v>-20.495000000000001</v>
      </c>
      <c r="AY40" s="165">
        <v>-15.807</v>
      </c>
      <c r="AZ40" s="165">
        <v>4.3522999999999996</v>
      </c>
      <c r="BA40" s="165">
        <v>21.814</v>
      </c>
      <c r="BB40" s="165">
        <v>-0.52480000000000004</v>
      </c>
      <c r="BC40" s="165">
        <v>7.09</v>
      </c>
      <c r="BD40" s="165">
        <v>-6.2999000000000001</v>
      </c>
      <c r="BE40" s="165">
        <v>-6.2999000000000001</v>
      </c>
      <c r="BF40" s="165">
        <v>-20.007999999999999</v>
      </c>
      <c r="BG40" s="165">
        <v>0</v>
      </c>
      <c r="BH40" s="165">
        <v>-1.7629999999999999</v>
      </c>
      <c r="BI40" s="165">
        <v>1.3141</v>
      </c>
      <c r="BJ40" s="165">
        <v>4.1810999999999998</v>
      </c>
      <c r="BK40" s="165">
        <v>3.3151999999999999</v>
      </c>
      <c r="BL40" s="165">
        <v>0</v>
      </c>
      <c r="BM40" s="165">
        <v>0.28499999999999998</v>
      </c>
      <c r="BN40" s="165">
        <v>-143.37</v>
      </c>
      <c r="BO40" s="165">
        <v>33.966999999999999</v>
      </c>
      <c r="BP40" s="165">
        <v>34.18</v>
      </c>
      <c r="BQ40" s="165">
        <v>-1.7645999999999999</v>
      </c>
      <c r="BR40" s="165">
        <v>-179.97</v>
      </c>
      <c r="BS40" s="165">
        <v>-9.1669</v>
      </c>
      <c r="BT40" s="166"/>
      <c r="BU40" s="166"/>
      <c r="BV40" s="165">
        <v>12.973000000000001</v>
      </c>
      <c r="BW40" s="165">
        <v>8.8698999999999995</v>
      </c>
      <c r="BX40" s="165">
        <v>7.05</v>
      </c>
      <c r="BY40" s="165">
        <v>-8.64</v>
      </c>
      <c r="BZ40" s="165">
        <v>4.21</v>
      </c>
      <c r="CA40" s="165">
        <v>-12.185</v>
      </c>
      <c r="CB40" s="165">
        <v>-12.319000000000001</v>
      </c>
      <c r="CC40" s="165">
        <v>25.494</v>
      </c>
      <c r="CD40" s="165">
        <v>24.19</v>
      </c>
      <c r="CE40" s="165">
        <v>-0.75849999999999995</v>
      </c>
      <c r="CF40" s="165">
        <v>-21.609000000000002</v>
      </c>
      <c r="CG40" s="165">
        <v>-21.645</v>
      </c>
      <c r="CH40" s="165">
        <v>4.1002000000000001</v>
      </c>
      <c r="CI40" s="165">
        <v>15.044</v>
      </c>
      <c r="CJ40" s="165">
        <v>2.88</v>
      </c>
      <c r="CK40" s="165">
        <v>6.4119999999999999</v>
      </c>
      <c r="CL40" s="165">
        <v>66.599000000000004</v>
      </c>
      <c r="CM40" s="165">
        <v>-27.298999999999999</v>
      </c>
      <c r="CN40" s="165">
        <v>-2.5798999999999999</v>
      </c>
      <c r="CO40" s="165">
        <v>31.558</v>
      </c>
      <c r="CP40" s="165">
        <v>31.526</v>
      </c>
      <c r="CQ40" s="165">
        <v>31.184000000000001</v>
      </c>
      <c r="CR40" s="165">
        <v>55.813000000000002</v>
      </c>
      <c r="CS40" s="165">
        <v>55.887</v>
      </c>
      <c r="CT40" s="165">
        <v>-29.263000000000002</v>
      </c>
      <c r="CU40" s="165">
        <v>-50.759</v>
      </c>
      <c r="CV40" s="165">
        <v>-4.3204000000000002</v>
      </c>
      <c r="CW40" s="165">
        <v>3.1141999999999999</v>
      </c>
      <c r="CX40" s="165">
        <v>29.879000000000001</v>
      </c>
      <c r="CY40" s="165">
        <v>19.600000000000001</v>
      </c>
      <c r="CZ40" s="165">
        <v>18.286000000000001</v>
      </c>
      <c r="DA40" s="165">
        <v>18.167000000000002</v>
      </c>
      <c r="DB40" s="165">
        <v>-7.7398999999999996</v>
      </c>
      <c r="DC40" s="165">
        <v>25.512</v>
      </c>
      <c r="DD40" s="165">
        <v>-16.747</v>
      </c>
      <c r="DE40" s="165">
        <v>-16.370999999999999</v>
      </c>
      <c r="DF40" s="165">
        <v>54.271000000000001</v>
      </c>
      <c r="DG40" s="165">
        <v>1.49E-2</v>
      </c>
      <c r="DH40" s="165">
        <v>-3.8022999999999998</v>
      </c>
      <c r="DI40" s="165">
        <v>4.9000000000000004</v>
      </c>
      <c r="DJ40" s="165">
        <v>4.9000000000000004</v>
      </c>
      <c r="DK40" s="165">
        <v>-2.6635</v>
      </c>
      <c r="DL40" s="165">
        <v>8.7951999999999995</v>
      </c>
      <c r="DM40" s="165">
        <v>50.789000000000001</v>
      </c>
      <c r="DN40" s="165">
        <v>18.559999999999999</v>
      </c>
      <c r="DO40" s="165">
        <v>9.56</v>
      </c>
      <c r="DP40" s="165">
        <v>-4.4800000000000004</v>
      </c>
      <c r="DQ40" s="165">
        <v>6.7904999999999998</v>
      </c>
      <c r="DR40" s="165">
        <v>-54.982999999999997</v>
      </c>
      <c r="DS40" s="165">
        <v>-1.33</v>
      </c>
      <c r="DT40" s="165">
        <v>-1.3099000000000001</v>
      </c>
      <c r="DU40" s="165">
        <v>0</v>
      </c>
      <c r="DV40" s="165">
        <v>41.65</v>
      </c>
      <c r="DW40" s="165">
        <v>-55.780999999999999</v>
      </c>
      <c r="DX40" s="165">
        <v>-27.39</v>
      </c>
      <c r="DY40" s="165">
        <v>-41.639000000000003</v>
      </c>
      <c r="DZ40" s="165">
        <v>-39.981000000000002</v>
      </c>
      <c r="EA40" s="165">
        <v>10.063000000000001</v>
      </c>
      <c r="EB40" s="165">
        <v>-9.9181000000000008</v>
      </c>
      <c r="EC40" s="165">
        <v>-18.436</v>
      </c>
      <c r="ED40" s="165">
        <v>-19.247</v>
      </c>
      <c r="EE40" s="165">
        <v>-21.119</v>
      </c>
      <c r="EF40" s="165">
        <v>-30.018000000000001</v>
      </c>
      <c r="EG40" s="165">
        <v>-14.06</v>
      </c>
      <c r="EH40" s="165">
        <v>-81.492000000000004</v>
      </c>
      <c r="EI40" s="165">
        <v>-45.244999999999997</v>
      </c>
      <c r="EJ40" s="165">
        <v>0</v>
      </c>
      <c r="EK40" s="165">
        <v>-9.2566000000000006</v>
      </c>
      <c r="EL40" s="165">
        <v>-8.7324000000000002</v>
      </c>
      <c r="EM40" s="165">
        <v>27.064</v>
      </c>
      <c r="EN40" s="165">
        <v>7.1424000000000003</v>
      </c>
      <c r="EO40" s="165">
        <v>5.8482000000000003</v>
      </c>
      <c r="EP40" s="165">
        <v>-28.164000000000001</v>
      </c>
      <c r="EQ40" s="165">
        <v>-31.334</v>
      </c>
      <c r="ER40" s="165">
        <v>-30.803999999999998</v>
      </c>
      <c r="ES40" s="165">
        <v>22.21</v>
      </c>
      <c r="ET40" s="165">
        <v>26.158999999999999</v>
      </c>
      <c r="EU40" s="165">
        <v>-8.1898999999999997</v>
      </c>
      <c r="EV40" s="165">
        <v>1.8</v>
      </c>
      <c r="EW40" s="165">
        <v>4.3864000000000001</v>
      </c>
      <c r="EX40" s="165">
        <v>12.603999999999999</v>
      </c>
      <c r="EY40" s="165">
        <v>-10.907999999999999</v>
      </c>
      <c r="EZ40" s="165">
        <v>-11.112</v>
      </c>
      <c r="FA40" s="165">
        <v>8.0465999999999998</v>
      </c>
      <c r="FB40" s="165">
        <v>19.559999999999999</v>
      </c>
      <c r="FC40" s="165">
        <v>-34.183</v>
      </c>
      <c r="FD40" s="165">
        <v>5.8052000000000001</v>
      </c>
      <c r="FE40" s="165">
        <v>0</v>
      </c>
      <c r="FF40" s="165">
        <v>0</v>
      </c>
      <c r="FG40" s="165">
        <v>3.1621000000000001</v>
      </c>
      <c r="FH40" s="165">
        <v>3.1802999999999999</v>
      </c>
      <c r="FI40" s="165">
        <v>1.6275999999999999</v>
      </c>
      <c r="FJ40" s="165">
        <v>-0.50239999999999996</v>
      </c>
      <c r="FK40" s="165">
        <v>-0.66979999999999995</v>
      </c>
      <c r="FL40" s="165">
        <v>22.439</v>
      </c>
      <c r="FM40" s="165">
        <v>22.881</v>
      </c>
      <c r="FN40" s="165">
        <v>22.978999999999999</v>
      </c>
      <c r="FO40" s="165">
        <v>25.774999999999999</v>
      </c>
      <c r="FP40" s="165">
        <v>36.646000000000001</v>
      </c>
      <c r="FQ40" s="165">
        <v>17.706</v>
      </c>
      <c r="FR40" s="165">
        <v>-11.779</v>
      </c>
      <c r="FS40" s="165">
        <v>-1.4168000000000001</v>
      </c>
      <c r="FT40" s="165">
        <v>0.31419999999999998</v>
      </c>
      <c r="FU40" s="165">
        <v>1.46</v>
      </c>
      <c r="FV40" s="165">
        <v>1.65</v>
      </c>
      <c r="FW40" s="165">
        <v>-18.338999999999999</v>
      </c>
      <c r="FX40" s="165">
        <v>1.4409000000000001</v>
      </c>
      <c r="FY40" s="165">
        <v>7.1199000000000003</v>
      </c>
      <c r="FZ40" s="165">
        <v>0.85299999999999998</v>
      </c>
      <c r="GA40" s="165">
        <v>2.6735000000000002</v>
      </c>
      <c r="GB40" s="165">
        <v>28.658999999999999</v>
      </c>
      <c r="GC40" s="165">
        <v>-40.384</v>
      </c>
      <c r="GD40" s="165">
        <v>-27.276</v>
      </c>
      <c r="GE40" s="165">
        <v>-2.6899000000000002</v>
      </c>
      <c r="GF40" s="165">
        <v>28.751000000000001</v>
      </c>
      <c r="GG40" s="165">
        <v>-0.1</v>
      </c>
      <c r="GH40" s="165">
        <v>23.251000000000001</v>
      </c>
      <c r="GI40" s="165">
        <v>6.1562999999999999</v>
      </c>
      <c r="GJ40" s="165">
        <v>-6.5678999999999998</v>
      </c>
      <c r="GK40" s="165">
        <v>2.1446999999999998</v>
      </c>
      <c r="GL40" s="165">
        <v>5.62E-2</v>
      </c>
      <c r="GM40" s="166"/>
      <c r="GN40" s="165">
        <v>-11.87</v>
      </c>
      <c r="GO40" s="165">
        <v>-12.831</v>
      </c>
      <c r="GP40" s="165">
        <v>16.451000000000001</v>
      </c>
      <c r="GQ40" s="165">
        <v>-33.863999999999997</v>
      </c>
      <c r="GR40" s="165">
        <v>-11.087999999999999</v>
      </c>
      <c r="GS40" s="165">
        <v>-11.749000000000001</v>
      </c>
      <c r="GT40" s="165">
        <v>136.38999999999999</v>
      </c>
      <c r="GU40" s="165">
        <v>-8.1289999999999996</v>
      </c>
      <c r="GV40" s="165">
        <v>-10.605</v>
      </c>
      <c r="GW40" s="165">
        <v>-4.0945999999999998</v>
      </c>
      <c r="GX40" s="165">
        <v>2.6526000000000001</v>
      </c>
      <c r="GY40" s="165">
        <v>8.8497000000000003</v>
      </c>
      <c r="GZ40" s="165">
        <v>8.9169</v>
      </c>
      <c r="HA40" s="165">
        <v>2</v>
      </c>
      <c r="HB40" s="165">
        <v>7.6620999999999997</v>
      </c>
      <c r="HC40" s="165">
        <v>9.4931000000000001</v>
      </c>
      <c r="HD40" s="165">
        <v>8.3800000000000008</v>
      </c>
      <c r="HE40" s="165">
        <v>-8.1486999999999998</v>
      </c>
      <c r="HF40" s="165">
        <v>-34.968000000000004</v>
      </c>
      <c r="HG40" s="165">
        <v>54.161999999999999</v>
      </c>
      <c r="HH40" s="165">
        <v>94.415999999999997</v>
      </c>
      <c r="HI40" s="165">
        <v>2.8797000000000001</v>
      </c>
      <c r="HJ40" s="165">
        <v>3.1551</v>
      </c>
      <c r="HK40" s="165">
        <v>0</v>
      </c>
      <c r="HL40" s="165">
        <v>0</v>
      </c>
      <c r="HM40" s="165">
        <v>-10.138</v>
      </c>
      <c r="HN40" s="165">
        <v>-12.409000000000001</v>
      </c>
      <c r="HO40" s="165">
        <v>14.936</v>
      </c>
      <c r="HP40" s="165">
        <v>14.87</v>
      </c>
      <c r="HQ40" s="165">
        <v>-14.292</v>
      </c>
      <c r="HR40" s="165">
        <v>-13.654</v>
      </c>
      <c r="HS40" s="165">
        <v>-3.2745000000000002</v>
      </c>
      <c r="HT40" s="165">
        <v>-3.6619999999999999</v>
      </c>
      <c r="HU40" s="165">
        <v>11.289</v>
      </c>
      <c r="HV40" s="165">
        <v>11.26</v>
      </c>
      <c r="HW40" s="165">
        <v>-25.2</v>
      </c>
      <c r="HX40" s="165">
        <v>-26.6</v>
      </c>
      <c r="HY40" s="165">
        <v>2.9361000000000002</v>
      </c>
      <c r="HZ40" s="165">
        <v>-7.5198999999999998</v>
      </c>
      <c r="IA40" s="165">
        <v>22.023</v>
      </c>
      <c r="IB40" s="165">
        <v>20.012</v>
      </c>
      <c r="IC40" s="165">
        <v>19.818000000000001</v>
      </c>
      <c r="ID40" s="165">
        <v>-14.8</v>
      </c>
      <c r="IE40" s="165">
        <v>-30.7</v>
      </c>
      <c r="IF40" s="165">
        <v>0</v>
      </c>
      <c r="IG40" s="165">
        <v>-0.8</v>
      </c>
      <c r="IH40" s="165">
        <v>-17.561</v>
      </c>
      <c r="II40" s="165">
        <v>-17.628</v>
      </c>
      <c r="IJ40" s="165">
        <v>-163.82</v>
      </c>
      <c r="IK40" s="165">
        <v>18.056999999999999</v>
      </c>
      <c r="IL40" s="165">
        <v>-272.14</v>
      </c>
      <c r="IM40" s="165">
        <v>14.851000000000001</v>
      </c>
      <c r="IN40" s="165">
        <v>307.23</v>
      </c>
      <c r="IO40" s="165">
        <v>94.867999999999995</v>
      </c>
      <c r="IP40" s="165">
        <v>68.784999999999997</v>
      </c>
      <c r="IQ40" s="165">
        <v>123.65</v>
      </c>
      <c r="IR40" s="165">
        <v>59.213999999999999</v>
      </c>
      <c r="IS40" s="165">
        <v>31.498000000000001</v>
      </c>
      <c r="IT40" s="165">
        <v>24.670999999999999</v>
      </c>
      <c r="IU40" s="165">
        <v>26.423999999999999</v>
      </c>
      <c r="IV40" s="165">
        <v>-14.997999999999999</v>
      </c>
      <c r="IW40" s="165">
        <v>205.04</v>
      </c>
      <c r="IX40" s="165">
        <v>-159.16999999999999</v>
      </c>
      <c r="IY40" s="165">
        <v>58.009</v>
      </c>
      <c r="IZ40" s="165">
        <v>-44.984000000000002</v>
      </c>
      <c r="JA40" s="165">
        <v>-1.7322</v>
      </c>
      <c r="JB40" s="165">
        <v>8.8796999999999997</v>
      </c>
      <c r="JC40" s="165">
        <v>-9.6</v>
      </c>
      <c r="JD40" s="165">
        <v>-2.1659000000000002</v>
      </c>
      <c r="JE40" s="165">
        <v>-2.1779000000000002</v>
      </c>
      <c r="JF40" s="165">
        <v>5.1999000000000004</v>
      </c>
      <c r="JG40" s="165">
        <v>-0.8</v>
      </c>
      <c r="JH40" s="165">
        <v>-5.8810000000000002</v>
      </c>
      <c r="JI40" s="165">
        <v>-5.0095000000000001</v>
      </c>
      <c r="JJ40" s="165">
        <v>7.9118000000000004</v>
      </c>
      <c r="JK40" s="165">
        <v>-5.3879000000000001</v>
      </c>
      <c r="JL40" s="165">
        <v>0.8</v>
      </c>
      <c r="JM40" s="165">
        <v>-0.875</v>
      </c>
      <c r="JN40" s="165">
        <v>-0.29199999999999998</v>
      </c>
      <c r="JO40" s="165">
        <v>0</v>
      </c>
      <c r="JP40" s="165">
        <v>0</v>
      </c>
      <c r="JQ40" s="165">
        <v>3.5569000000000002</v>
      </c>
      <c r="JR40" s="165">
        <v>4.0422000000000002</v>
      </c>
      <c r="JS40" s="165">
        <v>3.61</v>
      </c>
      <c r="JT40" s="166"/>
      <c r="JU40" s="165">
        <v>13.898999999999999</v>
      </c>
      <c r="JV40" s="165">
        <v>9.7508999999999997</v>
      </c>
      <c r="JW40" s="165">
        <v>0.54</v>
      </c>
      <c r="JX40" s="165">
        <v>0.37</v>
      </c>
      <c r="JY40" s="165">
        <v>-5.7549000000000001</v>
      </c>
      <c r="JZ40" s="165">
        <v>-4.6718999999999999</v>
      </c>
      <c r="KA40" s="165">
        <v>-25.852</v>
      </c>
      <c r="KB40" s="165">
        <v>-2.9094000000000002</v>
      </c>
      <c r="KC40" s="165">
        <v>0</v>
      </c>
      <c r="KD40" s="165">
        <v>-27.689</v>
      </c>
      <c r="KE40" s="165">
        <v>-3.5973000000000002</v>
      </c>
      <c r="KF40" s="165">
        <v>-15.699</v>
      </c>
      <c r="KG40" s="165">
        <v>-1.7</v>
      </c>
      <c r="KH40" s="165">
        <v>-5.0846999999999998</v>
      </c>
      <c r="KI40" s="165">
        <v>-99.552999999999997</v>
      </c>
    </row>
    <row r="41" spans="1:295" ht="18" customHeight="1" x14ac:dyDescent="0.25">
      <c r="A41" s="160" t="s">
        <v>39</v>
      </c>
      <c r="B41" s="160" t="s">
        <v>757</v>
      </c>
      <c r="C41" s="161">
        <v>0</v>
      </c>
      <c r="D41" s="161">
        <v>-1.0132000000000001</v>
      </c>
      <c r="E41" s="161">
        <v>-4.4667000000000003</v>
      </c>
      <c r="F41" s="161">
        <v>4.9340000000000002</v>
      </c>
      <c r="G41" s="161">
        <v>8.5299999999999994</v>
      </c>
      <c r="H41" s="161">
        <v>0</v>
      </c>
      <c r="I41" s="161">
        <v>15.958</v>
      </c>
      <c r="J41" s="162"/>
      <c r="K41" s="161">
        <v>14.305999999999999</v>
      </c>
      <c r="L41" s="161">
        <v>5.9287999999999998</v>
      </c>
      <c r="M41" s="161">
        <v>7.3201000000000001</v>
      </c>
      <c r="N41" s="161">
        <v>-13.319000000000001</v>
      </c>
      <c r="O41" s="161">
        <v>-17.600000000000001</v>
      </c>
      <c r="P41" s="161">
        <v>-4.4000000000000004</v>
      </c>
      <c r="Q41" s="161">
        <v>0</v>
      </c>
      <c r="R41" s="161">
        <v>-13.199</v>
      </c>
      <c r="S41" s="161">
        <v>4.6905000000000001</v>
      </c>
      <c r="T41" s="161">
        <v>-6.1738999999999997</v>
      </c>
      <c r="U41" s="161">
        <v>4.1752000000000002</v>
      </c>
      <c r="V41" s="161">
        <v>3.9845000000000002</v>
      </c>
      <c r="W41" s="161">
        <v>7.0118</v>
      </c>
      <c r="X41" s="161">
        <v>0</v>
      </c>
      <c r="Y41" s="161">
        <v>3.0394000000000001</v>
      </c>
      <c r="Z41" s="161">
        <v>1.2259</v>
      </c>
      <c r="AA41" s="162"/>
      <c r="AB41" s="161">
        <v>-9.1800000000000007E-2</v>
      </c>
      <c r="AC41" s="161">
        <v>1.018</v>
      </c>
      <c r="AD41" s="161">
        <v>1.0509999999999999</v>
      </c>
      <c r="AE41" s="161">
        <v>1.4399</v>
      </c>
      <c r="AF41" s="161">
        <v>-6.6599000000000004</v>
      </c>
      <c r="AG41" s="161">
        <v>-17.600000000000001</v>
      </c>
      <c r="AH41" s="161">
        <v>-0.29199999999999998</v>
      </c>
      <c r="AI41" s="161">
        <v>0.23400000000000001</v>
      </c>
      <c r="AJ41" s="161">
        <v>-16.298999999999999</v>
      </c>
      <c r="AK41" s="161">
        <v>-16.440000000000001</v>
      </c>
      <c r="AL41" s="161">
        <v>-10</v>
      </c>
      <c r="AM41" s="161">
        <v>-9.4799000000000007</v>
      </c>
      <c r="AN41" s="161">
        <v>-9.2100000000000009</v>
      </c>
      <c r="AO41" s="161">
        <v>4.8387000000000002</v>
      </c>
      <c r="AP41" s="161">
        <v>4.2233999999999998</v>
      </c>
      <c r="AQ41" s="161">
        <v>18.103000000000002</v>
      </c>
      <c r="AR41" s="161">
        <v>18.352</v>
      </c>
      <c r="AS41" s="161">
        <v>-19.460999999999999</v>
      </c>
      <c r="AT41" s="161">
        <v>-10.715999999999999</v>
      </c>
      <c r="AU41" s="161">
        <v>0</v>
      </c>
      <c r="AV41" s="161">
        <v>-0.52439999999999998</v>
      </c>
      <c r="AW41" s="161">
        <v>-0.45839999999999997</v>
      </c>
      <c r="AX41" s="161">
        <v>-20.629000000000001</v>
      </c>
      <c r="AY41" s="161">
        <v>-16.61</v>
      </c>
      <c r="AZ41" s="161">
        <v>3.9578000000000002</v>
      </c>
      <c r="BA41" s="161">
        <v>19.928000000000001</v>
      </c>
      <c r="BB41" s="161">
        <v>1.37</v>
      </c>
      <c r="BC41" s="161">
        <v>6.6486000000000001</v>
      </c>
      <c r="BD41" s="161">
        <v>-5.9999000000000002</v>
      </c>
      <c r="BE41" s="161">
        <v>-6.0998999999999999</v>
      </c>
      <c r="BF41" s="161">
        <v>-19.702999999999999</v>
      </c>
      <c r="BG41" s="161">
        <v>0</v>
      </c>
      <c r="BH41" s="161">
        <v>-1.9472</v>
      </c>
      <c r="BI41" s="161">
        <v>1.3141</v>
      </c>
      <c r="BJ41" s="161">
        <v>4.9005999999999998</v>
      </c>
      <c r="BK41" s="161">
        <v>2.8351999999999999</v>
      </c>
      <c r="BL41" s="161">
        <v>0</v>
      </c>
      <c r="BM41" s="161">
        <v>0.29720000000000002</v>
      </c>
      <c r="BN41" s="161">
        <v>-145.57</v>
      </c>
      <c r="BO41" s="161">
        <v>8.0263000000000009</v>
      </c>
      <c r="BP41" s="161">
        <v>7.9958</v>
      </c>
      <c r="BQ41" s="161">
        <v>2.5438999999999998</v>
      </c>
      <c r="BR41" s="161">
        <v>-218.32</v>
      </c>
      <c r="BS41" s="161">
        <v>-9.1669</v>
      </c>
      <c r="BT41" s="162"/>
      <c r="BU41" s="162"/>
      <c r="BV41" s="161">
        <v>9.5105000000000004</v>
      </c>
      <c r="BW41" s="161">
        <v>9.02</v>
      </c>
      <c r="BX41" s="161">
        <v>7.1798999999999999</v>
      </c>
      <c r="BY41" s="161">
        <v>-8.8800000000000008</v>
      </c>
      <c r="BZ41" s="161">
        <v>3.44</v>
      </c>
      <c r="CA41" s="161">
        <v>-13.257</v>
      </c>
      <c r="CB41" s="161">
        <v>-13.122999999999999</v>
      </c>
      <c r="CC41" s="161">
        <v>23.315000000000001</v>
      </c>
      <c r="CD41" s="161">
        <v>22.456</v>
      </c>
      <c r="CE41" s="161">
        <v>-5.8681000000000001</v>
      </c>
      <c r="CF41" s="161">
        <v>-29.706</v>
      </c>
      <c r="CG41" s="161">
        <v>-29.672999999999998</v>
      </c>
      <c r="CH41" s="161">
        <v>4.6864999999999997</v>
      </c>
      <c r="CI41" s="161">
        <v>10.956</v>
      </c>
      <c r="CJ41" s="161">
        <v>2.88</v>
      </c>
      <c r="CK41" s="161">
        <v>6.4119999999999999</v>
      </c>
      <c r="CL41" s="161">
        <v>55.098999999999997</v>
      </c>
      <c r="CM41" s="161">
        <v>-18.399000000000001</v>
      </c>
      <c r="CN41" s="161">
        <v>-2.5899000000000001</v>
      </c>
      <c r="CO41" s="161">
        <v>25.038</v>
      </c>
      <c r="CP41" s="161">
        <v>24.721</v>
      </c>
      <c r="CQ41" s="161">
        <v>24.399000000000001</v>
      </c>
      <c r="CR41" s="161">
        <v>35.619</v>
      </c>
      <c r="CS41" s="161">
        <v>36.57</v>
      </c>
      <c r="CT41" s="161">
        <v>-16.606999999999999</v>
      </c>
      <c r="CU41" s="161">
        <v>-29.611000000000001</v>
      </c>
      <c r="CV41" s="161">
        <v>-5.3357000000000001</v>
      </c>
      <c r="CW41" s="161">
        <v>2.9855999999999998</v>
      </c>
      <c r="CX41" s="161">
        <v>31.6</v>
      </c>
      <c r="CY41" s="161">
        <v>22.149000000000001</v>
      </c>
      <c r="CZ41" s="161">
        <v>18.286000000000001</v>
      </c>
      <c r="DA41" s="161">
        <v>18.167000000000002</v>
      </c>
      <c r="DB41" s="161">
        <v>-7.5099</v>
      </c>
      <c r="DC41" s="161">
        <v>25.512</v>
      </c>
      <c r="DD41" s="161">
        <v>-12.683999999999999</v>
      </c>
      <c r="DE41" s="161">
        <v>-12.212999999999999</v>
      </c>
      <c r="DF41" s="161">
        <v>48.762</v>
      </c>
      <c r="DG41" s="161">
        <v>1.4800000000000001E-2</v>
      </c>
      <c r="DH41" s="161">
        <v>-3.6888999999999998</v>
      </c>
      <c r="DI41" s="161">
        <v>4.9000000000000004</v>
      </c>
      <c r="DJ41" s="161">
        <v>5</v>
      </c>
      <c r="DK41" s="161">
        <v>-4.3933</v>
      </c>
      <c r="DL41" s="161">
        <v>8.2340999999999998</v>
      </c>
      <c r="DM41" s="161">
        <v>51.893000000000001</v>
      </c>
      <c r="DN41" s="161">
        <v>17.446999999999999</v>
      </c>
      <c r="DO41" s="161">
        <v>8.84</v>
      </c>
      <c r="DP41" s="161">
        <v>-4.6900000000000004</v>
      </c>
      <c r="DQ41" s="161">
        <v>6.3853999999999997</v>
      </c>
      <c r="DR41" s="161">
        <v>-53.23</v>
      </c>
      <c r="DS41" s="161">
        <v>-0.98</v>
      </c>
      <c r="DT41" s="161">
        <v>-1.0299</v>
      </c>
      <c r="DU41" s="161">
        <v>0</v>
      </c>
      <c r="DV41" s="161">
        <v>40.26</v>
      </c>
      <c r="DW41" s="161">
        <v>-50.109000000000002</v>
      </c>
      <c r="DX41" s="161">
        <v>-24.408999999999999</v>
      </c>
      <c r="DY41" s="161">
        <v>-40.24</v>
      </c>
      <c r="DZ41" s="161">
        <v>-39.436</v>
      </c>
      <c r="EA41" s="161">
        <v>10.052</v>
      </c>
      <c r="EB41" s="161">
        <v>-10.052</v>
      </c>
      <c r="EC41" s="161">
        <v>-17.271999999999998</v>
      </c>
      <c r="ED41" s="161">
        <v>-17.492999999999999</v>
      </c>
      <c r="EE41" s="161">
        <v>-16.873000000000001</v>
      </c>
      <c r="EF41" s="161">
        <v>-28.614999999999998</v>
      </c>
      <c r="EG41" s="161">
        <v>-13.699</v>
      </c>
      <c r="EH41" s="161">
        <v>-86.501999999999995</v>
      </c>
      <c r="EI41" s="161">
        <v>-41.226999999999997</v>
      </c>
      <c r="EJ41" s="161">
        <v>0</v>
      </c>
      <c r="EK41" s="161">
        <v>-8.6981000000000002</v>
      </c>
      <c r="EL41" s="161">
        <v>-8.4449000000000005</v>
      </c>
      <c r="EM41" s="161">
        <v>22.684999999999999</v>
      </c>
      <c r="EN41" s="161">
        <v>5.7161</v>
      </c>
      <c r="EO41" s="161">
        <v>4.5057999999999998</v>
      </c>
      <c r="EP41" s="161">
        <v>-7.1719999999999997</v>
      </c>
      <c r="EQ41" s="161">
        <v>-33.369</v>
      </c>
      <c r="ER41" s="161">
        <v>-33.246000000000002</v>
      </c>
      <c r="ES41" s="161">
        <v>17.760999999999999</v>
      </c>
      <c r="ET41" s="161">
        <v>13.189</v>
      </c>
      <c r="EU41" s="161">
        <v>-8.4600000000000009</v>
      </c>
      <c r="EV41" s="161">
        <v>0.5</v>
      </c>
      <c r="EW41" s="161">
        <v>4.1719999999999997</v>
      </c>
      <c r="EX41" s="161">
        <v>9.6470000000000002</v>
      </c>
      <c r="EY41" s="161">
        <v>-10.667</v>
      </c>
      <c r="EZ41" s="161">
        <v>-11.038</v>
      </c>
      <c r="FA41" s="161">
        <v>8.0327999999999999</v>
      </c>
      <c r="FB41" s="161">
        <v>18.370999999999999</v>
      </c>
      <c r="FC41" s="161">
        <v>-34.314</v>
      </c>
      <c r="FD41" s="161">
        <v>5.5366</v>
      </c>
      <c r="FE41" s="161">
        <v>0</v>
      </c>
      <c r="FF41" s="161">
        <v>0</v>
      </c>
      <c r="FG41" s="161">
        <v>3.0304000000000002</v>
      </c>
      <c r="FH41" s="161">
        <v>3.8860999999999999</v>
      </c>
      <c r="FI41" s="161">
        <v>3.2574000000000001</v>
      </c>
      <c r="FJ41" s="161">
        <v>0</v>
      </c>
      <c r="FK41" s="161">
        <v>0.16750000000000001</v>
      </c>
      <c r="FL41" s="161">
        <v>21.936</v>
      </c>
      <c r="FM41" s="161">
        <v>21.867999999999999</v>
      </c>
      <c r="FN41" s="161">
        <v>21.794</v>
      </c>
      <c r="FO41" s="161">
        <v>27.744</v>
      </c>
      <c r="FP41" s="161">
        <v>38.094000000000001</v>
      </c>
      <c r="FQ41" s="161">
        <v>18.033000000000001</v>
      </c>
      <c r="FR41" s="161">
        <v>-10.959</v>
      </c>
      <c r="FS41" s="161">
        <v>-1.2042999999999999</v>
      </c>
      <c r="FT41" s="161">
        <v>0.30509999999999998</v>
      </c>
      <c r="FU41" s="161">
        <v>1.4</v>
      </c>
      <c r="FV41" s="161">
        <v>1.79</v>
      </c>
      <c r="FW41" s="161">
        <v>-16.794</v>
      </c>
      <c r="FX41" s="161">
        <v>1.7107000000000001</v>
      </c>
      <c r="FY41" s="161">
        <v>6.9928999999999997</v>
      </c>
      <c r="FZ41" s="161">
        <v>0.90800000000000003</v>
      </c>
      <c r="GA41" s="161">
        <v>3.0286</v>
      </c>
      <c r="GB41" s="161">
        <v>28.59</v>
      </c>
      <c r="GC41" s="161">
        <v>-41.441000000000003</v>
      </c>
      <c r="GD41" s="161">
        <v>-28.079000000000001</v>
      </c>
      <c r="GE41" s="161">
        <v>-2.5699000000000001</v>
      </c>
      <c r="GF41" s="161">
        <v>29.073</v>
      </c>
      <c r="GG41" s="161">
        <v>-0.1</v>
      </c>
      <c r="GH41" s="161">
        <v>23.515000000000001</v>
      </c>
      <c r="GI41" s="161">
        <v>6.3394000000000004</v>
      </c>
      <c r="GJ41" s="161">
        <v>-6.8667999999999996</v>
      </c>
      <c r="GK41" s="161">
        <v>2.1404999999999998</v>
      </c>
      <c r="GL41" s="161">
        <v>5.62E-2</v>
      </c>
      <c r="GM41" s="162"/>
      <c r="GN41" s="161">
        <v>-12.318</v>
      </c>
      <c r="GO41" s="161">
        <v>-11.521000000000001</v>
      </c>
      <c r="GP41" s="161">
        <v>16.100000000000001</v>
      </c>
      <c r="GQ41" s="161">
        <v>-33.695999999999998</v>
      </c>
      <c r="GR41" s="161">
        <v>-14.396000000000001</v>
      </c>
      <c r="GS41" s="161">
        <v>-11.465</v>
      </c>
      <c r="GT41" s="161">
        <v>138.16</v>
      </c>
      <c r="GU41" s="161">
        <v>-8.1297999999999995</v>
      </c>
      <c r="GV41" s="161">
        <v>-10.265000000000001</v>
      </c>
      <c r="GW41" s="161">
        <v>-4.1086999999999998</v>
      </c>
      <c r="GX41" s="161">
        <v>2.1745999999999999</v>
      </c>
      <c r="GY41" s="161">
        <v>8.7179000000000002</v>
      </c>
      <c r="GZ41" s="161">
        <v>8.8536999999999999</v>
      </c>
      <c r="HA41" s="161">
        <v>1.3695999999999999</v>
      </c>
      <c r="HB41" s="161">
        <v>9.8012999999999995</v>
      </c>
      <c r="HC41" s="161">
        <v>10.43</v>
      </c>
      <c r="HD41" s="161">
        <v>6.2899000000000003</v>
      </c>
      <c r="HE41" s="161">
        <v>-6.1246999999999998</v>
      </c>
      <c r="HF41" s="161">
        <v>-33.247</v>
      </c>
      <c r="HG41" s="161">
        <v>52.042000000000002</v>
      </c>
      <c r="HH41" s="161">
        <v>98.855999999999995</v>
      </c>
      <c r="HI41" s="161">
        <v>0</v>
      </c>
      <c r="HJ41" s="161">
        <v>1.9988999999999999</v>
      </c>
      <c r="HK41" s="161">
        <v>0</v>
      </c>
      <c r="HL41" s="161">
        <v>0</v>
      </c>
      <c r="HM41" s="161">
        <v>0</v>
      </c>
      <c r="HN41" s="161">
        <v>-11.557</v>
      </c>
      <c r="HO41" s="161">
        <v>14.936</v>
      </c>
      <c r="HP41" s="161">
        <v>14.87</v>
      </c>
      <c r="HQ41" s="161">
        <v>-15.099</v>
      </c>
      <c r="HR41" s="161">
        <v>-14.148999999999999</v>
      </c>
      <c r="HS41" s="161">
        <v>-3.8940000000000001</v>
      </c>
      <c r="HT41" s="161">
        <v>-3.2854999999999999</v>
      </c>
      <c r="HU41" s="161">
        <v>10.609</v>
      </c>
      <c r="HV41" s="161">
        <v>10.52</v>
      </c>
      <c r="HW41" s="161">
        <v>-27.5</v>
      </c>
      <c r="HX41" s="161">
        <v>-27.2</v>
      </c>
      <c r="HY41" s="161">
        <v>2.8664999999999998</v>
      </c>
      <c r="HZ41" s="161">
        <v>-7.92</v>
      </c>
      <c r="IA41" s="161">
        <v>23.605</v>
      </c>
      <c r="IB41" s="161">
        <v>19.54</v>
      </c>
      <c r="IC41" s="161">
        <v>19.405999999999999</v>
      </c>
      <c r="ID41" s="161">
        <v>-14.398999999999999</v>
      </c>
      <c r="IE41" s="161">
        <v>-30.7</v>
      </c>
      <c r="IF41" s="161">
        <v>0.5</v>
      </c>
      <c r="IG41" s="161">
        <v>0</v>
      </c>
      <c r="IH41" s="161">
        <v>-17.818000000000001</v>
      </c>
      <c r="II41" s="161">
        <v>-17.643000000000001</v>
      </c>
      <c r="IJ41" s="161">
        <v>-167.28</v>
      </c>
      <c r="IK41" s="161">
        <v>13.028</v>
      </c>
      <c r="IL41" s="161">
        <v>-271.54000000000002</v>
      </c>
      <c r="IM41" s="161">
        <v>18.626000000000001</v>
      </c>
      <c r="IN41" s="161">
        <v>304.13</v>
      </c>
      <c r="IO41" s="161">
        <v>90.197999999999993</v>
      </c>
      <c r="IP41" s="161">
        <v>69.021000000000001</v>
      </c>
      <c r="IQ41" s="161">
        <v>128.56</v>
      </c>
      <c r="IR41" s="161">
        <v>58.76</v>
      </c>
      <c r="IS41" s="161">
        <v>28.1</v>
      </c>
      <c r="IT41" s="161">
        <v>26.690999999999999</v>
      </c>
      <c r="IU41" s="161">
        <v>25.632999999999999</v>
      </c>
      <c r="IV41" s="161">
        <v>-24.596</v>
      </c>
      <c r="IW41" s="161">
        <v>203.79</v>
      </c>
      <c r="IX41" s="161">
        <v>-158.81</v>
      </c>
      <c r="IY41" s="161">
        <v>57.194000000000003</v>
      </c>
      <c r="IZ41" s="161">
        <v>-44.515000000000001</v>
      </c>
      <c r="JA41" s="161">
        <v>-1.9664999999999999</v>
      </c>
      <c r="JB41" s="161">
        <v>8.8796999999999997</v>
      </c>
      <c r="JC41" s="161">
        <v>-9.76</v>
      </c>
      <c r="JD41" s="161">
        <v>-2.1718999999999999</v>
      </c>
      <c r="JE41" s="161">
        <v>-2.173</v>
      </c>
      <c r="JF41" s="161">
        <v>5.6798999999999999</v>
      </c>
      <c r="JG41" s="161">
        <v>-1.0399</v>
      </c>
      <c r="JH41" s="161">
        <v>-5.8665000000000003</v>
      </c>
      <c r="JI41" s="161">
        <v>-5.0095000000000001</v>
      </c>
      <c r="JJ41" s="161">
        <v>8.0581999999999994</v>
      </c>
      <c r="JK41" s="161">
        <v>-5.4184000000000001</v>
      </c>
      <c r="JL41" s="161">
        <v>0.6</v>
      </c>
      <c r="JM41" s="161">
        <v>-1.8998999999999999</v>
      </c>
      <c r="JN41" s="161">
        <v>-1.1349</v>
      </c>
      <c r="JO41" s="161">
        <v>0</v>
      </c>
      <c r="JP41" s="161">
        <v>0</v>
      </c>
      <c r="JQ41" s="161">
        <v>3.9169999999999998</v>
      </c>
      <c r="JR41" s="161">
        <v>3.6959</v>
      </c>
      <c r="JS41" s="161">
        <v>3.9077000000000002</v>
      </c>
      <c r="JT41" s="162"/>
      <c r="JU41" s="161">
        <v>14.5</v>
      </c>
      <c r="JV41" s="161">
        <v>9.0640999999999998</v>
      </c>
      <c r="JW41" s="161">
        <v>0.51</v>
      </c>
      <c r="JX41" s="161">
        <v>0.37</v>
      </c>
      <c r="JY41" s="161">
        <v>-6.0730000000000004</v>
      </c>
      <c r="JZ41" s="161">
        <v>-4.4992000000000001</v>
      </c>
      <c r="KA41" s="161">
        <v>-26.167999999999999</v>
      </c>
      <c r="KB41" s="161">
        <v>-3.7401</v>
      </c>
      <c r="KC41" s="161">
        <v>0</v>
      </c>
      <c r="KD41" s="161">
        <v>-27.684999999999999</v>
      </c>
      <c r="KE41" s="161">
        <v>-3.4319999999999999</v>
      </c>
      <c r="KF41" s="161">
        <v>-15.898999999999999</v>
      </c>
      <c r="KG41" s="161">
        <v>-1.3998999999999999</v>
      </c>
      <c r="KH41" s="161">
        <v>0.43380000000000002</v>
      </c>
      <c r="KI41" s="161">
        <v>-110.4</v>
      </c>
    </row>
    <row r="42" spans="1:295" ht="18" customHeight="1" x14ac:dyDescent="0.25">
      <c r="A42" s="160" t="s">
        <v>39</v>
      </c>
      <c r="B42" s="160" t="s">
        <v>758</v>
      </c>
      <c r="C42" s="163">
        <v>0</v>
      </c>
      <c r="D42" s="163">
        <v>-0.95640000000000003</v>
      </c>
      <c r="E42" s="163">
        <v>-4.4996</v>
      </c>
      <c r="F42" s="163">
        <v>4.8577000000000004</v>
      </c>
      <c r="G42" s="163">
        <v>8.7629999999999999</v>
      </c>
      <c r="H42" s="163">
        <v>0</v>
      </c>
      <c r="I42" s="163">
        <v>16.635000000000002</v>
      </c>
      <c r="J42" s="164"/>
      <c r="K42" s="163">
        <v>13.708</v>
      </c>
      <c r="L42" s="163">
        <v>5.7378</v>
      </c>
      <c r="M42" s="163">
        <v>7.0963000000000003</v>
      </c>
      <c r="N42" s="163">
        <v>-11.1</v>
      </c>
      <c r="O42" s="163">
        <v>-17.600000000000001</v>
      </c>
      <c r="P42" s="163">
        <v>-4.4000000000000004</v>
      </c>
      <c r="Q42" s="163">
        <v>0</v>
      </c>
      <c r="R42" s="163">
        <v>-13.199</v>
      </c>
      <c r="S42" s="163">
        <v>4.6757</v>
      </c>
      <c r="T42" s="163">
        <v>-4.4836999999999998</v>
      </c>
      <c r="U42" s="163">
        <v>4.1524000000000001</v>
      </c>
      <c r="V42" s="163">
        <v>3.9258999999999999</v>
      </c>
      <c r="W42" s="163">
        <v>6.9954999999999998</v>
      </c>
      <c r="X42" s="163">
        <v>0</v>
      </c>
      <c r="Y42" s="163">
        <v>3.0082</v>
      </c>
      <c r="Z42" s="163">
        <v>1.1357999999999999</v>
      </c>
      <c r="AA42" s="164"/>
      <c r="AB42" s="163">
        <v>-0.1933</v>
      </c>
      <c r="AC42" s="163">
        <v>1.0809</v>
      </c>
      <c r="AD42" s="163">
        <v>1.113</v>
      </c>
      <c r="AE42" s="163">
        <v>2.19</v>
      </c>
      <c r="AF42" s="163">
        <v>-8.8800000000000008</v>
      </c>
      <c r="AG42" s="163">
        <v>-17.600000000000001</v>
      </c>
      <c r="AH42" s="163">
        <v>-0.29199999999999998</v>
      </c>
      <c r="AI42" s="163">
        <v>0.23400000000000001</v>
      </c>
      <c r="AJ42" s="163">
        <v>-16.158999999999999</v>
      </c>
      <c r="AK42" s="163">
        <v>-16.228999999999999</v>
      </c>
      <c r="AL42" s="163">
        <v>-10</v>
      </c>
      <c r="AM42" s="163">
        <v>-9.3000000000000007</v>
      </c>
      <c r="AN42" s="163">
        <v>-9.3800000000000008</v>
      </c>
      <c r="AO42" s="163">
        <v>4.9771999999999998</v>
      </c>
      <c r="AP42" s="163">
        <v>4.1528999999999998</v>
      </c>
      <c r="AQ42" s="163">
        <v>15.198</v>
      </c>
      <c r="AR42" s="163">
        <v>17.297999999999998</v>
      </c>
      <c r="AS42" s="163">
        <v>-20.492000000000001</v>
      </c>
      <c r="AT42" s="163">
        <v>-10.85</v>
      </c>
      <c r="AU42" s="163">
        <v>0</v>
      </c>
      <c r="AV42" s="163">
        <v>0.2177</v>
      </c>
      <c r="AW42" s="163">
        <v>0.24110000000000001</v>
      </c>
      <c r="AX42" s="163">
        <v>-20.763000000000002</v>
      </c>
      <c r="AY42" s="163">
        <v>-16.61</v>
      </c>
      <c r="AZ42" s="163">
        <v>3.9578000000000002</v>
      </c>
      <c r="BA42" s="163">
        <v>19.667000000000002</v>
      </c>
      <c r="BB42" s="163">
        <v>-1.3813</v>
      </c>
      <c r="BC42" s="163">
        <v>7.2624000000000004</v>
      </c>
      <c r="BD42" s="163">
        <v>-6.1999000000000004</v>
      </c>
      <c r="BE42" s="163">
        <v>-6.2999000000000001</v>
      </c>
      <c r="BF42" s="163">
        <v>-19.558</v>
      </c>
      <c r="BG42" s="163">
        <v>0</v>
      </c>
      <c r="BH42" s="163">
        <v>-1.8466</v>
      </c>
      <c r="BI42" s="163">
        <v>1.3141</v>
      </c>
      <c r="BJ42" s="163">
        <v>4.7263000000000002</v>
      </c>
      <c r="BK42" s="163">
        <v>2.9195000000000002</v>
      </c>
      <c r="BL42" s="163">
        <v>0</v>
      </c>
      <c r="BM42" s="163">
        <v>0.45800000000000002</v>
      </c>
      <c r="BN42" s="163">
        <v>-142.36000000000001</v>
      </c>
      <c r="BO42" s="163">
        <v>7.4770000000000003</v>
      </c>
      <c r="BP42" s="163">
        <v>7.3853999999999997</v>
      </c>
      <c r="BQ42" s="163">
        <v>0.9556</v>
      </c>
      <c r="BR42" s="163">
        <v>-221.29</v>
      </c>
      <c r="BS42" s="163">
        <v>-9.1669</v>
      </c>
      <c r="BT42" s="164"/>
      <c r="BU42" s="164"/>
      <c r="BV42" s="163">
        <v>13.063000000000001</v>
      </c>
      <c r="BW42" s="163">
        <v>13.43</v>
      </c>
      <c r="BX42" s="163">
        <v>6.07</v>
      </c>
      <c r="BY42" s="163">
        <v>-17.37</v>
      </c>
      <c r="BZ42" s="163">
        <v>8.6998999999999995</v>
      </c>
      <c r="CA42" s="163">
        <v>-12.855</v>
      </c>
      <c r="CB42" s="163">
        <v>-12.319000000000001</v>
      </c>
      <c r="CC42" s="163">
        <v>24.077999999999999</v>
      </c>
      <c r="CD42" s="163">
        <v>22.446999999999999</v>
      </c>
      <c r="CE42" s="163">
        <v>-5.3257000000000003</v>
      </c>
      <c r="CF42" s="163">
        <v>-30.349</v>
      </c>
      <c r="CG42" s="163">
        <v>-30.273</v>
      </c>
      <c r="CH42" s="163">
        <v>4.3794000000000004</v>
      </c>
      <c r="CI42" s="163">
        <v>10.914999999999999</v>
      </c>
      <c r="CJ42" s="163">
        <v>2.88</v>
      </c>
      <c r="CK42" s="163">
        <v>6.4119999999999999</v>
      </c>
      <c r="CL42" s="163">
        <v>53.5</v>
      </c>
      <c r="CM42" s="163">
        <v>-17.798999999999999</v>
      </c>
      <c r="CN42" s="163">
        <v>-2.41</v>
      </c>
      <c r="CO42" s="163">
        <v>22.97</v>
      </c>
      <c r="CP42" s="163">
        <v>22.896999999999998</v>
      </c>
      <c r="CQ42" s="163">
        <v>22.143999999999998</v>
      </c>
      <c r="CR42" s="163">
        <v>34.216999999999999</v>
      </c>
      <c r="CS42" s="163">
        <v>34.188000000000002</v>
      </c>
      <c r="CT42" s="163">
        <v>-15.435</v>
      </c>
      <c r="CU42" s="163">
        <v>-28.835000000000001</v>
      </c>
      <c r="CV42" s="163">
        <v>-5.1963999999999997</v>
      </c>
      <c r="CW42" s="163">
        <v>2.7618</v>
      </c>
      <c r="CX42" s="163">
        <v>29.969000000000001</v>
      </c>
      <c r="CY42" s="163">
        <v>22.408999999999999</v>
      </c>
      <c r="CZ42" s="163">
        <v>18.286000000000001</v>
      </c>
      <c r="DA42" s="163">
        <v>18.167000000000002</v>
      </c>
      <c r="DB42" s="163">
        <v>-7.48</v>
      </c>
      <c r="DC42" s="163">
        <v>25.512</v>
      </c>
      <c r="DD42" s="163">
        <v>-11.78</v>
      </c>
      <c r="DE42" s="163">
        <v>-11.944000000000001</v>
      </c>
      <c r="DF42" s="163">
        <v>47.674999999999997</v>
      </c>
      <c r="DG42" s="163">
        <v>1.4999999999999999E-2</v>
      </c>
      <c r="DH42" s="163">
        <v>-3.6720000000000002</v>
      </c>
      <c r="DI42" s="163">
        <v>7.1999000000000004</v>
      </c>
      <c r="DJ42" s="163">
        <v>7.3</v>
      </c>
      <c r="DK42" s="163">
        <v>-4.3395000000000001</v>
      </c>
      <c r="DL42" s="163">
        <v>8.0471000000000004</v>
      </c>
      <c r="DM42" s="163">
        <v>51.262</v>
      </c>
      <c r="DN42" s="163">
        <v>17.260999999999999</v>
      </c>
      <c r="DO42" s="163">
        <v>8.76</v>
      </c>
      <c r="DP42" s="163">
        <v>-4.74</v>
      </c>
      <c r="DQ42" s="163">
        <v>5.8724999999999996</v>
      </c>
      <c r="DR42" s="163">
        <v>-48.62</v>
      </c>
      <c r="DS42" s="163">
        <v>-0.3</v>
      </c>
      <c r="DT42" s="163">
        <v>-0.43</v>
      </c>
      <c r="DU42" s="163">
        <v>0</v>
      </c>
      <c r="DV42" s="163">
        <v>38.25</v>
      </c>
      <c r="DW42" s="163">
        <v>-49.018000000000001</v>
      </c>
      <c r="DX42" s="163">
        <v>-24.454000000000001</v>
      </c>
      <c r="DY42" s="163">
        <v>-39.707000000000001</v>
      </c>
      <c r="DZ42" s="163">
        <v>-38.563000000000002</v>
      </c>
      <c r="EA42" s="163">
        <v>0</v>
      </c>
      <c r="EB42" s="163">
        <v>-10.433</v>
      </c>
      <c r="EC42" s="163">
        <v>-18.481999999999999</v>
      </c>
      <c r="ED42" s="163">
        <v>-18.847000000000001</v>
      </c>
      <c r="EE42" s="163">
        <v>-24.384</v>
      </c>
      <c r="EF42" s="163">
        <v>-37.951999999999998</v>
      </c>
      <c r="EG42" s="163">
        <v>-13.147</v>
      </c>
      <c r="EH42" s="163">
        <v>-85.72</v>
      </c>
      <c r="EI42" s="163">
        <v>-42.152000000000001</v>
      </c>
      <c r="EJ42" s="163">
        <v>0</v>
      </c>
      <c r="EK42" s="163">
        <v>-8.5831999999999997</v>
      </c>
      <c r="EL42" s="163">
        <v>-7.6562000000000001</v>
      </c>
      <c r="EM42" s="163">
        <v>27.177</v>
      </c>
      <c r="EN42" s="163">
        <v>9.6701999999999995</v>
      </c>
      <c r="EO42" s="163">
        <v>9.3756000000000004</v>
      </c>
      <c r="EP42" s="163">
        <v>-18.436</v>
      </c>
      <c r="EQ42" s="163">
        <v>-29.972000000000001</v>
      </c>
      <c r="ER42" s="163">
        <v>-28.01</v>
      </c>
      <c r="ES42" s="163">
        <v>23.631</v>
      </c>
      <c r="ET42" s="163">
        <v>29.018999999999998</v>
      </c>
      <c r="EU42" s="163">
        <v>-9.42</v>
      </c>
      <c r="EV42" s="163">
        <v>-7.3</v>
      </c>
      <c r="EW42" s="163">
        <v>4.6224999999999996</v>
      </c>
      <c r="EX42" s="163">
        <v>15.877000000000001</v>
      </c>
      <c r="EY42" s="163">
        <v>-9.6006</v>
      </c>
      <c r="EZ42" s="163">
        <v>-9.9526000000000003</v>
      </c>
      <c r="FA42" s="163">
        <v>6.8891</v>
      </c>
      <c r="FB42" s="163">
        <v>21.29</v>
      </c>
      <c r="FC42" s="163">
        <v>-28.15</v>
      </c>
      <c r="FD42" s="163">
        <v>5.6036999999999999</v>
      </c>
      <c r="FE42" s="163">
        <v>0</v>
      </c>
      <c r="FF42" s="163">
        <v>0</v>
      </c>
      <c r="FG42" s="163">
        <v>3.2071000000000001</v>
      </c>
      <c r="FH42" s="163">
        <v>4.1112000000000002</v>
      </c>
      <c r="FI42" s="163">
        <v>2.5068999999999999</v>
      </c>
      <c r="FJ42" s="163">
        <v>-0.33489999999999998</v>
      </c>
      <c r="FK42" s="163">
        <v>-1.1720999999999999</v>
      </c>
      <c r="FL42" s="163">
        <v>21.768999999999998</v>
      </c>
      <c r="FM42" s="163">
        <v>21.303999999999998</v>
      </c>
      <c r="FN42" s="163">
        <v>21.289000000000001</v>
      </c>
      <c r="FO42" s="163">
        <v>27.134</v>
      </c>
      <c r="FP42" s="163">
        <v>38.396999999999998</v>
      </c>
      <c r="FQ42" s="163">
        <v>17.242000000000001</v>
      </c>
      <c r="FR42" s="163">
        <v>-11.859</v>
      </c>
      <c r="FS42" s="163">
        <v>-1.7206999999999999</v>
      </c>
      <c r="FT42" s="163">
        <v>0.28949999999999998</v>
      </c>
      <c r="FU42" s="163">
        <v>1.46</v>
      </c>
      <c r="FV42" s="163">
        <v>1.57</v>
      </c>
      <c r="FW42" s="163">
        <v>-18.265999999999998</v>
      </c>
      <c r="FX42" s="163">
        <v>1.7828999999999999</v>
      </c>
      <c r="FY42" s="163">
        <v>6.8859000000000004</v>
      </c>
      <c r="FZ42" s="163">
        <v>0.77300000000000002</v>
      </c>
      <c r="GA42" s="163">
        <v>2.4855999999999998</v>
      </c>
      <c r="GB42" s="163">
        <v>28.399000000000001</v>
      </c>
      <c r="GC42" s="163">
        <v>-42.661999999999999</v>
      </c>
      <c r="GD42" s="163">
        <v>-28.986000000000001</v>
      </c>
      <c r="GE42" s="163">
        <v>-2.1198999999999999</v>
      </c>
      <c r="GF42" s="163">
        <v>28.873000000000001</v>
      </c>
      <c r="GG42" s="163">
        <v>-0.1</v>
      </c>
      <c r="GH42" s="163">
        <v>23.658000000000001</v>
      </c>
      <c r="GI42" s="163">
        <v>6.2765000000000004</v>
      </c>
      <c r="GJ42" s="163">
        <v>-6.6889000000000003</v>
      </c>
      <c r="GK42" s="163">
        <v>2.1497000000000002</v>
      </c>
      <c r="GL42" s="163">
        <v>5.62E-2</v>
      </c>
      <c r="GM42" s="164"/>
      <c r="GN42" s="163">
        <v>-12.791</v>
      </c>
      <c r="GO42" s="163">
        <v>-11.42</v>
      </c>
      <c r="GP42" s="163">
        <v>18.311</v>
      </c>
      <c r="GQ42" s="163">
        <v>-33.863999999999997</v>
      </c>
      <c r="GR42" s="163">
        <v>-14.571999999999999</v>
      </c>
      <c r="GS42" s="163">
        <v>-11.148</v>
      </c>
      <c r="GT42" s="163">
        <v>141.13</v>
      </c>
      <c r="GU42" s="163">
        <v>-8.18</v>
      </c>
      <c r="GV42" s="163">
        <v>-10.452</v>
      </c>
      <c r="GW42" s="163">
        <v>-4.0971000000000002</v>
      </c>
      <c r="GX42" s="163">
        <v>1.9390000000000001</v>
      </c>
      <c r="GY42" s="163">
        <v>8.6959</v>
      </c>
      <c r="GZ42" s="163">
        <v>8.7271000000000001</v>
      </c>
      <c r="HA42" s="163">
        <v>1.2138</v>
      </c>
      <c r="HB42" s="163">
        <v>10.582000000000001</v>
      </c>
      <c r="HC42" s="163">
        <v>11.384</v>
      </c>
      <c r="HD42" s="163">
        <v>4.6100000000000003</v>
      </c>
      <c r="HE42" s="163">
        <v>0</v>
      </c>
      <c r="HF42" s="163">
        <v>-21.864999999999998</v>
      </c>
      <c r="HG42" s="163">
        <v>46.887999999999998</v>
      </c>
      <c r="HH42" s="163">
        <v>96.088999999999999</v>
      </c>
      <c r="HI42" s="163">
        <v>0</v>
      </c>
      <c r="HJ42" s="163">
        <v>0</v>
      </c>
      <c r="HK42" s="163">
        <v>0</v>
      </c>
      <c r="HL42" s="163">
        <v>8.4437999999999995</v>
      </c>
      <c r="HM42" s="163">
        <v>0</v>
      </c>
      <c r="HN42" s="163">
        <v>-11.082000000000001</v>
      </c>
      <c r="HO42" s="163">
        <v>21.736000000000001</v>
      </c>
      <c r="HP42" s="163">
        <v>22.413</v>
      </c>
      <c r="HQ42" s="163">
        <v>-14.676</v>
      </c>
      <c r="HR42" s="163">
        <v>-14.077</v>
      </c>
      <c r="HS42" s="163">
        <v>-3.7967</v>
      </c>
      <c r="HT42" s="163">
        <v>-3.8422000000000001</v>
      </c>
      <c r="HU42" s="163">
        <v>10.739000000000001</v>
      </c>
      <c r="HV42" s="163">
        <v>10.569000000000001</v>
      </c>
      <c r="HW42" s="163">
        <v>-26.399000000000001</v>
      </c>
      <c r="HX42" s="163">
        <v>-26.5</v>
      </c>
      <c r="HY42" s="163">
        <v>2.9013</v>
      </c>
      <c r="HZ42" s="163">
        <v>-5.76</v>
      </c>
      <c r="IA42" s="163">
        <v>21.32</v>
      </c>
      <c r="IB42" s="163">
        <v>20.97</v>
      </c>
      <c r="IC42" s="163">
        <v>20.834</v>
      </c>
      <c r="ID42" s="163">
        <v>-15.199</v>
      </c>
      <c r="IE42" s="163">
        <v>-29.7</v>
      </c>
      <c r="IF42" s="163">
        <v>0.5</v>
      </c>
      <c r="IG42" s="163">
        <v>-0.3</v>
      </c>
      <c r="IH42" s="163">
        <v>-17.818000000000001</v>
      </c>
      <c r="II42" s="163">
        <v>-17.847999999999999</v>
      </c>
      <c r="IJ42" s="163">
        <v>-162.75</v>
      </c>
      <c r="IK42" s="163">
        <v>6.7366000000000001</v>
      </c>
      <c r="IL42" s="163">
        <v>-272.94</v>
      </c>
      <c r="IM42" s="163">
        <v>18.893000000000001</v>
      </c>
      <c r="IN42" s="163">
        <v>307.61</v>
      </c>
      <c r="IO42" s="163">
        <v>88.200999999999993</v>
      </c>
      <c r="IP42" s="163">
        <v>73.046999999999997</v>
      </c>
      <c r="IQ42" s="163">
        <v>125.55</v>
      </c>
      <c r="IR42" s="163">
        <v>56.415999999999997</v>
      </c>
      <c r="IS42" s="163">
        <v>23.24</v>
      </c>
      <c r="IT42" s="163">
        <v>28.347000000000001</v>
      </c>
      <c r="IU42" s="163">
        <v>28.126999999999999</v>
      </c>
      <c r="IV42" s="163">
        <v>-15.332000000000001</v>
      </c>
      <c r="IW42" s="163">
        <v>197.83</v>
      </c>
      <c r="IX42" s="163">
        <v>-156.76</v>
      </c>
      <c r="IY42" s="163">
        <v>53.244999999999997</v>
      </c>
      <c r="IZ42" s="163">
        <v>-39.277000000000001</v>
      </c>
      <c r="JA42" s="163">
        <v>-2.6476999999999999</v>
      </c>
      <c r="JB42" s="163">
        <v>8.8796999999999997</v>
      </c>
      <c r="JC42" s="163">
        <v>-9.0398999999999994</v>
      </c>
      <c r="JD42" s="163">
        <v>-2.1219000000000001</v>
      </c>
      <c r="JE42" s="163">
        <v>-2.1179999999999999</v>
      </c>
      <c r="JF42" s="163">
        <v>5.0399000000000003</v>
      </c>
      <c r="JG42" s="163">
        <v>-0.16</v>
      </c>
      <c r="JH42" s="163">
        <v>-5.8409000000000004</v>
      </c>
      <c r="JI42" s="163">
        <v>-5.3604000000000003</v>
      </c>
      <c r="JJ42" s="163">
        <v>9.9351000000000003</v>
      </c>
      <c r="JK42" s="163">
        <v>-6.0929000000000002</v>
      </c>
      <c r="JL42" s="163">
        <v>0.5</v>
      </c>
      <c r="JM42" s="163">
        <v>5.7000000000000002E-2</v>
      </c>
      <c r="JN42" s="163">
        <v>0.84399999999999997</v>
      </c>
      <c r="JO42" s="163">
        <v>0</v>
      </c>
      <c r="JP42" s="163">
        <v>0</v>
      </c>
      <c r="JQ42" s="163">
        <v>4.2739000000000003</v>
      </c>
      <c r="JR42" s="163">
        <v>3.3767999999999998</v>
      </c>
      <c r="JS42" s="163">
        <v>3.1815000000000002</v>
      </c>
      <c r="JT42" s="164"/>
      <c r="JU42" s="163">
        <v>14.1</v>
      </c>
      <c r="JV42" s="163">
        <v>9.2730999999999995</v>
      </c>
      <c r="JW42" s="163">
        <v>0.44</v>
      </c>
      <c r="JX42" s="163">
        <v>0.37</v>
      </c>
      <c r="JY42" s="163">
        <v>-7.4691999999999998</v>
      </c>
      <c r="JZ42" s="163">
        <v>-5.49</v>
      </c>
      <c r="KA42" s="163">
        <v>-26.867000000000001</v>
      </c>
      <c r="KB42" s="163">
        <v>-3.5038</v>
      </c>
      <c r="KC42" s="163">
        <v>0</v>
      </c>
      <c r="KD42" s="163">
        <v>-29.72</v>
      </c>
      <c r="KE42" s="163">
        <v>-3.1244999999999998</v>
      </c>
      <c r="KF42" s="163">
        <v>-15.3</v>
      </c>
      <c r="KG42" s="163">
        <v>-2.2000000000000002</v>
      </c>
      <c r="KH42" s="163">
        <v>7.0734000000000004</v>
      </c>
      <c r="KI42" s="163">
        <v>-114.46</v>
      </c>
    </row>
    <row r="43" spans="1:295" ht="18" customHeight="1" x14ac:dyDescent="0.25">
      <c r="A43" s="160" t="s">
        <v>39</v>
      </c>
      <c r="B43" s="160" t="s">
        <v>759</v>
      </c>
      <c r="C43" s="163">
        <v>0</v>
      </c>
      <c r="D43" s="163">
        <v>-1.1238999999999999</v>
      </c>
      <c r="E43" s="163">
        <v>-4.2167000000000003</v>
      </c>
      <c r="F43" s="163">
        <v>4.6520000000000001</v>
      </c>
      <c r="G43" s="163">
        <v>8.7132000000000005</v>
      </c>
      <c r="H43" s="163">
        <v>0</v>
      </c>
      <c r="I43" s="163">
        <v>16.643999999999998</v>
      </c>
      <c r="J43" s="164"/>
      <c r="K43" s="163">
        <v>13.388</v>
      </c>
      <c r="L43" s="163">
        <v>5.4988000000000001</v>
      </c>
      <c r="M43" s="163">
        <v>6.9225000000000003</v>
      </c>
      <c r="N43" s="163">
        <v>-11.1</v>
      </c>
      <c r="O43" s="163">
        <v>-17.600000000000001</v>
      </c>
      <c r="P43" s="163">
        <v>-4.4000000000000004</v>
      </c>
      <c r="Q43" s="163">
        <v>0</v>
      </c>
      <c r="R43" s="163">
        <v>-13.199</v>
      </c>
      <c r="S43" s="163">
        <v>4.4425999999999997</v>
      </c>
      <c r="T43" s="163">
        <v>-5.0023999999999997</v>
      </c>
      <c r="U43" s="163">
        <v>4.3601999999999999</v>
      </c>
      <c r="V43" s="163">
        <v>4.1429</v>
      </c>
      <c r="W43" s="163">
        <v>7.3513000000000002</v>
      </c>
      <c r="X43" s="163">
        <v>0</v>
      </c>
      <c r="Y43" s="163">
        <v>2.9186999999999999</v>
      </c>
      <c r="Z43" s="163">
        <v>1.206</v>
      </c>
      <c r="AA43" s="164"/>
      <c r="AB43" s="163">
        <v>-8.5400000000000004E-2</v>
      </c>
      <c r="AC43" s="163">
        <v>0.93400000000000005</v>
      </c>
      <c r="AD43" s="163">
        <v>0.96899999999999997</v>
      </c>
      <c r="AE43" s="163">
        <v>1.3660000000000001</v>
      </c>
      <c r="AF43" s="163">
        <v>-11.1</v>
      </c>
      <c r="AG43" s="163">
        <v>-17.600000000000001</v>
      </c>
      <c r="AH43" s="163">
        <v>-0.29199999999999998</v>
      </c>
      <c r="AI43" s="163">
        <v>0.23400000000000001</v>
      </c>
      <c r="AJ43" s="163">
        <v>-16.11</v>
      </c>
      <c r="AK43" s="163">
        <v>-16.010000000000002</v>
      </c>
      <c r="AL43" s="163">
        <v>-10</v>
      </c>
      <c r="AM43" s="163">
        <v>-9.2798999999999996</v>
      </c>
      <c r="AN43" s="163">
        <v>-9.3698999999999995</v>
      </c>
      <c r="AO43" s="163">
        <v>3.8795999999999999</v>
      </c>
      <c r="AP43" s="163">
        <v>3.8578000000000001</v>
      </c>
      <c r="AQ43" s="163">
        <v>17.094999999999999</v>
      </c>
      <c r="AR43" s="163">
        <v>21.853000000000002</v>
      </c>
      <c r="AS43" s="163">
        <v>-18.594000000000001</v>
      </c>
      <c r="AT43" s="163">
        <v>-8.1715</v>
      </c>
      <c r="AU43" s="163">
        <v>-31.831</v>
      </c>
      <c r="AV43" s="163">
        <v>15.194000000000001</v>
      </c>
      <c r="AW43" s="163">
        <v>11.9</v>
      </c>
      <c r="AX43" s="163">
        <v>-22.236999999999998</v>
      </c>
      <c r="AY43" s="163">
        <v>-18.218</v>
      </c>
      <c r="AZ43" s="163">
        <v>6.3250000000000002</v>
      </c>
      <c r="BA43" s="163">
        <v>33.746000000000002</v>
      </c>
      <c r="BB43" s="163">
        <v>11.002000000000001</v>
      </c>
      <c r="BC43" s="163">
        <v>7.2846000000000002</v>
      </c>
      <c r="BD43" s="163">
        <v>-6.2999000000000001</v>
      </c>
      <c r="BE43" s="163">
        <v>-6.2999000000000001</v>
      </c>
      <c r="BF43" s="163">
        <v>-21.097000000000001</v>
      </c>
      <c r="BG43" s="163">
        <v>0</v>
      </c>
      <c r="BH43" s="163">
        <v>-1.9133</v>
      </c>
      <c r="BI43" s="163">
        <v>1.3141</v>
      </c>
      <c r="BJ43" s="163">
        <v>4.1673</v>
      </c>
      <c r="BK43" s="163">
        <v>2.9704000000000002</v>
      </c>
      <c r="BL43" s="163">
        <v>0</v>
      </c>
      <c r="BM43" s="163">
        <v>0</v>
      </c>
      <c r="BN43" s="163">
        <v>-152.74</v>
      </c>
      <c r="BO43" s="163">
        <v>8.6976999999999993</v>
      </c>
      <c r="BP43" s="163">
        <v>8.7588000000000008</v>
      </c>
      <c r="BQ43" s="163">
        <v>1.2482</v>
      </c>
      <c r="BR43" s="163">
        <v>-227.79</v>
      </c>
      <c r="BS43" s="163">
        <v>-9.1669</v>
      </c>
      <c r="BT43" s="164"/>
      <c r="BU43" s="164"/>
      <c r="BV43" s="163">
        <v>13.063000000000001</v>
      </c>
      <c r="BW43" s="163">
        <v>13.409000000000001</v>
      </c>
      <c r="BX43" s="163">
        <v>5.8098999999999998</v>
      </c>
      <c r="BY43" s="163">
        <v>-17.7</v>
      </c>
      <c r="BZ43" s="163">
        <v>8.5</v>
      </c>
      <c r="CA43" s="163">
        <v>-12.051</v>
      </c>
      <c r="CB43" s="163">
        <v>-12.051</v>
      </c>
      <c r="CC43" s="163">
        <v>21.683</v>
      </c>
      <c r="CD43" s="163">
        <v>20.035</v>
      </c>
      <c r="CE43" s="163">
        <v>-5.2363999999999997</v>
      </c>
      <c r="CF43" s="163">
        <v>-29.462</v>
      </c>
      <c r="CG43" s="163">
        <v>-29.670999999999999</v>
      </c>
      <c r="CH43" s="163">
        <v>4.4972000000000003</v>
      </c>
      <c r="CI43" s="163">
        <v>11.241</v>
      </c>
      <c r="CJ43" s="163">
        <v>2.88</v>
      </c>
      <c r="CK43" s="163">
        <v>6.4119999999999999</v>
      </c>
      <c r="CL43" s="163">
        <v>52.598999999999997</v>
      </c>
      <c r="CM43" s="163">
        <v>-18.600000000000001</v>
      </c>
      <c r="CN43" s="163">
        <v>-2.48</v>
      </c>
      <c r="CO43" s="163">
        <v>23.114999999999998</v>
      </c>
      <c r="CP43" s="163">
        <v>22.981000000000002</v>
      </c>
      <c r="CQ43" s="163">
        <v>22.233000000000001</v>
      </c>
      <c r="CR43" s="163">
        <v>35.164999999999999</v>
      </c>
      <c r="CS43" s="163">
        <v>35.597999999999999</v>
      </c>
      <c r="CT43" s="163">
        <v>-16.265999999999998</v>
      </c>
      <c r="CU43" s="163">
        <v>-29.800999999999998</v>
      </c>
      <c r="CV43" s="163">
        <v>-5.1395</v>
      </c>
      <c r="CW43" s="163">
        <v>2.5981999999999998</v>
      </c>
      <c r="CX43" s="163">
        <v>30.92</v>
      </c>
      <c r="CY43" s="163">
        <v>22.568999999999999</v>
      </c>
      <c r="CZ43" s="163">
        <v>18.286000000000001</v>
      </c>
      <c r="DA43" s="163">
        <v>18.167000000000002</v>
      </c>
      <c r="DB43" s="163">
        <v>-7.0698999999999996</v>
      </c>
      <c r="DC43" s="163">
        <v>25.512</v>
      </c>
      <c r="DD43" s="163">
        <v>-12.831</v>
      </c>
      <c r="DE43" s="163">
        <v>-12.31</v>
      </c>
      <c r="DF43" s="163">
        <v>49.497</v>
      </c>
      <c r="DG43" s="163">
        <v>1.4999999999999999E-2</v>
      </c>
      <c r="DH43" s="163">
        <v>-3.4571000000000001</v>
      </c>
      <c r="DI43" s="163">
        <v>7.1999000000000004</v>
      </c>
      <c r="DJ43" s="163">
        <v>7.3</v>
      </c>
      <c r="DK43" s="163">
        <v>-4.6154000000000002</v>
      </c>
      <c r="DL43" s="163">
        <v>7.6730999999999998</v>
      </c>
      <c r="DM43" s="163">
        <v>52.05</v>
      </c>
      <c r="DN43" s="163">
        <v>16.704999999999998</v>
      </c>
      <c r="DO43" s="163">
        <v>8.2898999999999994</v>
      </c>
      <c r="DP43" s="163">
        <v>-5.0198999999999998</v>
      </c>
      <c r="DQ43" s="163">
        <v>5.8860000000000001</v>
      </c>
      <c r="DR43" s="163">
        <v>-50.965000000000003</v>
      </c>
      <c r="DS43" s="163">
        <v>-0.67</v>
      </c>
      <c r="DT43" s="163">
        <v>-0.72</v>
      </c>
      <c r="DU43" s="163">
        <v>0</v>
      </c>
      <c r="DV43" s="163">
        <v>38.97</v>
      </c>
      <c r="DW43" s="163">
        <v>-49.417999999999999</v>
      </c>
      <c r="DX43" s="163">
        <v>-24.29</v>
      </c>
      <c r="DY43" s="163">
        <v>-38.786999999999999</v>
      </c>
      <c r="DZ43" s="163">
        <v>-37.99</v>
      </c>
      <c r="EA43" s="163">
        <v>0</v>
      </c>
      <c r="EB43" s="163">
        <v>-9.5902999999999992</v>
      </c>
      <c r="EC43" s="163">
        <v>-18.036000000000001</v>
      </c>
      <c r="ED43" s="163">
        <v>-18.266999999999999</v>
      </c>
      <c r="EE43" s="163">
        <v>-24.562999999999999</v>
      </c>
      <c r="EF43" s="163">
        <v>-34.814999999999998</v>
      </c>
      <c r="EG43" s="163">
        <v>-12.555999999999999</v>
      </c>
      <c r="EH43" s="163">
        <v>-87.131</v>
      </c>
      <c r="EI43" s="163">
        <v>-32</v>
      </c>
      <c r="EJ43" s="163">
        <v>0</v>
      </c>
      <c r="EK43" s="163">
        <v>-8.3351000000000006</v>
      </c>
      <c r="EL43" s="163">
        <v>-7.6258999999999997</v>
      </c>
      <c r="EM43" s="163">
        <v>23.719000000000001</v>
      </c>
      <c r="EN43" s="163">
        <v>7.3292999999999999</v>
      </c>
      <c r="EO43" s="163">
        <v>6.6285999999999996</v>
      </c>
      <c r="EP43" s="163">
        <v>-13.827999999999999</v>
      </c>
      <c r="EQ43" s="163">
        <v>-30.387</v>
      </c>
      <c r="ER43" s="163">
        <v>-30.158999999999999</v>
      </c>
      <c r="ES43" s="163">
        <v>18.463999999999999</v>
      </c>
      <c r="ET43" s="163">
        <v>4.21</v>
      </c>
      <c r="EU43" s="163">
        <v>-7.23</v>
      </c>
      <c r="EV43" s="163">
        <v>0</v>
      </c>
      <c r="EW43" s="163">
        <v>4.1098999999999997</v>
      </c>
      <c r="EX43" s="163">
        <v>16.975999999999999</v>
      </c>
      <c r="EY43" s="163">
        <v>-11.608000000000001</v>
      </c>
      <c r="EZ43" s="163">
        <v>-11.803000000000001</v>
      </c>
      <c r="FA43" s="163">
        <v>7.9149000000000003</v>
      </c>
      <c r="FB43" s="163">
        <v>20.28</v>
      </c>
      <c r="FC43" s="163">
        <v>-31.271999999999998</v>
      </c>
      <c r="FD43" s="163">
        <v>6.4345999999999997</v>
      </c>
      <c r="FE43" s="163">
        <v>0</v>
      </c>
      <c r="FF43" s="163">
        <v>0</v>
      </c>
      <c r="FG43" s="163">
        <v>0</v>
      </c>
      <c r="FH43" s="163">
        <v>3.1922999999999999</v>
      </c>
      <c r="FI43" s="163">
        <v>2.4599000000000002</v>
      </c>
      <c r="FJ43" s="163">
        <v>-1.3395999999999999</v>
      </c>
      <c r="FK43" s="163">
        <v>-1.6745000000000001</v>
      </c>
      <c r="FL43" s="163">
        <v>23.946000000000002</v>
      </c>
      <c r="FM43" s="163">
        <v>20.658999999999999</v>
      </c>
      <c r="FN43" s="163">
        <v>20.242000000000001</v>
      </c>
      <c r="FO43" s="163">
        <v>30.276</v>
      </c>
      <c r="FP43" s="163">
        <v>41.389000000000003</v>
      </c>
      <c r="FQ43" s="163">
        <v>17.73</v>
      </c>
      <c r="FR43" s="163">
        <v>-11.228999999999999</v>
      </c>
      <c r="FS43" s="163">
        <v>-1.8213999999999999</v>
      </c>
      <c r="FT43" s="163">
        <v>0.31519999999999998</v>
      </c>
      <c r="FU43" s="163">
        <v>0.96</v>
      </c>
      <c r="FV43" s="163">
        <v>0.69</v>
      </c>
      <c r="FW43" s="163">
        <v>-18.869</v>
      </c>
      <c r="FX43" s="163">
        <v>1.343</v>
      </c>
      <c r="FY43" s="163">
        <v>6.9748999999999999</v>
      </c>
      <c r="FZ43" s="163">
        <v>0.77600000000000002</v>
      </c>
      <c r="GA43" s="163">
        <v>2.9354</v>
      </c>
      <c r="GB43" s="163">
        <v>26</v>
      </c>
      <c r="GC43" s="163">
        <v>-42.027000000000001</v>
      </c>
      <c r="GD43" s="163">
        <v>-28.949000000000002</v>
      </c>
      <c r="GE43" s="163">
        <v>-2.6598999999999999</v>
      </c>
      <c r="GF43" s="163">
        <v>25.733000000000001</v>
      </c>
      <c r="GG43" s="163">
        <v>-0.1</v>
      </c>
      <c r="GH43" s="163">
        <v>23.192</v>
      </c>
      <c r="GI43" s="163">
        <v>6.1616999999999997</v>
      </c>
      <c r="GJ43" s="163">
        <v>-6.4687000000000001</v>
      </c>
      <c r="GK43" s="163">
        <v>2.1781999999999999</v>
      </c>
      <c r="GL43" s="163">
        <v>5.62E-2</v>
      </c>
      <c r="GM43" s="164"/>
      <c r="GN43" s="163">
        <v>-12.548999999999999</v>
      </c>
      <c r="GO43" s="163">
        <v>-10.983000000000001</v>
      </c>
      <c r="GP43" s="163">
        <v>16.992999999999999</v>
      </c>
      <c r="GQ43" s="163">
        <v>-33.107999999999997</v>
      </c>
      <c r="GR43" s="163">
        <v>-14.458</v>
      </c>
      <c r="GS43" s="163">
        <v>-12.186999999999999</v>
      </c>
      <c r="GT43" s="163">
        <v>143.19999999999999</v>
      </c>
      <c r="GU43" s="163">
        <v>-8.2990999999999993</v>
      </c>
      <c r="GV43" s="163">
        <v>-10.528</v>
      </c>
      <c r="GW43" s="163">
        <v>-4.1429999999999998</v>
      </c>
      <c r="GX43" s="163">
        <v>1.3044</v>
      </c>
      <c r="GY43" s="163">
        <v>8.4981000000000009</v>
      </c>
      <c r="GZ43" s="163">
        <v>8.5768000000000004</v>
      </c>
      <c r="HA43" s="163">
        <v>0</v>
      </c>
      <c r="HB43" s="163">
        <v>11.04</v>
      </c>
      <c r="HC43" s="163">
        <v>13.499000000000001</v>
      </c>
      <c r="HD43" s="163">
        <v>4.1900000000000004</v>
      </c>
      <c r="HE43" s="163">
        <v>0</v>
      </c>
      <c r="HF43" s="163">
        <v>-28.591000000000001</v>
      </c>
      <c r="HG43" s="163">
        <v>50.917999999999999</v>
      </c>
      <c r="HH43" s="163">
        <v>103.52</v>
      </c>
      <c r="HI43" s="163">
        <v>2.3317999999999999</v>
      </c>
      <c r="HJ43" s="163">
        <v>2.5847000000000002</v>
      </c>
      <c r="HK43" s="163">
        <v>0</v>
      </c>
      <c r="HL43" s="163">
        <v>7.5843999999999996</v>
      </c>
      <c r="HM43" s="163">
        <v>0</v>
      </c>
      <c r="HN43" s="163">
        <v>-11.371</v>
      </c>
      <c r="HO43" s="163">
        <v>21.736000000000001</v>
      </c>
      <c r="HP43" s="163">
        <v>22.413</v>
      </c>
      <c r="HQ43" s="163">
        <v>-14.670999999999999</v>
      </c>
      <c r="HR43" s="163">
        <v>-13.704000000000001</v>
      </c>
      <c r="HS43" s="163">
        <v>-1.8942000000000001</v>
      </c>
      <c r="HT43" s="163">
        <v>-2.1019000000000001</v>
      </c>
      <c r="HU43" s="163">
        <v>10.26</v>
      </c>
      <c r="HV43" s="163">
        <v>10.220000000000001</v>
      </c>
      <c r="HW43" s="163">
        <v>-25.798999999999999</v>
      </c>
      <c r="HX43" s="163">
        <v>-26</v>
      </c>
      <c r="HY43" s="163">
        <v>2.8134000000000001</v>
      </c>
      <c r="HZ43" s="163">
        <v>-11.279</v>
      </c>
      <c r="IA43" s="163">
        <v>23.911999999999999</v>
      </c>
      <c r="IB43" s="163">
        <v>20.902999999999999</v>
      </c>
      <c r="IC43" s="163">
        <v>21.097000000000001</v>
      </c>
      <c r="ID43" s="163">
        <v>-15.699</v>
      </c>
      <c r="IE43" s="163">
        <v>-30.298999999999999</v>
      </c>
      <c r="IF43" s="163">
        <v>0.5</v>
      </c>
      <c r="IG43" s="163">
        <v>0</v>
      </c>
      <c r="IH43" s="163">
        <v>-17.818000000000001</v>
      </c>
      <c r="II43" s="163">
        <v>-17.617999999999999</v>
      </c>
      <c r="IJ43" s="163">
        <v>-166.41</v>
      </c>
      <c r="IK43" s="163">
        <v>3.1808000000000001</v>
      </c>
      <c r="IL43" s="163">
        <v>-269.36</v>
      </c>
      <c r="IM43" s="163">
        <v>24.960999999999999</v>
      </c>
      <c r="IN43" s="163">
        <v>331.08</v>
      </c>
      <c r="IO43" s="163">
        <v>95.308999999999997</v>
      </c>
      <c r="IP43" s="163">
        <v>64.007000000000005</v>
      </c>
      <c r="IQ43" s="163">
        <v>120.4</v>
      </c>
      <c r="IR43" s="163">
        <v>62.923999999999999</v>
      </c>
      <c r="IS43" s="163">
        <v>35</v>
      </c>
      <c r="IT43" s="163">
        <v>27.359000000000002</v>
      </c>
      <c r="IU43" s="163">
        <v>29.881</v>
      </c>
      <c r="IV43" s="163">
        <v>-14.221</v>
      </c>
      <c r="IW43" s="163">
        <v>209.52</v>
      </c>
      <c r="IX43" s="163">
        <v>-159.66999999999999</v>
      </c>
      <c r="IY43" s="163">
        <v>65.239000000000004</v>
      </c>
      <c r="IZ43" s="163">
        <v>-49.106999999999999</v>
      </c>
      <c r="JA43" s="163">
        <v>-3.2555999999999998</v>
      </c>
      <c r="JB43" s="163">
        <v>8.8796999999999997</v>
      </c>
      <c r="JC43" s="163">
        <v>-9.2798999999999996</v>
      </c>
      <c r="JD43" s="163">
        <v>-2.1459000000000001</v>
      </c>
      <c r="JE43" s="163">
        <v>-2.1349</v>
      </c>
      <c r="JF43" s="163">
        <v>4.96</v>
      </c>
      <c r="JG43" s="163">
        <v>0.24</v>
      </c>
      <c r="JH43" s="163">
        <v>-5.9904000000000002</v>
      </c>
      <c r="JI43" s="163">
        <v>-5.9739000000000004</v>
      </c>
      <c r="JJ43" s="163">
        <v>11.223000000000001</v>
      </c>
      <c r="JK43" s="163">
        <v>-6.0349000000000004</v>
      </c>
      <c r="JL43" s="163">
        <v>0.7</v>
      </c>
      <c r="JM43" s="163">
        <v>-0.39700000000000002</v>
      </c>
      <c r="JN43" s="163">
        <v>-0.35899999999999999</v>
      </c>
      <c r="JO43" s="163">
        <v>0</v>
      </c>
      <c r="JP43" s="163">
        <v>0</v>
      </c>
      <c r="JQ43" s="163">
        <v>3.6389</v>
      </c>
      <c r="JR43" s="163">
        <v>3.5975999999999999</v>
      </c>
      <c r="JS43" s="163">
        <v>3.2275999999999998</v>
      </c>
      <c r="JT43" s="164"/>
      <c r="JU43" s="163">
        <v>14.398999999999999</v>
      </c>
      <c r="JV43" s="163">
        <v>9.3636999999999997</v>
      </c>
      <c r="JW43" s="163">
        <v>0.42</v>
      </c>
      <c r="JX43" s="163">
        <v>0.37</v>
      </c>
      <c r="JY43" s="163">
        <v>-7.7535999999999996</v>
      </c>
      <c r="JZ43" s="163">
        <v>-4.6844999999999999</v>
      </c>
      <c r="KA43" s="163">
        <v>-26.454999999999998</v>
      </c>
      <c r="KB43" s="163">
        <v>-4.5838999999999999</v>
      </c>
      <c r="KC43" s="163">
        <v>0</v>
      </c>
      <c r="KD43" s="163">
        <v>-29.927</v>
      </c>
      <c r="KE43" s="163">
        <v>-2.9622000000000002</v>
      </c>
      <c r="KF43" s="163">
        <v>-15.398999999999999</v>
      </c>
      <c r="KG43" s="163">
        <v>-1.7</v>
      </c>
      <c r="KH43" s="163">
        <v>11.646000000000001</v>
      </c>
      <c r="KI43" s="163">
        <v>-120.36</v>
      </c>
    </row>
    <row r="44" spans="1:295" ht="18" customHeight="1" x14ac:dyDescent="0.25">
      <c r="A44" s="160" t="s">
        <v>39</v>
      </c>
      <c r="B44" s="160" t="s">
        <v>760</v>
      </c>
      <c r="C44" s="163">
        <v>0</v>
      </c>
      <c r="D44" s="163">
        <v>-1.1962999999999999</v>
      </c>
      <c r="E44" s="163">
        <v>-4.0953999999999997</v>
      </c>
      <c r="F44" s="163">
        <v>4.6700999999999997</v>
      </c>
      <c r="G44" s="163">
        <v>8.3620999999999999</v>
      </c>
      <c r="H44" s="163">
        <v>0</v>
      </c>
      <c r="I44" s="163">
        <v>15.305</v>
      </c>
      <c r="J44" s="164"/>
      <c r="K44" s="163">
        <v>13.073</v>
      </c>
      <c r="L44" s="163">
        <v>5.2968000000000002</v>
      </c>
      <c r="M44" s="163">
        <v>6.6497999999999999</v>
      </c>
      <c r="N44" s="163">
        <v>-13.319000000000001</v>
      </c>
      <c r="O44" s="163">
        <v>-17.600000000000001</v>
      </c>
      <c r="P44" s="163">
        <v>-4.4000000000000004</v>
      </c>
      <c r="Q44" s="163">
        <v>0</v>
      </c>
      <c r="R44" s="163">
        <v>-13.199</v>
      </c>
      <c r="S44" s="163">
        <v>3.9885999999999999</v>
      </c>
      <c r="T44" s="163">
        <v>-6.4878999999999998</v>
      </c>
      <c r="U44" s="163">
        <v>4.3872</v>
      </c>
      <c r="V44" s="163">
        <v>4.1944999999999997</v>
      </c>
      <c r="W44" s="163">
        <v>7.5099</v>
      </c>
      <c r="X44" s="163">
        <v>0</v>
      </c>
      <c r="Y44" s="163">
        <v>2.6829999999999998</v>
      </c>
      <c r="Z44" s="163">
        <v>1.1895</v>
      </c>
      <c r="AA44" s="164"/>
      <c r="AB44" s="163">
        <v>-0.45119999999999999</v>
      </c>
      <c r="AC44" s="163">
        <v>0.88900000000000001</v>
      </c>
      <c r="AD44" s="163">
        <v>0.90800000000000003</v>
      </c>
      <c r="AE44" s="163">
        <v>1.4890000000000001</v>
      </c>
      <c r="AF44" s="163">
        <v>-8.8800000000000008</v>
      </c>
      <c r="AG44" s="163">
        <v>-17.600000000000001</v>
      </c>
      <c r="AH44" s="163">
        <v>-0.29199999999999998</v>
      </c>
      <c r="AI44" s="163">
        <v>0.23400000000000001</v>
      </c>
      <c r="AJ44" s="163">
        <v>-16.388999999999999</v>
      </c>
      <c r="AK44" s="163">
        <v>-16.36</v>
      </c>
      <c r="AL44" s="163">
        <v>-10</v>
      </c>
      <c r="AM44" s="163">
        <v>-9.35</v>
      </c>
      <c r="AN44" s="163">
        <v>-9.4600000000000009</v>
      </c>
      <c r="AO44" s="163">
        <v>4.0304000000000002</v>
      </c>
      <c r="AP44" s="163">
        <v>3.7747999999999999</v>
      </c>
      <c r="AQ44" s="163">
        <v>18.376999999999999</v>
      </c>
      <c r="AR44" s="163">
        <v>22.280999999999999</v>
      </c>
      <c r="AS44" s="163">
        <v>-17.82</v>
      </c>
      <c r="AT44" s="163">
        <v>-7.9035000000000002</v>
      </c>
      <c r="AU44" s="163">
        <v>-32.031999999999996</v>
      </c>
      <c r="AV44" s="163">
        <v>4.5744999999999996</v>
      </c>
      <c r="AW44" s="163">
        <v>7.8564999999999996</v>
      </c>
      <c r="AX44" s="163">
        <v>-22.638999999999999</v>
      </c>
      <c r="AY44" s="163">
        <v>-19.824999999999999</v>
      </c>
      <c r="AZ44" s="163">
        <v>5.5358999999999998</v>
      </c>
      <c r="BA44" s="163">
        <v>29.856000000000002</v>
      </c>
      <c r="BB44" s="163">
        <v>12.237</v>
      </c>
      <c r="BC44" s="163">
        <v>7.1402000000000001</v>
      </c>
      <c r="BD44" s="163">
        <v>-6.1999000000000004</v>
      </c>
      <c r="BE44" s="163">
        <v>-6.1999000000000004</v>
      </c>
      <c r="BF44" s="163">
        <v>-21.689</v>
      </c>
      <c r="BG44" s="163">
        <v>0</v>
      </c>
      <c r="BH44" s="163">
        <v>-1.8935</v>
      </c>
      <c r="BI44" s="163">
        <v>1.3141</v>
      </c>
      <c r="BJ44" s="163">
        <v>4.4509999999999996</v>
      </c>
      <c r="BK44" s="163">
        <v>2.5478000000000001</v>
      </c>
      <c r="BL44" s="163">
        <v>0</v>
      </c>
      <c r="BM44" s="163">
        <v>0.3982</v>
      </c>
      <c r="BN44" s="163">
        <v>-158.32</v>
      </c>
      <c r="BO44" s="163">
        <v>5.6764000000000001</v>
      </c>
      <c r="BP44" s="163">
        <v>6.1341999999999999</v>
      </c>
      <c r="BQ44" s="163">
        <v>11.093</v>
      </c>
      <c r="BR44" s="163">
        <v>-233.76</v>
      </c>
      <c r="BS44" s="163">
        <v>-9.1669</v>
      </c>
      <c r="BT44" s="164"/>
      <c r="BU44" s="164"/>
      <c r="BV44" s="163">
        <v>11.246</v>
      </c>
      <c r="BW44" s="163">
        <v>13.01</v>
      </c>
      <c r="BX44" s="163">
        <v>5.3299000000000003</v>
      </c>
      <c r="BY44" s="163">
        <v>-18.059000000000001</v>
      </c>
      <c r="BZ44" s="163">
        <v>8.18</v>
      </c>
      <c r="CA44" s="163">
        <v>-12.989000000000001</v>
      </c>
      <c r="CB44" s="163">
        <v>-13.391</v>
      </c>
      <c r="CC44" s="163">
        <v>22.151</v>
      </c>
      <c r="CD44" s="163">
        <v>20.756</v>
      </c>
      <c r="CE44" s="163">
        <v>-5.0930999999999997</v>
      </c>
      <c r="CF44" s="163">
        <v>-27.437999999999999</v>
      </c>
      <c r="CG44" s="163">
        <v>-27.806000000000001</v>
      </c>
      <c r="CH44" s="163">
        <v>4.1668000000000003</v>
      </c>
      <c r="CI44" s="163">
        <v>12.039</v>
      </c>
      <c r="CJ44" s="163">
        <v>2.88</v>
      </c>
      <c r="CK44" s="163">
        <v>6.4119999999999999</v>
      </c>
      <c r="CL44" s="163">
        <v>54.5</v>
      </c>
      <c r="CM44" s="163">
        <v>-20.6</v>
      </c>
      <c r="CN44" s="163">
        <v>-2.42</v>
      </c>
      <c r="CO44" s="163">
        <v>23.946000000000002</v>
      </c>
      <c r="CP44" s="163">
        <v>23.850999999999999</v>
      </c>
      <c r="CQ44" s="163">
        <v>23.594999999999999</v>
      </c>
      <c r="CR44" s="163">
        <v>34.146000000000001</v>
      </c>
      <c r="CS44" s="163">
        <v>35.005000000000003</v>
      </c>
      <c r="CT44" s="163">
        <v>-16.001999999999999</v>
      </c>
      <c r="CU44" s="163">
        <v>-28.273</v>
      </c>
      <c r="CV44" s="163">
        <v>-5.9904999999999999</v>
      </c>
      <c r="CW44" s="163">
        <v>2.7603</v>
      </c>
      <c r="CX44" s="163">
        <v>29.408999999999999</v>
      </c>
      <c r="CY44" s="163">
        <v>21.87</v>
      </c>
      <c r="CZ44" s="163">
        <v>18.286000000000001</v>
      </c>
      <c r="DA44" s="163">
        <v>18.167000000000002</v>
      </c>
      <c r="DB44" s="163">
        <v>-7.2698999999999998</v>
      </c>
      <c r="DC44" s="163">
        <v>25.512</v>
      </c>
      <c r="DD44" s="163">
        <v>-13.590999999999999</v>
      </c>
      <c r="DE44" s="163">
        <v>-13.331</v>
      </c>
      <c r="DF44" s="163">
        <v>50.095999999999997</v>
      </c>
      <c r="DG44" s="163">
        <v>1.5100000000000001E-2</v>
      </c>
      <c r="DH44" s="163">
        <v>-3.5320999999999998</v>
      </c>
      <c r="DI44" s="163">
        <v>7.1999000000000004</v>
      </c>
      <c r="DJ44" s="163">
        <v>7.3</v>
      </c>
      <c r="DK44" s="163">
        <v>-4.5898000000000003</v>
      </c>
      <c r="DL44" s="163">
        <v>7.4861000000000004</v>
      </c>
      <c r="DM44" s="163">
        <v>51.103999999999999</v>
      </c>
      <c r="DN44" s="163">
        <v>16.518999999999998</v>
      </c>
      <c r="DO44" s="163">
        <v>8.0398999999999994</v>
      </c>
      <c r="DP44" s="163">
        <v>-4.67</v>
      </c>
      <c r="DQ44" s="163">
        <v>5.1840000000000002</v>
      </c>
      <c r="DR44" s="163">
        <v>-51.244999999999997</v>
      </c>
      <c r="DS44" s="163">
        <v>-0.86</v>
      </c>
      <c r="DT44" s="163">
        <v>-1.0099</v>
      </c>
      <c r="DU44" s="163">
        <v>0</v>
      </c>
      <c r="DV44" s="163">
        <v>38.069000000000003</v>
      </c>
      <c r="DW44" s="163">
        <v>-50.29</v>
      </c>
      <c r="DX44" s="163">
        <v>-24.709</v>
      </c>
      <c r="DY44" s="163">
        <v>-39.762</v>
      </c>
      <c r="DZ44" s="163">
        <v>-38.545000000000002</v>
      </c>
      <c r="EA44" s="163">
        <v>0</v>
      </c>
      <c r="EB44" s="163">
        <v>-10.859</v>
      </c>
      <c r="EC44" s="163">
        <v>-18.911000000000001</v>
      </c>
      <c r="ED44" s="163">
        <v>-18.623000000000001</v>
      </c>
      <c r="EE44" s="163">
        <v>-22.952999999999999</v>
      </c>
      <c r="EF44" s="163">
        <v>-30.331</v>
      </c>
      <c r="EG44" s="163">
        <v>-12.509</v>
      </c>
      <c r="EH44" s="163">
        <v>-93.066999999999993</v>
      </c>
      <c r="EI44" s="163">
        <v>-22.016999999999999</v>
      </c>
      <c r="EJ44" s="163">
        <v>0</v>
      </c>
      <c r="EK44" s="163">
        <v>-7.2956000000000003</v>
      </c>
      <c r="EL44" s="163">
        <v>-6.8750999999999998</v>
      </c>
      <c r="EM44" s="163">
        <v>25.498999999999999</v>
      </c>
      <c r="EN44" s="163">
        <v>7.4195000000000002</v>
      </c>
      <c r="EO44" s="163">
        <v>6.8480999999999996</v>
      </c>
      <c r="EP44" s="163">
        <v>-28.164000000000001</v>
      </c>
      <c r="EQ44" s="163">
        <v>-29.981999999999999</v>
      </c>
      <c r="ER44" s="163">
        <v>-30.210999999999999</v>
      </c>
      <c r="ES44" s="163">
        <v>23.122</v>
      </c>
      <c r="ET44" s="163">
        <v>26.289000000000001</v>
      </c>
      <c r="EU44" s="163">
        <v>-8.6300000000000008</v>
      </c>
      <c r="EV44" s="163">
        <v>6.5</v>
      </c>
      <c r="EW44" s="163">
        <v>3.8338000000000001</v>
      </c>
      <c r="EX44" s="163">
        <v>16.321999999999999</v>
      </c>
      <c r="EY44" s="163">
        <v>-10.622</v>
      </c>
      <c r="EZ44" s="163">
        <v>-10.627000000000001</v>
      </c>
      <c r="FA44" s="163">
        <v>7.9936999999999996</v>
      </c>
      <c r="FB44" s="163">
        <v>23.888999999999999</v>
      </c>
      <c r="FC44" s="163">
        <v>-29.759</v>
      </c>
      <c r="FD44" s="163">
        <v>5.9516</v>
      </c>
      <c r="FE44" s="163">
        <v>0</v>
      </c>
      <c r="FF44" s="163">
        <v>0</v>
      </c>
      <c r="FG44" s="163">
        <v>2.5781999999999998</v>
      </c>
      <c r="FH44" s="163">
        <v>3.0682999999999998</v>
      </c>
      <c r="FI44" s="163">
        <v>2.8269000000000002</v>
      </c>
      <c r="FJ44" s="163">
        <v>-0.66979999999999995</v>
      </c>
      <c r="FK44" s="163">
        <v>-1.0046999999999999</v>
      </c>
      <c r="FL44" s="163">
        <v>22.606000000000002</v>
      </c>
      <c r="FM44" s="163">
        <v>21.257999999999999</v>
      </c>
      <c r="FN44" s="163">
        <v>21.222999999999999</v>
      </c>
      <c r="FO44" s="163">
        <v>29.161000000000001</v>
      </c>
      <c r="FP44" s="163">
        <v>38.884999999999998</v>
      </c>
      <c r="FQ44" s="163">
        <v>19.244</v>
      </c>
      <c r="FR44" s="163">
        <v>-11.398999999999999</v>
      </c>
      <c r="FS44" s="163">
        <v>-2.0154999999999998</v>
      </c>
      <c r="FT44" s="163">
        <v>0.37190000000000001</v>
      </c>
      <c r="FU44" s="163">
        <v>1.24</v>
      </c>
      <c r="FV44" s="163">
        <v>0.13</v>
      </c>
      <c r="FW44" s="163">
        <v>-19.001000000000001</v>
      </c>
      <c r="FX44" s="163">
        <v>1.7290000000000001</v>
      </c>
      <c r="FY44" s="163">
        <v>6.9448999999999996</v>
      </c>
      <c r="FZ44" s="163">
        <v>0.83899999999999997</v>
      </c>
      <c r="GA44" s="163">
        <v>2.9287999999999998</v>
      </c>
      <c r="GB44" s="163">
        <v>25.36</v>
      </c>
      <c r="GC44" s="163">
        <v>-40.637999999999998</v>
      </c>
      <c r="GD44" s="163">
        <v>-26.722999999999999</v>
      </c>
      <c r="GE44" s="163">
        <v>-2.8498999999999999</v>
      </c>
      <c r="GF44" s="163">
        <v>25.21</v>
      </c>
      <c r="GG44" s="163">
        <v>-0.1</v>
      </c>
      <c r="GH44" s="163">
        <v>23.111000000000001</v>
      </c>
      <c r="GI44" s="163">
        <v>5.9360999999999997</v>
      </c>
      <c r="GJ44" s="163">
        <v>-6.3345000000000002</v>
      </c>
      <c r="GK44" s="163">
        <v>2.2789999999999999</v>
      </c>
      <c r="GL44" s="163">
        <v>5.62E-2</v>
      </c>
      <c r="GM44" s="164"/>
      <c r="GN44" s="163">
        <v>-12.760999999999999</v>
      </c>
      <c r="GO44" s="163">
        <v>-10.241</v>
      </c>
      <c r="GP44" s="163">
        <v>14.093</v>
      </c>
      <c r="GQ44" s="163">
        <v>-32.771999999999998</v>
      </c>
      <c r="GR44" s="163">
        <v>-12.957000000000001</v>
      </c>
      <c r="GS44" s="163">
        <v>-11.007999999999999</v>
      </c>
      <c r="GT44" s="163">
        <v>142.11000000000001</v>
      </c>
      <c r="GU44" s="163">
        <v>-7.9324000000000003</v>
      </c>
      <c r="GV44" s="163">
        <v>-10.86</v>
      </c>
      <c r="GW44" s="163">
        <v>-3.7858000000000001</v>
      </c>
      <c r="GX44" s="163">
        <v>1.9924999999999999</v>
      </c>
      <c r="GY44" s="163">
        <v>8.9521999999999995</v>
      </c>
      <c r="GZ44" s="163">
        <v>8.9802</v>
      </c>
      <c r="HA44" s="163">
        <v>5</v>
      </c>
      <c r="HB44" s="163">
        <v>9.7265999999999995</v>
      </c>
      <c r="HC44" s="163">
        <v>12.576000000000001</v>
      </c>
      <c r="HD44" s="163">
        <v>9.6399000000000008</v>
      </c>
      <c r="HE44" s="163">
        <v>-5.4330999999999996</v>
      </c>
      <c r="HF44" s="163">
        <v>-35.195</v>
      </c>
      <c r="HG44" s="163">
        <v>54.936</v>
      </c>
      <c r="HH44" s="163">
        <v>109.95</v>
      </c>
      <c r="HI44" s="163">
        <v>5.0636000000000001</v>
      </c>
      <c r="HJ44" s="163">
        <v>6.6341999999999999</v>
      </c>
      <c r="HK44" s="163">
        <v>0</v>
      </c>
      <c r="HL44" s="163">
        <v>6.5682999999999998</v>
      </c>
      <c r="HM44" s="163">
        <v>-11.946</v>
      </c>
      <c r="HN44" s="163">
        <v>-12.680999999999999</v>
      </c>
      <c r="HO44" s="163">
        <v>21.736000000000001</v>
      </c>
      <c r="HP44" s="163">
        <v>22.413</v>
      </c>
      <c r="HQ44" s="163">
        <v>-12.968</v>
      </c>
      <c r="HR44" s="163">
        <v>-12.347</v>
      </c>
      <c r="HS44" s="163">
        <v>-1.5395000000000001</v>
      </c>
      <c r="HT44" s="163">
        <v>-1.631</v>
      </c>
      <c r="HU44" s="163">
        <v>8.6898999999999997</v>
      </c>
      <c r="HV44" s="163">
        <v>8.6599000000000004</v>
      </c>
      <c r="HW44" s="163">
        <v>-25.2</v>
      </c>
      <c r="HX44" s="163">
        <v>-23.899000000000001</v>
      </c>
      <c r="HY44" s="163">
        <v>2.7951000000000001</v>
      </c>
      <c r="HZ44" s="163">
        <v>-11.92</v>
      </c>
      <c r="IA44" s="163">
        <v>30.16</v>
      </c>
      <c r="IB44" s="163">
        <v>18.561</v>
      </c>
      <c r="IC44" s="163">
        <v>18.783999999999999</v>
      </c>
      <c r="ID44" s="163">
        <v>-15.699</v>
      </c>
      <c r="IE44" s="163">
        <v>-29.399000000000001</v>
      </c>
      <c r="IF44" s="163">
        <v>-0.3</v>
      </c>
      <c r="IG44" s="163">
        <v>-1</v>
      </c>
      <c r="IH44" s="163">
        <v>-17.574000000000002</v>
      </c>
      <c r="II44" s="163">
        <v>-17.437000000000001</v>
      </c>
      <c r="IJ44" s="163">
        <v>-167.61</v>
      </c>
      <c r="IK44" s="163">
        <v>6.0354999999999999</v>
      </c>
      <c r="IL44" s="163">
        <v>-269.27999999999997</v>
      </c>
      <c r="IM44" s="163">
        <v>24.584</v>
      </c>
      <c r="IN44" s="163">
        <v>338.22</v>
      </c>
      <c r="IO44" s="163">
        <v>109.32</v>
      </c>
      <c r="IP44" s="163">
        <v>50.780999999999999</v>
      </c>
      <c r="IQ44" s="163">
        <v>110.79</v>
      </c>
      <c r="IR44" s="163">
        <v>66.713999999999999</v>
      </c>
      <c r="IS44" s="163">
        <v>51.475000000000001</v>
      </c>
      <c r="IT44" s="163">
        <v>29.218</v>
      </c>
      <c r="IU44" s="163">
        <v>30.501999999999999</v>
      </c>
      <c r="IV44" s="163">
        <v>-6.8348000000000004</v>
      </c>
      <c r="IW44" s="163">
        <v>224.15</v>
      </c>
      <c r="IX44" s="163">
        <v>-161.97</v>
      </c>
      <c r="IY44" s="163">
        <v>79.894999999999996</v>
      </c>
      <c r="IZ44" s="163">
        <v>-61.615000000000002</v>
      </c>
      <c r="JA44" s="163">
        <v>-3.1627999999999998</v>
      </c>
      <c r="JB44" s="163">
        <v>8.8796999999999997</v>
      </c>
      <c r="JC44" s="163">
        <v>-9.3598999999999997</v>
      </c>
      <c r="JD44" s="163">
        <v>-2.2290000000000001</v>
      </c>
      <c r="JE44" s="163">
        <v>-2.2248999999999999</v>
      </c>
      <c r="JF44" s="163">
        <v>5.36</v>
      </c>
      <c r="JG44" s="163">
        <v>0.72</v>
      </c>
      <c r="JH44" s="163">
        <v>-6.3914999999999997</v>
      </c>
      <c r="JI44" s="163">
        <v>-6.4438000000000004</v>
      </c>
      <c r="JJ44" s="163">
        <v>11.4</v>
      </c>
      <c r="JK44" s="163">
        <v>-6.7062999999999997</v>
      </c>
      <c r="JL44" s="163">
        <v>1.8998999999999999</v>
      </c>
      <c r="JM44" s="163">
        <v>0.45600000000000002</v>
      </c>
      <c r="JN44" s="163">
        <v>-0.189</v>
      </c>
      <c r="JO44" s="163">
        <v>0</v>
      </c>
      <c r="JP44" s="163">
        <v>0</v>
      </c>
      <c r="JQ44" s="163">
        <v>4.0049999999999999</v>
      </c>
      <c r="JR44" s="163">
        <v>3.3515999999999999</v>
      </c>
      <c r="JS44" s="163">
        <v>2.5160999999999998</v>
      </c>
      <c r="JT44" s="164"/>
      <c r="JU44" s="163">
        <v>14.199</v>
      </c>
      <c r="JV44" s="163">
        <v>9.1935000000000002</v>
      </c>
      <c r="JW44" s="163">
        <v>0.35</v>
      </c>
      <c r="JX44" s="163">
        <v>0.37</v>
      </c>
      <c r="JY44" s="163">
        <v>-9.1030999999999995</v>
      </c>
      <c r="JZ44" s="163">
        <v>-4.1677</v>
      </c>
      <c r="KA44" s="163">
        <v>-26.03</v>
      </c>
      <c r="KB44" s="163">
        <v>-5.8422999999999998</v>
      </c>
      <c r="KC44" s="163">
        <v>0</v>
      </c>
      <c r="KD44" s="163">
        <v>-29.042999999999999</v>
      </c>
      <c r="KE44" s="163">
        <v>-3.0291000000000001</v>
      </c>
      <c r="KF44" s="163">
        <v>-15.6</v>
      </c>
      <c r="KG44" s="163">
        <v>-1.5</v>
      </c>
      <c r="KH44" s="163">
        <v>13.095000000000001</v>
      </c>
      <c r="KI44" s="163">
        <v>-122.46</v>
      </c>
    </row>
    <row r="45" spans="1:295" ht="18" customHeight="1" x14ac:dyDescent="0.25">
      <c r="A45" s="160" t="s">
        <v>39</v>
      </c>
      <c r="B45" s="160" t="s">
        <v>761</v>
      </c>
      <c r="C45" s="163">
        <v>0</v>
      </c>
      <c r="D45" s="163">
        <v>-0.27789999999999998</v>
      </c>
      <c r="E45" s="163">
        <v>-5.7538999999999998</v>
      </c>
      <c r="F45" s="163">
        <v>4.3651</v>
      </c>
      <c r="G45" s="163">
        <v>7.9725999999999999</v>
      </c>
      <c r="H45" s="163">
        <v>0</v>
      </c>
      <c r="I45" s="163">
        <v>14.907</v>
      </c>
      <c r="J45" s="164"/>
      <c r="K45" s="163">
        <v>14.346</v>
      </c>
      <c r="L45" s="163">
        <v>6.0438000000000001</v>
      </c>
      <c r="M45" s="163">
        <v>7.4210000000000003</v>
      </c>
      <c r="N45" s="163">
        <v>-17.760000000000002</v>
      </c>
      <c r="O45" s="163">
        <v>-17.600000000000001</v>
      </c>
      <c r="P45" s="163">
        <v>-4.4000000000000004</v>
      </c>
      <c r="Q45" s="163">
        <v>0</v>
      </c>
      <c r="R45" s="163">
        <v>-13.199</v>
      </c>
      <c r="S45" s="163">
        <v>4.7678000000000003</v>
      </c>
      <c r="T45" s="163">
        <v>-8.3896999999999995</v>
      </c>
      <c r="U45" s="163">
        <v>4.9657</v>
      </c>
      <c r="V45" s="163">
        <v>4.7450999999999999</v>
      </c>
      <c r="W45" s="163">
        <v>8.7357999999999993</v>
      </c>
      <c r="X45" s="163">
        <v>0</v>
      </c>
      <c r="Y45" s="163">
        <v>2.5851000000000002</v>
      </c>
      <c r="Z45" s="163">
        <v>1.1263000000000001</v>
      </c>
      <c r="AA45" s="164"/>
      <c r="AB45" s="163">
        <v>-0.52080000000000004</v>
      </c>
      <c r="AC45" s="163">
        <v>0.55600000000000005</v>
      </c>
      <c r="AD45" s="163">
        <v>0.57899999999999996</v>
      </c>
      <c r="AE45" s="163">
        <v>1.0148999999999999</v>
      </c>
      <c r="AF45" s="163">
        <v>-2.2200000000000002</v>
      </c>
      <c r="AG45" s="163">
        <v>-17.600000000000001</v>
      </c>
      <c r="AH45" s="163">
        <v>-0.29199999999999998</v>
      </c>
      <c r="AI45" s="163">
        <v>0.23400000000000001</v>
      </c>
      <c r="AJ45" s="163">
        <v>-16.600000000000001</v>
      </c>
      <c r="AK45" s="163">
        <v>-16.43</v>
      </c>
      <c r="AL45" s="163">
        <v>-10</v>
      </c>
      <c r="AM45" s="163">
        <v>-10.01</v>
      </c>
      <c r="AN45" s="163">
        <v>-10.050000000000001</v>
      </c>
      <c r="AO45" s="163">
        <v>4.0198999999999998</v>
      </c>
      <c r="AP45" s="163">
        <v>3.8578000000000001</v>
      </c>
      <c r="AQ45" s="163">
        <v>17.395</v>
      </c>
      <c r="AR45" s="163">
        <v>20.917000000000002</v>
      </c>
      <c r="AS45" s="163">
        <v>-16.731000000000002</v>
      </c>
      <c r="AT45" s="163">
        <v>-5.8940999999999999</v>
      </c>
      <c r="AU45" s="163">
        <v>-31.492999999999999</v>
      </c>
      <c r="AV45" s="163">
        <v>0.59099999999999997</v>
      </c>
      <c r="AW45" s="163">
        <v>0.61980000000000002</v>
      </c>
      <c r="AX45" s="163">
        <v>-21.433</v>
      </c>
      <c r="AY45" s="163">
        <v>-19.690999999999999</v>
      </c>
      <c r="AZ45" s="163">
        <v>4.7468000000000004</v>
      </c>
      <c r="BA45" s="163">
        <v>24.164999999999999</v>
      </c>
      <c r="BB45" s="163">
        <v>27.120999999999999</v>
      </c>
      <c r="BC45" s="163">
        <v>7.2683</v>
      </c>
      <c r="BD45" s="163">
        <v>-6.2999000000000001</v>
      </c>
      <c r="BE45" s="163">
        <v>-6.1999000000000004</v>
      </c>
      <c r="BF45" s="163">
        <v>-22.492000000000001</v>
      </c>
      <c r="BG45" s="163">
        <v>0</v>
      </c>
      <c r="BH45" s="163">
        <v>-1.9390000000000001</v>
      </c>
      <c r="BI45" s="163">
        <v>1.3141</v>
      </c>
      <c r="BJ45" s="163">
        <v>5.2712000000000003</v>
      </c>
      <c r="BK45" s="163">
        <v>2.57</v>
      </c>
      <c r="BL45" s="163">
        <v>0</v>
      </c>
      <c r="BM45" s="163">
        <v>0.91220000000000001</v>
      </c>
      <c r="BN45" s="163">
        <v>-136.29</v>
      </c>
      <c r="BO45" s="163">
        <v>5.7374000000000001</v>
      </c>
      <c r="BP45" s="163">
        <v>5.7679</v>
      </c>
      <c r="BQ45" s="163">
        <v>-12.286</v>
      </c>
      <c r="BR45" s="163">
        <v>-221.04</v>
      </c>
      <c r="BS45" s="163">
        <v>-9.1669</v>
      </c>
      <c r="BT45" s="164"/>
      <c r="BU45" s="164"/>
      <c r="BV45" s="163">
        <v>10.827</v>
      </c>
      <c r="BW45" s="163">
        <v>12.47</v>
      </c>
      <c r="BX45" s="163">
        <v>6</v>
      </c>
      <c r="BY45" s="163">
        <v>-17.850000000000001</v>
      </c>
      <c r="BZ45" s="163">
        <v>4.4400000000000004</v>
      </c>
      <c r="CA45" s="163">
        <v>-12.587</v>
      </c>
      <c r="CB45" s="163">
        <v>-12.855</v>
      </c>
      <c r="CC45" s="163">
        <v>21.608000000000001</v>
      </c>
      <c r="CD45" s="163">
        <v>19.890999999999998</v>
      </c>
      <c r="CE45" s="163">
        <v>-5.9024000000000001</v>
      </c>
      <c r="CF45" s="163">
        <v>-24.050999999999998</v>
      </c>
      <c r="CG45" s="163">
        <v>-24.324000000000002</v>
      </c>
      <c r="CH45" s="163">
        <v>4.7458999999999998</v>
      </c>
      <c r="CI45" s="163">
        <v>15.313000000000001</v>
      </c>
      <c r="CJ45" s="163">
        <v>2.88</v>
      </c>
      <c r="CK45" s="163">
        <v>6.4119999999999999</v>
      </c>
      <c r="CL45" s="163">
        <v>61.5</v>
      </c>
      <c r="CM45" s="163">
        <v>-27.298999999999999</v>
      </c>
      <c r="CN45" s="163">
        <v>-2.3498999999999999</v>
      </c>
      <c r="CO45" s="163">
        <v>26.311</v>
      </c>
      <c r="CP45" s="163">
        <v>26.507000000000001</v>
      </c>
      <c r="CQ45" s="163">
        <v>25.802</v>
      </c>
      <c r="CR45" s="163">
        <v>33.868000000000002</v>
      </c>
      <c r="CS45" s="163">
        <v>35.070999999999998</v>
      </c>
      <c r="CT45" s="163">
        <v>-17.474</v>
      </c>
      <c r="CU45" s="163">
        <v>-27.556000000000001</v>
      </c>
      <c r="CV45" s="163">
        <v>-5.8254000000000001</v>
      </c>
      <c r="CW45" s="163">
        <v>3.0787</v>
      </c>
      <c r="CX45" s="163">
        <v>29.78</v>
      </c>
      <c r="CY45" s="163">
        <v>21.17</v>
      </c>
      <c r="CZ45" s="163">
        <v>18.286000000000001</v>
      </c>
      <c r="DA45" s="163">
        <v>18.167000000000002</v>
      </c>
      <c r="DB45" s="163">
        <v>-8.1998999999999995</v>
      </c>
      <c r="DC45" s="163">
        <v>25.512</v>
      </c>
      <c r="DD45" s="163">
        <v>-16.968</v>
      </c>
      <c r="DE45" s="163">
        <v>-16.736999999999998</v>
      </c>
      <c r="DF45" s="163">
        <v>55.430999999999997</v>
      </c>
      <c r="DG45" s="163">
        <v>1.47E-2</v>
      </c>
      <c r="DH45" s="163">
        <v>-3.9798</v>
      </c>
      <c r="DI45" s="163">
        <v>7.1999000000000004</v>
      </c>
      <c r="DJ45" s="163">
        <v>7.3</v>
      </c>
      <c r="DK45" s="163">
        <v>-4.7888000000000002</v>
      </c>
      <c r="DL45" s="163">
        <v>8.4210999999999991</v>
      </c>
      <c r="DM45" s="163">
        <v>51.893000000000001</v>
      </c>
      <c r="DN45" s="163">
        <v>18.003</v>
      </c>
      <c r="DO45" s="163">
        <v>9.25</v>
      </c>
      <c r="DP45" s="163">
        <v>-4.9800000000000004</v>
      </c>
      <c r="DQ45" s="163">
        <v>5.1435000000000004</v>
      </c>
      <c r="DR45" s="163">
        <v>-51.244999999999997</v>
      </c>
      <c r="DS45" s="163">
        <v>-1.07</v>
      </c>
      <c r="DT45" s="163">
        <v>-1.1200000000000001</v>
      </c>
      <c r="DU45" s="163">
        <v>21.1</v>
      </c>
      <c r="DV45" s="163">
        <v>23.89</v>
      </c>
      <c r="DW45" s="163">
        <v>-54.509</v>
      </c>
      <c r="DX45" s="163">
        <v>-26.927</v>
      </c>
      <c r="DY45" s="163">
        <v>-40.488999999999997</v>
      </c>
      <c r="DZ45" s="163">
        <v>-39.598999999999997</v>
      </c>
      <c r="EA45" s="163">
        <v>0</v>
      </c>
      <c r="EB45" s="163">
        <v>-5.9682000000000004</v>
      </c>
      <c r="EC45" s="163">
        <v>-16.763000000000002</v>
      </c>
      <c r="ED45" s="163">
        <v>-16.251000000000001</v>
      </c>
      <c r="EE45" s="163">
        <v>-25.091000000000001</v>
      </c>
      <c r="EF45" s="163">
        <v>-34.743000000000002</v>
      </c>
      <c r="EG45" s="163">
        <v>-12.49</v>
      </c>
      <c r="EH45" s="163">
        <v>-65.805000000000007</v>
      </c>
      <c r="EI45" s="163">
        <v>-10.866</v>
      </c>
      <c r="EJ45" s="163">
        <v>0</v>
      </c>
      <c r="EK45" s="163">
        <v>-7.3815999999999997</v>
      </c>
      <c r="EL45" s="163">
        <v>-6.6509999999999998</v>
      </c>
      <c r="EM45" s="163">
        <v>21.864999999999998</v>
      </c>
      <c r="EN45" s="163">
        <v>3.8584999999999998</v>
      </c>
      <c r="EO45" s="163">
        <v>3.1833999999999998</v>
      </c>
      <c r="EP45" s="163">
        <v>-33.795999999999999</v>
      </c>
      <c r="EQ45" s="163">
        <v>-29.242000000000001</v>
      </c>
      <c r="ER45" s="163">
        <v>-29.109000000000002</v>
      </c>
      <c r="ES45" s="163">
        <v>21.216999999999999</v>
      </c>
      <c r="ET45" s="163">
        <v>26.649000000000001</v>
      </c>
      <c r="EU45" s="163">
        <v>-8.1300000000000008</v>
      </c>
      <c r="EV45" s="163">
        <v>0</v>
      </c>
      <c r="EW45" s="163">
        <v>4.0945999999999998</v>
      </c>
      <c r="EX45" s="163">
        <v>10.664999999999999</v>
      </c>
      <c r="EY45" s="163">
        <v>-10.433</v>
      </c>
      <c r="EZ45" s="163">
        <v>-10.629</v>
      </c>
      <c r="FA45" s="163">
        <v>7.5236000000000001</v>
      </c>
      <c r="FB45" s="163">
        <v>21.689</v>
      </c>
      <c r="FC45" s="163">
        <v>-33.067999999999998</v>
      </c>
      <c r="FD45" s="163">
        <v>5.5548999999999999</v>
      </c>
      <c r="FE45" s="163">
        <v>0</v>
      </c>
      <c r="FF45" s="163">
        <v>0</v>
      </c>
      <c r="FG45" s="163">
        <v>2.7088999999999999</v>
      </c>
      <c r="FH45" s="163">
        <v>3.9199000000000002</v>
      </c>
      <c r="FI45" s="163">
        <v>2.8593000000000002</v>
      </c>
      <c r="FJ45" s="163">
        <v>-0.66979999999999995</v>
      </c>
      <c r="FK45" s="163">
        <v>-0.66979999999999995</v>
      </c>
      <c r="FL45" s="163">
        <v>20.763999999999999</v>
      </c>
      <c r="FM45" s="163">
        <v>22.033000000000001</v>
      </c>
      <c r="FN45" s="163">
        <v>21.986000000000001</v>
      </c>
      <c r="FO45" s="163">
        <v>27.372</v>
      </c>
      <c r="FP45" s="163">
        <v>37.42</v>
      </c>
      <c r="FQ45" s="163">
        <v>19.244</v>
      </c>
      <c r="FR45" s="163">
        <v>-11.898999999999999</v>
      </c>
      <c r="FS45" s="163">
        <v>-1.8232999999999999</v>
      </c>
      <c r="FT45" s="163">
        <v>0.36830000000000002</v>
      </c>
      <c r="FU45" s="163">
        <v>1.28</v>
      </c>
      <c r="FV45" s="163">
        <v>-0.01</v>
      </c>
      <c r="FW45" s="163">
        <v>-19.288</v>
      </c>
      <c r="FX45" s="163">
        <v>1.7937000000000001</v>
      </c>
      <c r="FY45" s="163">
        <v>6.9898999999999996</v>
      </c>
      <c r="FZ45" s="163">
        <v>0.80300000000000005</v>
      </c>
      <c r="GA45" s="163">
        <v>2.7652999999999999</v>
      </c>
      <c r="GB45" s="163">
        <v>26.59</v>
      </c>
      <c r="GC45" s="163">
        <v>-38.929000000000002</v>
      </c>
      <c r="GD45" s="163">
        <v>-25.821000000000002</v>
      </c>
      <c r="GE45" s="163">
        <v>-2.6499000000000001</v>
      </c>
      <c r="GF45" s="163">
        <v>22.643999999999998</v>
      </c>
      <c r="GG45" s="163">
        <v>-0.1</v>
      </c>
      <c r="GH45" s="163">
        <v>24.015999999999998</v>
      </c>
      <c r="GI45" s="163">
        <v>6.7464000000000004</v>
      </c>
      <c r="GJ45" s="163">
        <v>-7.2336</v>
      </c>
      <c r="GK45" s="163">
        <v>2.7174</v>
      </c>
      <c r="GL45" s="163">
        <v>5.62E-2</v>
      </c>
      <c r="GM45" s="164"/>
      <c r="GN45" s="163">
        <v>-12.265000000000001</v>
      </c>
      <c r="GO45" s="163">
        <v>-8.15</v>
      </c>
      <c r="GP45" s="163">
        <v>15.265000000000001</v>
      </c>
      <c r="GQ45" s="163">
        <v>-31.510999999999999</v>
      </c>
      <c r="GR45" s="163">
        <v>-13.598000000000001</v>
      </c>
      <c r="GS45" s="163">
        <v>-11.063000000000001</v>
      </c>
      <c r="GT45" s="163">
        <v>141.79</v>
      </c>
      <c r="GU45" s="163">
        <v>-6.5824999999999996</v>
      </c>
      <c r="GV45" s="163">
        <v>-10.212999999999999</v>
      </c>
      <c r="GW45" s="163">
        <v>-5.1902999999999997</v>
      </c>
      <c r="GX45" s="163">
        <v>2.99</v>
      </c>
      <c r="GY45" s="163">
        <v>9.7872000000000003</v>
      </c>
      <c r="GZ45" s="163">
        <v>10.055999999999999</v>
      </c>
      <c r="HA45" s="163">
        <v>2.4131999999999998</v>
      </c>
      <c r="HB45" s="163">
        <v>8.2639999999999993</v>
      </c>
      <c r="HC45" s="163">
        <v>8.6786999999999992</v>
      </c>
      <c r="HD45" s="163">
        <v>13.829000000000001</v>
      </c>
      <c r="HE45" s="163">
        <v>-9.6936999999999998</v>
      </c>
      <c r="HF45" s="163">
        <v>-32.421999999999997</v>
      </c>
      <c r="HG45" s="163">
        <v>53.606000000000002</v>
      </c>
      <c r="HH45" s="163">
        <v>111.25</v>
      </c>
      <c r="HI45" s="163">
        <v>12.92</v>
      </c>
      <c r="HJ45" s="163">
        <v>13.147</v>
      </c>
      <c r="HK45" s="163">
        <v>0</v>
      </c>
      <c r="HL45" s="163">
        <v>0</v>
      </c>
      <c r="HM45" s="163">
        <v>-10.007</v>
      </c>
      <c r="HN45" s="163">
        <v>0</v>
      </c>
      <c r="HO45" s="163">
        <v>28.661999999999999</v>
      </c>
      <c r="HP45" s="163">
        <v>31.628</v>
      </c>
      <c r="HQ45" s="163">
        <v>-9.7545999999999999</v>
      </c>
      <c r="HR45" s="163">
        <v>-8.9690999999999992</v>
      </c>
      <c r="HS45" s="163">
        <v>-3.6574</v>
      </c>
      <c r="HT45" s="163">
        <v>-3.6011000000000002</v>
      </c>
      <c r="HU45" s="163">
        <v>7.5198999999999998</v>
      </c>
      <c r="HV45" s="163">
        <v>7.4699</v>
      </c>
      <c r="HW45" s="163">
        <v>-23.2</v>
      </c>
      <c r="HX45" s="163">
        <v>-23.6</v>
      </c>
      <c r="HY45" s="163">
        <v>2.7603</v>
      </c>
      <c r="HZ45" s="163">
        <v>-6.8</v>
      </c>
      <c r="IA45" s="163">
        <v>29.783999999999999</v>
      </c>
      <c r="IB45" s="163">
        <v>17.959</v>
      </c>
      <c r="IC45" s="163">
        <v>17.47</v>
      </c>
      <c r="ID45" s="163">
        <v>-14.898999999999999</v>
      </c>
      <c r="IE45" s="163">
        <v>-29</v>
      </c>
      <c r="IF45" s="163">
        <v>-1.6</v>
      </c>
      <c r="IG45" s="163">
        <v>-2.0998999999999999</v>
      </c>
      <c r="IH45" s="163">
        <v>-17.574000000000002</v>
      </c>
      <c r="II45" s="163">
        <v>-17.437000000000001</v>
      </c>
      <c r="IJ45" s="163">
        <v>-165.29</v>
      </c>
      <c r="IK45" s="163">
        <v>1.9549000000000001</v>
      </c>
      <c r="IL45" s="163">
        <v>-264.7</v>
      </c>
      <c r="IM45" s="163">
        <v>25.832000000000001</v>
      </c>
      <c r="IN45" s="163">
        <v>349.31</v>
      </c>
      <c r="IO45" s="163">
        <v>111.59</v>
      </c>
      <c r="IP45" s="163">
        <v>46.77</v>
      </c>
      <c r="IQ45" s="163">
        <v>106.08</v>
      </c>
      <c r="IR45" s="163">
        <v>71.498000000000005</v>
      </c>
      <c r="IS45" s="163">
        <v>54.534999999999997</v>
      </c>
      <c r="IT45" s="163">
        <v>32.521999999999998</v>
      </c>
      <c r="IU45" s="163">
        <v>30.632000000000001</v>
      </c>
      <c r="IV45" s="163">
        <v>-2.7505999999999999</v>
      </c>
      <c r="IW45" s="163">
        <v>232.11</v>
      </c>
      <c r="IX45" s="163">
        <v>-164.12</v>
      </c>
      <c r="IY45" s="163">
        <v>86.445999999999998</v>
      </c>
      <c r="IZ45" s="163">
        <v>-65.436999999999998</v>
      </c>
      <c r="JA45" s="163">
        <v>-3.3508</v>
      </c>
      <c r="JB45" s="163">
        <v>8.8796999999999997</v>
      </c>
      <c r="JC45" s="163">
        <v>-9.52</v>
      </c>
      <c r="JD45" s="163">
        <v>-2.3519999999999999</v>
      </c>
      <c r="JE45" s="163">
        <v>-2.3290000000000002</v>
      </c>
      <c r="JF45" s="163">
        <v>5.5198999999999998</v>
      </c>
      <c r="JG45" s="163">
        <v>0</v>
      </c>
      <c r="JH45" s="163">
        <v>-6.2611999999999997</v>
      </c>
      <c r="JI45" s="163">
        <v>-5.7419000000000002</v>
      </c>
      <c r="JJ45" s="163">
        <v>10.667</v>
      </c>
      <c r="JK45" s="163">
        <v>-6.5018000000000002</v>
      </c>
      <c r="JL45" s="163">
        <v>2.2999000000000001</v>
      </c>
      <c r="JM45" s="163">
        <v>0.751</v>
      </c>
      <c r="JN45" s="163">
        <v>-7.4999999999999997E-2</v>
      </c>
      <c r="JO45" s="163">
        <v>0</v>
      </c>
      <c r="JP45" s="163">
        <v>0</v>
      </c>
      <c r="JQ45" s="163">
        <v>3.8304</v>
      </c>
      <c r="JR45" s="163">
        <v>2.8719999999999999</v>
      </c>
      <c r="JS45" s="163">
        <v>3.2231000000000001</v>
      </c>
      <c r="JT45" s="164"/>
      <c r="JU45" s="163">
        <v>14.398999999999999</v>
      </c>
      <c r="JV45" s="163">
        <v>9.4618000000000002</v>
      </c>
      <c r="JW45" s="163">
        <v>0.36</v>
      </c>
      <c r="JX45" s="163">
        <v>0.37</v>
      </c>
      <c r="JY45" s="163">
        <v>-9.5495999999999999</v>
      </c>
      <c r="JZ45" s="163">
        <v>-3.0899000000000001</v>
      </c>
      <c r="KA45" s="163">
        <v>-25.189</v>
      </c>
      <c r="KB45" s="163">
        <v>-7.5605000000000002</v>
      </c>
      <c r="KC45" s="163">
        <v>0</v>
      </c>
      <c r="KD45" s="163">
        <v>-27.271999999999998</v>
      </c>
      <c r="KE45" s="163">
        <v>-2.0768</v>
      </c>
      <c r="KF45" s="163">
        <v>-15.3</v>
      </c>
      <c r="KG45" s="163">
        <v>-1.1000000000000001</v>
      </c>
      <c r="KH45" s="163">
        <v>15.75</v>
      </c>
      <c r="KI45" s="163">
        <v>-126.64</v>
      </c>
    </row>
    <row r="46" spans="1:295" ht="18" customHeight="1" x14ac:dyDescent="0.25">
      <c r="A46" s="160" t="s">
        <v>39</v>
      </c>
      <c r="B46" s="160" t="s">
        <v>762</v>
      </c>
      <c r="C46" s="163">
        <v>0</v>
      </c>
      <c r="D46" s="163">
        <v>1.0533999999999999</v>
      </c>
      <c r="E46" s="163">
        <v>-8.1989000000000001</v>
      </c>
      <c r="F46" s="163">
        <v>4.5537000000000001</v>
      </c>
      <c r="G46" s="163">
        <v>8.6667000000000005</v>
      </c>
      <c r="H46" s="163">
        <v>0</v>
      </c>
      <c r="I46" s="163">
        <v>16.29</v>
      </c>
      <c r="J46" s="164"/>
      <c r="K46" s="163">
        <v>17.818000000000001</v>
      </c>
      <c r="L46" s="163">
        <v>7.6997</v>
      </c>
      <c r="M46" s="163">
        <v>9.1717999999999993</v>
      </c>
      <c r="N46" s="163">
        <v>-19.978999999999999</v>
      </c>
      <c r="O46" s="163">
        <v>-19.798999999999999</v>
      </c>
      <c r="P46" s="163">
        <v>-4.4000000000000004</v>
      </c>
      <c r="Q46" s="163">
        <v>0</v>
      </c>
      <c r="R46" s="163">
        <v>-13.199</v>
      </c>
      <c r="S46" s="163">
        <v>4.282</v>
      </c>
      <c r="T46" s="163">
        <v>-9.1387</v>
      </c>
      <c r="U46" s="163">
        <v>5.8707000000000003</v>
      </c>
      <c r="V46" s="163">
        <v>5.8155999999999999</v>
      </c>
      <c r="W46" s="163">
        <v>10.353</v>
      </c>
      <c r="X46" s="163">
        <v>0</v>
      </c>
      <c r="Y46" s="163">
        <v>2.1101999999999999</v>
      </c>
      <c r="Z46" s="163">
        <v>1.1662999999999999</v>
      </c>
      <c r="AA46" s="164"/>
      <c r="AB46" s="163">
        <v>-0.83460000000000001</v>
      </c>
      <c r="AC46" s="163">
        <v>0.751</v>
      </c>
      <c r="AD46" s="163">
        <v>0.753</v>
      </c>
      <c r="AE46" s="163">
        <v>0.81699999999999995</v>
      </c>
      <c r="AF46" s="163">
        <v>0</v>
      </c>
      <c r="AG46" s="163">
        <v>-15.4</v>
      </c>
      <c r="AH46" s="163">
        <v>-0.29199999999999998</v>
      </c>
      <c r="AI46" s="163">
        <v>0.23400000000000001</v>
      </c>
      <c r="AJ46" s="163">
        <v>-14.779</v>
      </c>
      <c r="AK46" s="163">
        <v>-14.829000000000001</v>
      </c>
      <c r="AL46" s="163">
        <v>-10</v>
      </c>
      <c r="AM46" s="163">
        <v>-10</v>
      </c>
      <c r="AN46" s="163">
        <v>-10.039</v>
      </c>
      <c r="AO46" s="163">
        <v>3.5912999999999999</v>
      </c>
      <c r="AP46" s="163">
        <v>3.9230999999999998</v>
      </c>
      <c r="AQ46" s="163">
        <v>11.143000000000001</v>
      </c>
      <c r="AR46" s="163">
        <v>14.606</v>
      </c>
      <c r="AS46" s="163">
        <v>-14.236000000000001</v>
      </c>
      <c r="AT46" s="163">
        <v>-6.8319000000000001</v>
      </c>
      <c r="AU46" s="163">
        <v>-30.616</v>
      </c>
      <c r="AV46" s="163">
        <v>20.908999999999999</v>
      </c>
      <c r="AW46" s="163">
        <v>10.135999999999999</v>
      </c>
      <c r="AX46" s="163">
        <v>-23.576000000000001</v>
      </c>
      <c r="AY46" s="163">
        <v>-23.04</v>
      </c>
      <c r="AZ46" s="163">
        <v>5.1414</v>
      </c>
      <c r="BA46" s="163">
        <v>27.788</v>
      </c>
      <c r="BB46" s="163">
        <v>22.648</v>
      </c>
      <c r="BC46" s="163">
        <v>-0.50529999999999997</v>
      </c>
      <c r="BD46" s="163">
        <v>-3.0998999999999999</v>
      </c>
      <c r="BE46" s="163">
        <v>-3.0998999999999999</v>
      </c>
      <c r="BF46" s="163">
        <v>-15.743</v>
      </c>
      <c r="BG46" s="163">
        <v>0</v>
      </c>
      <c r="BH46" s="163">
        <v>-2.6589</v>
      </c>
      <c r="BI46" s="163">
        <v>1.3141</v>
      </c>
      <c r="BJ46" s="163">
        <v>7.5548999999999999</v>
      </c>
      <c r="BK46" s="163">
        <v>3.1937000000000002</v>
      </c>
      <c r="BL46" s="163">
        <v>0</v>
      </c>
      <c r="BM46" s="163">
        <v>1.3785000000000001</v>
      </c>
      <c r="BN46" s="163">
        <v>-101.26</v>
      </c>
      <c r="BO46" s="163">
        <v>12.329000000000001</v>
      </c>
      <c r="BP46" s="163">
        <v>12.207000000000001</v>
      </c>
      <c r="BQ46" s="163">
        <v>-30.681000000000001</v>
      </c>
      <c r="BR46" s="163">
        <v>-184.63</v>
      </c>
      <c r="BS46" s="163">
        <v>-9.1669</v>
      </c>
      <c r="BT46" s="164"/>
      <c r="BU46" s="164"/>
      <c r="BV46" s="163">
        <v>18.462</v>
      </c>
      <c r="BW46" s="163">
        <v>13.8</v>
      </c>
      <c r="BX46" s="163">
        <v>7.8299000000000003</v>
      </c>
      <c r="BY46" s="163">
        <v>-14.369</v>
      </c>
      <c r="BZ46" s="163">
        <v>7.6398999999999999</v>
      </c>
      <c r="CA46" s="163">
        <v>-17.276</v>
      </c>
      <c r="CB46" s="163">
        <v>-17.276</v>
      </c>
      <c r="CC46" s="163">
        <v>25.263999999999999</v>
      </c>
      <c r="CD46" s="163">
        <v>23.373000000000001</v>
      </c>
      <c r="CE46" s="163">
        <v>-7.3433999999999999</v>
      </c>
      <c r="CF46" s="163">
        <v>-24.253</v>
      </c>
      <c r="CG46" s="163">
        <v>-24.018000000000001</v>
      </c>
      <c r="CH46" s="163">
        <v>7.4580000000000002</v>
      </c>
      <c r="CI46" s="163">
        <v>16.785</v>
      </c>
      <c r="CJ46" s="163">
        <v>2.88</v>
      </c>
      <c r="CK46" s="163">
        <v>6.4119999999999999</v>
      </c>
      <c r="CL46" s="163">
        <v>73.099000000000004</v>
      </c>
      <c r="CM46" s="163">
        <v>-32.298999999999999</v>
      </c>
      <c r="CN46" s="163">
        <v>-2.6099000000000001</v>
      </c>
      <c r="CO46" s="163">
        <v>32.073</v>
      </c>
      <c r="CP46" s="163">
        <v>31.7</v>
      </c>
      <c r="CQ46" s="163">
        <v>31.178999999999998</v>
      </c>
      <c r="CR46" s="163">
        <v>34.863999999999997</v>
      </c>
      <c r="CS46" s="163">
        <v>35.585999999999999</v>
      </c>
      <c r="CT46" s="163">
        <v>-17.545000000000002</v>
      </c>
      <c r="CU46" s="163">
        <v>-30.692</v>
      </c>
      <c r="CV46" s="163">
        <v>-4.4969999999999999</v>
      </c>
      <c r="CW46" s="163">
        <v>3.125</v>
      </c>
      <c r="CX46" s="163">
        <v>30.548999999999999</v>
      </c>
      <c r="CY46" s="163">
        <v>21.25</v>
      </c>
      <c r="CZ46" s="163">
        <v>18.286000000000001</v>
      </c>
      <c r="DA46" s="163">
        <v>18.167000000000002</v>
      </c>
      <c r="DB46" s="163">
        <v>-8.4398999999999997</v>
      </c>
      <c r="DC46" s="163">
        <v>25.512</v>
      </c>
      <c r="DD46" s="163">
        <v>-18.648</v>
      </c>
      <c r="DE46" s="163">
        <v>-18.122</v>
      </c>
      <c r="DF46" s="163">
        <v>60.959000000000003</v>
      </c>
      <c r="DG46" s="163">
        <v>1.44E-2</v>
      </c>
      <c r="DH46" s="163">
        <v>-4.0890000000000004</v>
      </c>
      <c r="DI46" s="163">
        <v>2.2999000000000001</v>
      </c>
      <c r="DJ46" s="163">
        <v>2.2999000000000001</v>
      </c>
      <c r="DK46" s="163">
        <v>-4.9596999999999998</v>
      </c>
      <c r="DL46" s="163">
        <v>8.4210999999999991</v>
      </c>
      <c r="DM46" s="163">
        <v>51.262</v>
      </c>
      <c r="DN46" s="163">
        <v>17.818000000000001</v>
      </c>
      <c r="DO46" s="163">
        <v>9.2100000000000009</v>
      </c>
      <c r="DP46" s="163">
        <v>-4.76</v>
      </c>
      <c r="DQ46" s="163">
        <v>4.8600000000000003</v>
      </c>
      <c r="DR46" s="163">
        <v>-60.192999999999998</v>
      </c>
      <c r="DS46" s="163">
        <v>-1.23</v>
      </c>
      <c r="DT46" s="163">
        <v>-1.2699</v>
      </c>
      <c r="DU46" s="163">
        <v>22.61</v>
      </c>
      <c r="DV46" s="163">
        <v>24.39</v>
      </c>
      <c r="DW46" s="163">
        <v>-55.762999999999998</v>
      </c>
      <c r="DX46" s="163">
        <v>-28.463000000000001</v>
      </c>
      <c r="DY46" s="163">
        <v>-45.497999999999998</v>
      </c>
      <c r="DZ46" s="163">
        <v>-44.036000000000001</v>
      </c>
      <c r="EA46" s="163">
        <v>16.245000000000001</v>
      </c>
      <c r="EB46" s="163">
        <v>-0.68579999999999997</v>
      </c>
      <c r="EC46" s="163">
        <v>-13.332000000000001</v>
      </c>
      <c r="ED46" s="163">
        <v>-13.368</v>
      </c>
      <c r="EE46" s="163">
        <v>-17.303000000000001</v>
      </c>
      <c r="EF46" s="163">
        <v>-32.021999999999998</v>
      </c>
      <c r="EG46" s="163">
        <v>-13.555999999999999</v>
      </c>
      <c r="EH46" s="163">
        <v>-41.801000000000002</v>
      </c>
      <c r="EI46" s="163">
        <v>-44.066000000000003</v>
      </c>
      <c r="EJ46" s="163">
        <v>0</v>
      </c>
      <c r="EK46" s="163">
        <v>-7.3299000000000003</v>
      </c>
      <c r="EL46" s="163">
        <v>-6.6082999999999998</v>
      </c>
      <c r="EM46" s="163">
        <v>30.643000000000001</v>
      </c>
      <c r="EN46" s="163">
        <v>-2.6953</v>
      </c>
      <c r="EO46" s="163">
        <v>-3.2323</v>
      </c>
      <c r="EP46" s="163">
        <v>-30.724</v>
      </c>
      <c r="EQ46" s="163">
        <v>-32.664000000000001</v>
      </c>
      <c r="ER46" s="163">
        <v>-32.363</v>
      </c>
      <c r="ES46" s="163">
        <v>27.756</v>
      </c>
      <c r="ET46" s="163">
        <v>25.529</v>
      </c>
      <c r="EU46" s="163">
        <v>-7.9099000000000004</v>
      </c>
      <c r="EV46" s="163">
        <v>0.9</v>
      </c>
      <c r="EW46" s="163">
        <v>4.1026999999999996</v>
      </c>
      <c r="EX46" s="163">
        <v>-2.3609</v>
      </c>
      <c r="EY46" s="163">
        <v>-10.522</v>
      </c>
      <c r="EZ46" s="163">
        <v>-10.661</v>
      </c>
      <c r="FA46" s="163">
        <v>6.0420999999999996</v>
      </c>
      <c r="FB46" s="163">
        <v>24.209</v>
      </c>
      <c r="FC46" s="163">
        <v>-29.823</v>
      </c>
      <c r="FD46" s="163">
        <v>6.5077999999999996</v>
      </c>
      <c r="FE46" s="163">
        <v>0</v>
      </c>
      <c r="FF46" s="163">
        <v>0</v>
      </c>
      <c r="FG46" s="163">
        <v>3.3536999999999999</v>
      </c>
      <c r="FH46" s="163">
        <v>3.5528</v>
      </c>
      <c r="FI46" s="163">
        <v>2.9958999999999998</v>
      </c>
      <c r="FJ46" s="163">
        <v>3.3491</v>
      </c>
      <c r="FK46" s="163">
        <v>3.5165000000000002</v>
      </c>
      <c r="FL46" s="163">
        <v>15.74</v>
      </c>
      <c r="FM46" s="163">
        <v>27.696000000000002</v>
      </c>
      <c r="FN46" s="163">
        <v>28.1</v>
      </c>
      <c r="FO46" s="163">
        <v>23.143999999999998</v>
      </c>
      <c r="FP46" s="163">
        <v>34.462000000000003</v>
      </c>
      <c r="FQ46" s="163">
        <v>20.684999999999999</v>
      </c>
      <c r="FR46" s="163">
        <v>-12.439</v>
      </c>
      <c r="FS46" s="163">
        <v>-1.6108</v>
      </c>
      <c r="FT46" s="163">
        <v>0.37740000000000001</v>
      </c>
      <c r="FU46" s="163">
        <v>0.77</v>
      </c>
      <c r="FV46" s="163">
        <v>-0.21</v>
      </c>
      <c r="FW46" s="163">
        <v>-21.613</v>
      </c>
      <c r="FX46" s="163">
        <v>1.4672000000000001</v>
      </c>
      <c r="FY46" s="163">
        <v>6.9428999999999998</v>
      </c>
      <c r="FZ46" s="163">
        <v>0.80900000000000005</v>
      </c>
      <c r="GA46" s="163">
        <v>2.4679000000000002</v>
      </c>
      <c r="GB46" s="163">
        <v>26.329000000000001</v>
      </c>
      <c r="GC46" s="163">
        <v>-37.206000000000003</v>
      </c>
      <c r="GD46" s="163">
        <v>-24.271000000000001</v>
      </c>
      <c r="GE46" s="163">
        <v>-2.6198999999999999</v>
      </c>
      <c r="GF46" s="163">
        <v>23.259</v>
      </c>
      <c r="GG46" s="163">
        <v>-0.1</v>
      </c>
      <c r="GH46" s="163">
        <v>24.414000000000001</v>
      </c>
      <c r="GI46" s="163">
        <v>7.4127999999999998</v>
      </c>
      <c r="GJ46" s="163">
        <v>-7.9145000000000003</v>
      </c>
      <c r="GK46" s="163">
        <v>2.9190999999999998</v>
      </c>
      <c r="GL46" s="163">
        <v>5.62E-2</v>
      </c>
      <c r="GM46" s="164"/>
      <c r="GN46" s="163">
        <v>-11.766</v>
      </c>
      <c r="GO46" s="163">
        <v>-8.4410000000000007</v>
      </c>
      <c r="GP46" s="163">
        <v>14.135999999999999</v>
      </c>
      <c r="GQ46" s="163">
        <v>-29.747</v>
      </c>
      <c r="GR46" s="163">
        <v>-18.13</v>
      </c>
      <c r="GS46" s="163">
        <v>-9.9621999999999993</v>
      </c>
      <c r="GT46" s="163">
        <v>151.47</v>
      </c>
      <c r="GU46" s="163">
        <v>-5.6863999999999999</v>
      </c>
      <c r="GV46" s="163">
        <v>-9.7920999999999996</v>
      </c>
      <c r="GW46" s="163">
        <v>-5.8853</v>
      </c>
      <c r="GX46" s="163">
        <v>2.3658000000000001</v>
      </c>
      <c r="GY46" s="163">
        <v>10.065</v>
      </c>
      <c r="GZ46" s="163">
        <v>10.332000000000001</v>
      </c>
      <c r="HA46" s="163">
        <v>2</v>
      </c>
      <c r="HB46" s="163">
        <v>5.7930000000000001</v>
      </c>
      <c r="HC46" s="163">
        <v>8.0833999999999993</v>
      </c>
      <c r="HD46" s="163">
        <v>11.728999999999999</v>
      </c>
      <c r="HE46" s="163">
        <v>-12.247999999999999</v>
      </c>
      <c r="HF46" s="163">
        <v>-32.386000000000003</v>
      </c>
      <c r="HG46" s="163">
        <v>48.481000000000002</v>
      </c>
      <c r="HH46" s="163">
        <v>70.709999999999994</v>
      </c>
      <c r="HI46" s="163">
        <v>12.025</v>
      </c>
      <c r="HJ46" s="163">
        <v>13.138</v>
      </c>
      <c r="HK46" s="163">
        <v>0</v>
      </c>
      <c r="HL46" s="163">
        <v>0</v>
      </c>
      <c r="HM46" s="163">
        <v>-9.9181000000000008</v>
      </c>
      <c r="HN46" s="163">
        <v>-11.587999999999999</v>
      </c>
      <c r="HO46" s="163">
        <v>28.661999999999999</v>
      </c>
      <c r="HP46" s="163">
        <v>31.628</v>
      </c>
      <c r="HQ46" s="163">
        <v>-11.27</v>
      </c>
      <c r="HR46" s="163">
        <v>-10.254</v>
      </c>
      <c r="HS46" s="163">
        <v>-4.4165000000000001</v>
      </c>
      <c r="HT46" s="163">
        <v>-3.7814999999999999</v>
      </c>
      <c r="HU46" s="163">
        <v>5.75</v>
      </c>
      <c r="HV46" s="163">
        <v>5.8098999999999998</v>
      </c>
      <c r="HW46" s="163">
        <v>-24.1</v>
      </c>
      <c r="HX46" s="163">
        <v>-24</v>
      </c>
      <c r="HY46" s="163">
        <v>2.8134000000000001</v>
      </c>
      <c r="HZ46" s="163">
        <v>-5.1199000000000003</v>
      </c>
      <c r="IA46" s="163">
        <v>34.024999999999999</v>
      </c>
      <c r="IB46" s="163">
        <v>24.550999999999998</v>
      </c>
      <c r="IC46" s="163">
        <v>24.341999999999999</v>
      </c>
      <c r="ID46" s="163">
        <v>-14.8</v>
      </c>
      <c r="IE46" s="163">
        <v>-29</v>
      </c>
      <c r="IF46" s="163">
        <v>0</v>
      </c>
      <c r="IG46" s="163">
        <v>-0.8</v>
      </c>
      <c r="IH46" s="163">
        <v>-17.623999999999999</v>
      </c>
      <c r="II46" s="163">
        <v>-17.521000000000001</v>
      </c>
      <c r="IJ46" s="163">
        <v>-134.21</v>
      </c>
      <c r="IK46" s="163">
        <v>46.686</v>
      </c>
      <c r="IL46" s="163">
        <v>-234.22</v>
      </c>
      <c r="IM46" s="163">
        <v>53.859000000000002</v>
      </c>
      <c r="IN46" s="163">
        <v>321.86</v>
      </c>
      <c r="IO46" s="163">
        <v>75.899000000000001</v>
      </c>
      <c r="IP46" s="163">
        <v>83.242000000000004</v>
      </c>
      <c r="IQ46" s="163">
        <v>136.44</v>
      </c>
      <c r="IR46" s="163">
        <v>41.787999999999997</v>
      </c>
      <c r="IS46" s="163">
        <v>19.908999999999999</v>
      </c>
      <c r="IT46" s="163">
        <v>32.124000000000002</v>
      </c>
      <c r="IU46" s="163">
        <v>28.925999999999998</v>
      </c>
      <c r="IV46" s="163">
        <v>-31.018999999999998</v>
      </c>
      <c r="IW46" s="163">
        <v>195.79</v>
      </c>
      <c r="IX46" s="163">
        <v>-140.77000000000001</v>
      </c>
      <c r="IY46" s="163">
        <v>75.585999999999999</v>
      </c>
      <c r="IZ46" s="163">
        <v>-53.938000000000002</v>
      </c>
      <c r="JA46" s="163">
        <v>-1.3342000000000001</v>
      </c>
      <c r="JB46" s="163">
        <v>8.8796999999999997</v>
      </c>
      <c r="JC46" s="163">
        <v>-9.52</v>
      </c>
      <c r="JD46" s="163">
        <v>-2.3570000000000002</v>
      </c>
      <c r="JE46" s="163">
        <v>-2.3689</v>
      </c>
      <c r="JF46" s="163">
        <v>6</v>
      </c>
      <c r="JG46" s="163">
        <v>-0.24</v>
      </c>
      <c r="JH46" s="163">
        <v>-6.3574999999999999</v>
      </c>
      <c r="JI46" s="163">
        <v>-5.5343999999999998</v>
      </c>
      <c r="JJ46" s="163">
        <v>9.5535999999999994</v>
      </c>
      <c r="JK46" s="163">
        <v>-6.6482999999999999</v>
      </c>
      <c r="JL46" s="163">
        <v>2.9</v>
      </c>
      <c r="JM46" s="163">
        <v>0.44800000000000001</v>
      </c>
      <c r="JN46" s="163">
        <v>-1.0999999999999999E-2</v>
      </c>
      <c r="JO46" s="163">
        <v>0</v>
      </c>
      <c r="JP46" s="163">
        <v>0</v>
      </c>
      <c r="JQ46" s="163">
        <v>3.4802</v>
      </c>
      <c r="JR46" s="163">
        <v>3.5219999999999998</v>
      </c>
      <c r="JS46" s="163">
        <v>3.3725999999999998</v>
      </c>
      <c r="JT46" s="164"/>
      <c r="JU46" s="163">
        <v>13.898999999999999</v>
      </c>
      <c r="JV46" s="163">
        <v>9.4335000000000004</v>
      </c>
      <c r="JW46" s="163">
        <v>0.33</v>
      </c>
      <c r="JX46" s="163">
        <v>0.37</v>
      </c>
      <c r="JY46" s="163">
        <v>-10.132999999999999</v>
      </c>
      <c r="JZ46" s="163">
        <v>-3.2698999999999998</v>
      </c>
      <c r="KA46" s="163">
        <v>-25.19</v>
      </c>
      <c r="KB46" s="163">
        <v>-8.5146999999999995</v>
      </c>
      <c r="KC46" s="163">
        <v>0</v>
      </c>
      <c r="KD46" s="163">
        <v>-26.995999999999999</v>
      </c>
      <c r="KE46" s="163">
        <v>-3.1</v>
      </c>
      <c r="KF46" s="163">
        <v>-15.3</v>
      </c>
      <c r="KG46" s="163">
        <v>-1.3998999999999999</v>
      </c>
      <c r="KH46" s="163">
        <v>-18.398</v>
      </c>
      <c r="KI46" s="163">
        <v>-96.775000000000006</v>
      </c>
    </row>
    <row r="47" spans="1:295" ht="18" customHeight="1" x14ac:dyDescent="0.25">
      <c r="A47" s="160" t="s">
        <v>39</v>
      </c>
      <c r="B47" s="160" t="s">
        <v>763</v>
      </c>
      <c r="C47" s="163">
        <v>0</v>
      </c>
      <c r="D47" s="163">
        <v>4.2504999999999997</v>
      </c>
      <c r="E47" s="163">
        <v>-8.9228000000000005</v>
      </c>
      <c r="F47" s="163">
        <v>4.6970000000000001</v>
      </c>
      <c r="G47" s="163">
        <v>9.8504000000000005</v>
      </c>
      <c r="H47" s="163">
        <v>0</v>
      </c>
      <c r="I47" s="163">
        <v>18.971</v>
      </c>
      <c r="J47" s="164"/>
      <c r="K47" s="163">
        <v>18.37</v>
      </c>
      <c r="L47" s="163">
        <v>7.6307</v>
      </c>
      <c r="M47" s="163">
        <v>10.694000000000001</v>
      </c>
      <c r="N47" s="163">
        <v>-24.42</v>
      </c>
      <c r="O47" s="163">
        <v>-17.600000000000001</v>
      </c>
      <c r="P47" s="163">
        <v>-4.4000000000000004</v>
      </c>
      <c r="Q47" s="163">
        <v>0</v>
      </c>
      <c r="R47" s="163">
        <v>-11</v>
      </c>
      <c r="S47" s="163">
        <v>4.2336</v>
      </c>
      <c r="T47" s="163">
        <v>-13.846</v>
      </c>
      <c r="U47" s="163">
        <v>6.0884</v>
      </c>
      <c r="V47" s="163">
        <v>5.9542999999999999</v>
      </c>
      <c r="W47" s="163">
        <v>10.462</v>
      </c>
      <c r="X47" s="163">
        <v>0</v>
      </c>
      <c r="Y47" s="163">
        <v>1.9493</v>
      </c>
      <c r="Z47" s="163">
        <v>1.2044999999999999</v>
      </c>
      <c r="AA47" s="164"/>
      <c r="AB47" s="163">
        <v>-0.71950000000000003</v>
      </c>
      <c r="AC47" s="163">
        <v>0.79500000000000004</v>
      </c>
      <c r="AD47" s="163">
        <v>0.75800000000000001</v>
      </c>
      <c r="AE47" s="163">
        <v>1.8718999999999999</v>
      </c>
      <c r="AF47" s="163">
        <v>2.2200000000000002</v>
      </c>
      <c r="AG47" s="163">
        <v>-17.600000000000001</v>
      </c>
      <c r="AH47" s="163">
        <v>-0.29199999999999998</v>
      </c>
      <c r="AI47" s="163">
        <v>0.23400000000000001</v>
      </c>
      <c r="AJ47" s="163">
        <v>-14.029</v>
      </c>
      <c r="AK47" s="163">
        <v>-13.989000000000001</v>
      </c>
      <c r="AL47" s="163">
        <v>-10</v>
      </c>
      <c r="AM47" s="163">
        <v>-11.1</v>
      </c>
      <c r="AN47" s="163">
        <v>-10.96</v>
      </c>
      <c r="AO47" s="163">
        <v>4.0266000000000002</v>
      </c>
      <c r="AP47" s="163">
        <v>4.0488999999999997</v>
      </c>
      <c r="AQ47" s="163">
        <v>12.847</v>
      </c>
      <c r="AR47" s="163">
        <v>16.097000000000001</v>
      </c>
      <c r="AS47" s="163">
        <v>-14.153</v>
      </c>
      <c r="AT47" s="163">
        <v>-6.2960000000000003</v>
      </c>
      <c r="AU47" s="163">
        <v>-30.867000000000001</v>
      </c>
      <c r="AV47" s="163">
        <v>0.47220000000000001</v>
      </c>
      <c r="AW47" s="163">
        <v>8.5000000000000006E-3</v>
      </c>
      <c r="AX47" s="163">
        <v>-21.701000000000001</v>
      </c>
      <c r="AY47" s="163">
        <v>-19.29</v>
      </c>
      <c r="AZ47" s="163">
        <v>3.5632000000000001</v>
      </c>
      <c r="BA47" s="163">
        <v>18.170999999999999</v>
      </c>
      <c r="BB47" s="163">
        <v>35.094000000000001</v>
      </c>
      <c r="BC47" s="163">
        <v>-0.78120000000000001</v>
      </c>
      <c r="BD47" s="163">
        <v>-2.9998999999999998</v>
      </c>
      <c r="BE47" s="163">
        <v>-2.9998999999999998</v>
      </c>
      <c r="BF47" s="163">
        <v>-17.652000000000001</v>
      </c>
      <c r="BG47" s="163">
        <v>0</v>
      </c>
      <c r="BH47" s="163">
        <v>-2.5352999999999999</v>
      </c>
      <c r="BI47" s="163">
        <v>1.3141</v>
      </c>
      <c r="BJ47" s="163">
        <v>8.4312000000000005</v>
      </c>
      <c r="BK47" s="163">
        <v>3.1682999999999999</v>
      </c>
      <c r="BL47" s="163">
        <v>2.5695999999999999</v>
      </c>
      <c r="BM47" s="163">
        <v>1.5223</v>
      </c>
      <c r="BN47" s="163">
        <v>-104.73</v>
      </c>
      <c r="BO47" s="163">
        <v>10.864000000000001</v>
      </c>
      <c r="BP47" s="163">
        <v>10.803000000000001</v>
      </c>
      <c r="BQ47" s="163">
        <v>-20.596</v>
      </c>
      <c r="BR47" s="163">
        <v>-183.15</v>
      </c>
      <c r="BS47" s="163">
        <v>-9.1669</v>
      </c>
      <c r="BT47" s="164"/>
      <c r="BU47" s="164"/>
      <c r="BV47" s="163">
        <v>18.391999999999999</v>
      </c>
      <c r="BW47" s="163">
        <v>13.489000000000001</v>
      </c>
      <c r="BX47" s="163">
        <v>7.8299000000000003</v>
      </c>
      <c r="BY47" s="163">
        <v>-14.81</v>
      </c>
      <c r="BZ47" s="163">
        <v>6.9699</v>
      </c>
      <c r="CA47" s="163">
        <v>-17.678000000000001</v>
      </c>
      <c r="CB47" s="163">
        <v>-18.079999999999998</v>
      </c>
      <c r="CC47" s="163">
        <v>26.576000000000001</v>
      </c>
      <c r="CD47" s="163">
        <v>25.015999999999998</v>
      </c>
      <c r="CE47" s="163">
        <v>-7.7584999999999997</v>
      </c>
      <c r="CF47" s="163">
        <v>-24.556000000000001</v>
      </c>
      <c r="CG47" s="163">
        <v>-24.596</v>
      </c>
      <c r="CH47" s="163">
        <v>8.6753999999999998</v>
      </c>
      <c r="CI47" s="163">
        <v>17.206</v>
      </c>
      <c r="CJ47" s="163">
        <v>2.88</v>
      </c>
      <c r="CK47" s="163">
        <v>6.4119999999999999</v>
      </c>
      <c r="CL47" s="163">
        <v>73.8</v>
      </c>
      <c r="CM47" s="163">
        <v>-33</v>
      </c>
      <c r="CN47" s="163">
        <v>-2.63</v>
      </c>
      <c r="CO47" s="163">
        <v>31.635999999999999</v>
      </c>
      <c r="CP47" s="163">
        <v>31.545999999999999</v>
      </c>
      <c r="CQ47" s="163">
        <v>31.484999999999999</v>
      </c>
      <c r="CR47" s="163">
        <v>35.741</v>
      </c>
      <c r="CS47" s="163">
        <v>37.216000000000001</v>
      </c>
      <c r="CT47" s="163">
        <v>-20.78</v>
      </c>
      <c r="CU47" s="163">
        <v>-30.739000000000001</v>
      </c>
      <c r="CV47" s="163">
        <v>-4.7675999999999998</v>
      </c>
      <c r="CW47" s="163">
        <v>3.1560000000000001</v>
      </c>
      <c r="CX47" s="163">
        <v>29.469000000000001</v>
      </c>
      <c r="CY47" s="163">
        <v>21.379000000000001</v>
      </c>
      <c r="CZ47" s="163">
        <v>18.286000000000001</v>
      </c>
      <c r="DA47" s="163">
        <v>18.167000000000002</v>
      </c>
      <c r="DB47" s="163">
        <v>-8.4600000000000009</v>
      </c>
      <c r="DC47" s="163">
        <v>25.512</v>
      </c>
      <c r="DD47" s="163">
        <v>-18.285</v>
      </c>
      <c r="DE47" s="163">
        <v>-17.951000000000001</v>
      </c>
      <c r="DF47" s="163">
        <v>51.25</v>
      </c>
      <c r="DG47" s="163">
        <v>1.44E-2</v>
      </c>
      <c r="DH47" s="163">
        <v>-4.1323999999999996</v>
      </c>
      <c r="DI47" s="163">
        <v>2.2999000000000001</v>
      </c>
      <c r="DJ47" s="163">
        <v>2.2999000000000001</v>
      </c>
      <c r="DK47" s="163">
        <v>-4.7874999999999996</v>
      </c>
      <c r="DL47" s="163">
        <v>8.2340999999999998</v>
      </c>
      <c r="DM47" s="163">
        <v>51.893000000000001</v>
      </c>
      <c r="DN47" s="163">
        <v>17.446999999999999</v>
      </c>
      <c r="DO47" s="163">
        <v>8.94</v>
      </c>
      <c r="DP47" s="163">
        <v>-4.5599999999999996</v>
      </c>
      <c r="DQ47" s="163">
        <v>5.0354999999999999</v>
      </c>
      <c r="DR47" s="163">
        <v>-60.192999999999998</v>
      </c>
      <c r="DS47" s="163">
        <v>-0.82</v>
      </c>
      <c r="DT47" s="163">
        <v>-0.9</v>
      </c>
      <c r="DU47" s="163">
        <v>21.77</v>
      </c>
      <c r="DV47" s="163">
        <v>24.79</v>
      </c>
      <c r="DW47" s="163">
        <v>-50.326999999999998</v>
      </c>
      <c r="DX47" s="163">
        <v>-25.154</v>
      </c>
      <c r="DY47" s="163">
        <v>-43.003999999999998</v>
      </c>
      <c r="DZ47" s="163">
        <v>-43.298999999999999</v>
      </c>
      <c r="EA47" s="163">
        <v>16.113</v>
      </c>
      <c r="EB47" s="163">
        <v>-1.9205000000000001</v>
      </c>
      <c r="EC47" s="163">
        <v>-12.42</v>
      </c>
      <c r="ED47" s="163">
        <v>-12.813000000000001</v>
      </c>
      <c r="EE47" s="163">
        <v>-17.222000000000001</v>
      </c>
      <c r="EF47" s="163">
        <v>-29.920999999999999</v>
      </c>
      <c r="EG47" s="163">
        <v>-12.471</v>
      </c>
      <c r="EH47" s="163">
        <v>-47.43</v>
      </c>
      <c r="EI47" s="163">
        <v>-41.994999999999997</v>
      </c>
      <c r="EJ47" s="163">
        <v>0</v>
      </c>
      <c r="EK47" s="163">
        <v>-7.0960000000000001</v>
      </c>
      <c r="EL47" s="163">
        <v>-6.1978999999999997</v>
      </c>
      <c r="EM47" s="163">
        <v>31.823</v>
      </c>
      <c r="EN47" s="163">
        <v>-4.1558000000000002</v>
      </c>
      <c r="EO47" s="163">
        <v>-4.7885</v>
      </c>
      <c r="EP47" s="163">
        <v>-29.187999999999999</v>
      </c>
      <c r="EQ47" s="163">
        <v>-32.505000000000003</v>
      </c>
      <c r="ER47" s="163">
        <v>-32.35</v>
      </c>
      <c r="ES47" s="163">
        <v>29.736999999999998</v>
      </c>
      <c r="ET47" s="163">
        <v>25.908999999999999</v>
      </c>
      <c r="EU47" s="163">
        <v>-6.98</v>
      </c>
      <c r="EV47" s="163">
        <v>0.9</v>
      </c>
      <c r="EW47" s="163">
        <v>3.9527000000000001</v>
      </c>
      <c r="EX47" s="163">
        <v>-4.4715999999999996</v>
      </c>
      <c r="EY47" s="163">
        <v>-11.151999999999999</v>
      </c>
      <c r="EZ47" s="163">
        <v>-11.337</v>
      </c>
      <c r="FA47" s="163">
        <v>6.2431999999999999</v>
      </c>
      <c r="FB47" s="163">
        <v>25.631</v>
      </c>
      <c r="FC47" s="163">
        <v>-32.341999999999999</v>
      </c>
      <c r="FD47" s="163">
        <v>6.2881</v>
      </c>
      <c r="FE47" s="163">
        <v>0</v>
      </c>
      <c r="FF47" s="163">
        <v>0</v>
      </c>
      <c r="FG47" s="163">
        <v>2.8062</v>
      </c>
      <c r="FH47" s="163">
        <v>3.7547999999999999</v>
      </c>
      <c r="FI47" s="163">
        <v>2.2109999999999999</v>
      </c>
      <c r="FJ47" s="163">
        <v>3.5165000000000002</v>
      </c>
      <c r="FK47" s="163">
        <v>4.0189000000000004</v>
      </c>
      <c r="FL47" s="163">
        <v>13.563000000000001</v>
      </c>
      <c r="FM47" s="163">
        <v>28.024999999999999</v>
      </c>
      <c r="FN47" s="163">
        <v>28.004000000000001</v>
      </c>
      <c r="FO47" s="163">
        <v>21.853999999999999</v>
      </c>
      <c r="FP47" s="163">
        <v>34.5</v>
      </c>
      <c r="FQ47" s="163">
        <v>23.013999999999999</v>
      </c>
      <c r="FR47" s="163">
        <v>-11.669</v>
      </c>
      <c r="FS47" s="163">
        <v>-1.1897</v>
      </c>
      <c r="FT47" s="163">
        <v>0.40400000000000003</v>
      </c>
      <c r="FU47" s="163">
        <v>1.48</v>
      </c>
      <c r="FV47" s="163">
        <v>-0.19</v>
      </c>
      <c r="FW47" s="163">
        <v>-21.86</v>
      </c>
      <c r="FX47" s="163">
        <v>1.4165000000000001</v>
      </c>
      <c r="FY47" s="163">
        <v>6.8788999999999998</v>
      </c>
      <c r="FZ47" s="163">
        <v>0.77</v>
      </c>
      <c r="GA47" s="163">
        <v>2.4527000000000001</v>
      </c>
      <c r="GB47" s="163">
        <v>27.02</v>
      </c>
      <c r="GC47" s="163">
        <v>-37.704999999999998</v>
      </c>
      <c r="GD47" s="163">
        <v>-24.741</v>
      </c>
      <c r="GE47" s="163">
        <v>-2.1198999999999999</v>
      </c>
      <c r="GF47" s="163">
        <v>23.475000000000001</v>
      </c>
      <c r="GG47" s="163">
        <v>-0.1</v>
      </c>
      <c r="GH47" s="163">
        <v>24.876999999999999</v>
      </c>
      <c r="GI47" s="163">
        <v>7.3395000000000001</v>
      </c>
      <c r="GJ47" s="163">
        <v>-7.9081000000000001</v>
      </c>
      <c r="GK47" s="163">
        <v>2.9502000000000002</v>
      </c>
      <c r="GL47" s="163">
        <v>5.62E-2</v>
      </c>
      <c r="GM47" s="164"/>
      <c r="GN47" s="163">
        <v>-11.568</v>
      </c>
      <c r="GO47" s="163">
        <v>-8.1020000000000003</v>
      </c>
      <c r="GP47" s="163">
        <v>14.590999999999999</v>
      </c>
      <c r="GQ47" s="163">
        <v>-30.167000000000002</v>
      </c>
      <c r="GR47" s="163">
        <v>-18.047999999999998</v>
      </c>
      <c r="GS47" s="163">
        <v>-10.335000000000001</v>
      </c>
      <c r="GT47" s="163">
        <v>155.28</v>
      </c>
      <c r="GU47" s="163">
        <v>-5.7084000000000001</v>
      </c>
      <c r="GV47" s="163">
        <v>-10.541</v>
      </c>
      <c r="GW47" s="163">
        <v>-5.4256000000000002</v>
      </c>
      <c r="GX47" s="163">
        <v>2.3212000000000002</v>
      </c>
      <c r="GY47" s="163">
        <v>10.19</v>
      </c>
      <c r="GZ47" s="163">
        <v>10.285</v>
      </c>
      <c r="HA47" s="163">
        <v>2</v>
      </c>
      <c r="HB47" s="163">
        <v>6.5857999999999999</v>
      </c>
      <c r="HC47" s="163">
        <v>8.1161999999999992</v>
      </c>
      <c r="HD47" s="163">
        <v>13.829000000000001</v>
      </c>
      <c r="HE47" s="163">
        <v>-16.670999999999999</v>
      </c>
      <c r="HF47" s="163">
        <v>-40.554000000000002</v>
      </c>
      <c r="HG47" s="163">
        <v>51.798999999999999</v>
      </c>
      <c r="HH47" s="163">
        <v>70.813000000000002</v>
      </c>
      <c r="HI47" s="163">
        <v>12.255000000000001</v>
      </c>
      <c r="HJ47" s="163">
        <v>13.521000000000001</v>
      </c>
      <c r="HK47" s="163">
        <v>0</v>
      </c>
      <c r="HL47" s="163">
        <v>0</v>
      </c>
      <c r="HM47" s="163">
        <v>-9.9437999999999995</v>
      </c>
      <c r="HN47" s="163">
        <v>-12.973000000000001</v>
      </c>
      <c r="HO47" s="163">
        <v>28.661999999999999</v>
      </c>
      <c r="HP47" s="163">
        <v>31.628</v>
      </c>
      <c r="HQ47" s="163">
        <v>-14.237</v>
      </c>
      <c r="HR47" s="163">
        <v>-13.571999999999999</v>
      </c>
      <c r="HS47" s="163">
        <v>-3.7766000000000002</v>
      </c>
      <c r="HT47" s="163">
        <v>-3.9056999999999999</v>
      </c>
      <c r="HU47" s="163">
        <v>6.1599000000000004</v>
      </c>
      <c r="HV47" s="163">
        <v>6.1798999999999999</v>
      </c>
      <c r="HW47" s="163">
        <v>-22.399000000000001</v>
      </c>
      <c r="HX47" s="163">
        <v>-22.298999999999999</v>
      </c>
      <c r="HY47" s="163">
        <v>2.7951000000000001</v>
      </c>
      <c r="HZ47" s="163">
        <v>-5.36</v>
      </c>
      <c r="IA47" s="163">
        <v>37.988999999999997</v>
      </c>
      <c r="IB47" s="163">
        <v>17.178000000000001</v>
      </c>
      <c r="IC47" s="163">
        <v>17.033999999999999</v>
      </c>
      <c r="ID47" s="163">
        <v>-14.8</v>
      </c>
      <c r="IE47" s="163">
        <v>-28.6</v>
      </c>
      <c r="IF47" s="163">
        <v>1.2999000000000001</v>
      </c>
      <c r="IG47" s="163">
        <v>0.4</v>
      </c>
      <c r="IH47" s="163">
        <v>-17.459</v>
      </c>
      <c r="II47" s="163">
        <v>-17.510000000000002</v>
      </c>
      <c r="IJ47" s="163">
        <v>-133.03</v>
      </c>
      <c r="IK47" s="163">
        <v>58.558999999999997</v>
      </c>
      <c r="IL47" s="163">
        <v>-234.54</v>
      </c>
      <c r="IM47" s="163">
        <v>48.308</v>
      </c>
      <c r="IN47" s="163">
        <v>277.61</v>
      </c>
      <c r="IO47" s="163">
        <v>77.77</v>
      </c>
      <c r="IP47" s="163">
        <v>81.864000000000004</v>
      </c>
      <c r="IQ47" s="163">
        <v>136.18</v>
      </c>
      <c r="IR47" s="163">
        <v>43.533999999999999</v>
      </c>
      <c r="IS47" s="163">
        <v>19.422000000000001</v>
      </c>
      <c r="IT47" s="163">
        <v>30.69</v>
      </c>
      <c r="IU47" s="163">
        <v>32.127000000000002</v>
      </c>
      <c r="IV47" s="163">
        <v>-32.823</v>
      </c>
      <c r="IW47" s="163">
        <v>195.4</v>
      </c>
      <c r="IX47" s="163">
        <v>-142.47</v>
      </c>
      <c r="IY47" s="163">
        <v>73.992999999999995</v>
      </c>
      <c r="IZ47" s="163">
        <v>-52.313000000000002</v>
      </c>
      <c r="JA47" s="163">
        <v>-3.0920000000000001</v>
      </c>
      <c r="JB47" s="163">
        <v>8.8796999999999997</v>
      </c>
      <c r="JC47" s="163">
        <v>-9.52</v>
      </c>
      <c r="JD47" s="163">
        <v>-2.3839999999999999</v>
      </c>
      <c r="JE47" s="163">
        <v>-2.3788999999999998</v>
      </c>
      <c r="JF47" s="163">
        <v>5.76</v>
      </c>
      <c r="JG47" s="163">
        <v>0</v>
      </c>
      <c r="JH47" s="163">
        <v>-6.6467000000000001</v>
      </c>
      <c r="JI47" s="163">
        <v>-5.5648999999999997</v>
      </c>
      <c r="JJ47" s="163">
        <v>9.1142000000000003</v>
      </c>
      <c r="JK47" s="163">
        <v>-6.8253000000000004</v>
      </c>
      <c r="JL47" s="163">
        <v>4.3</v>
      </c>
      <c r="JM47" s="163">
        <v>1.8149999999999999</v>
      </c>
      <c r="JN47" s="163">
        <v>1.9910000000000001</v>
      </c>
      <c r="JO47" s="163">
        <v>0</v>
      </c>
      <c r="JP47" s="163">
        <v>0</v>
      </c>
      <c r="JQ47" s="163">
        <v>3.9211</v>
      </c>
      <c r="JR47" s="163">
        <v>3.3858999999999999</v>
      </c>
      <c r="JS47" s="163">
        <v>3.3046000000000002</v>
      </c>
      <c r="JT47" s="164"/>
      <c r="JU47" s="163">
        <v>13.5</v>
      </c>
      <c r="JV47" s="163">
        <v>9.3434000000000008</v>
      </c>
      <c r="JW47" s="163">
        <v>0.38</v>
      </c>
      <c r="JX47" s="163">
        <v>0.37</v>
      </c>
      <c r="JY47" s="163">
        <v>-9.8170999999999999</v>
      </c>
      <c r="JZ47" s="163">
        <v>-2.6917</v>
      </c>
      <c r="KA47" s="163">
        <v>-24.591000000000001</v>
      </c>
      <c r="KB47" s="163">
        <v>-7.9907000000000004</v>
      </c>
      <c r="KC47" s="163">
        <v>0</v>
      </c>
      <c r="KD47" s="163">
        <v>-25.867999999999999</v>
      </c>
      <c r="KE47" s="163">
        <v>-3.3942999999999999</v>
      </c>
      <c r="KF47" s="163">
        <v>-14.6</v>
      </c>
      <c r="KG47" s="163">
        <v>-2</v>
      </c>
      <c r="KH47" s="163">
        <v>-21.387</v>
      </c>
      <c r="KI47" s="163">
        <v>-90.525999999999996</v>
      </c>
    </row>
    <row r="48" spans="1:295" ht="18" customHeight="1" x14ac:dyDescent="0.25">
      <c r="A48" s="160" t="s">
        <v>39</v>
      </c>
      <c r="B48" s="160" t="s">
        <v>764</v>
      </c>
      <c r="C48" s="165">
        <v>0</v>
      </c>
      <c r="D48" s="165">
        <v>4.0513000000000003</v>
      </c>
      <c r="E48" s="165">
        <v>-8.4708000000000006</v>
      </c>
      <c r="F48" s="165">
        <v>4.6802000000000001</v>
      </c>
      <c r="G48" s="165">
        <v>9.6153999999999993</v>
      </c>
      <c r="H48" s="165">
        <v>0</v>
      </c>
      <c r="I48" s="165">
        <v>18.614000000000001</v>
      </c>
      <c r="J48" s="166"/>
      <c r="K48" s="165">
        <v>18.120999999999999</v>
      </c>
      <c r="L48" s="165">
        <v>7.3757000000000001</v>
      </c>
      <c r="M48" s="165">
        <v>10.537000000000001</v>
      </c>
      <c r="N48" s="165">
        <v>-22.2</v>
      </c>
      <c r="O48" s="165">
        <v>-17.600000000000001</v>
      </c>
      <c r="P48" s="165">
        <v>-4.4000000000000004</v>
      </c>
      <c r="Q48" s="165">
        <v>0</v>
      </c>
      <c r="R48" s="165">
        <v>-11</v>
      </c>
      <c r="S48" s="165">
        <v>4.2100999999999997</v>
      </c>
      <c r="T48" s="165">
        <v>-14.028</v>
      </c>
      <c r="U48" s="165">
        <v>5.6134000000000004</v>
      </c>
      <c r="V48" s="165">
        <v>5.5793999999999997</v>
      </c>
      <c r="W48" s="165">
        <v>9.7736000000000001</v>
      </c>
      <c r="X48" s="165">
        <v>0</v>
      </c>
      <c r="Y48" s="165">
        <v>1.9664999999999999</v>
      </c>
      <c r="Z48" s="165">
        <v>1.0694999999999999</v>
      </c>
      <c r="AA48" s="166"/>
      <c r="AB48" s="165">
        <v>-0.8972</v>
      </c>
      <c r="AC48" s="165">
        <v>0.77800000000000002</v>
      </c>
      <c r="AD48" s="165">
        <v>0.80700000000000005</v>
      </c>
      <c r="AE48" s="165">
        <v>1.5879000000000001</v>
      </c>
      <c r="AF48" s="165">
        <v>2.2200000000000002</v>
      </c>
      <c r="AG48" s="165">
        <v>-17.600000000000001</v>
      </c>
      <c r="AH48" s="165">
        <v>-0.29199999999999998</v>
      </c>
      <c r="AI48" s="165">
        <v>0.23400000000000001</v>
      </c>
      <c r="AJ48" s="165">
        <v>-14.89</v>
      </c>
      <c r="AK48" s="165">
        <v>-14.829000000000001</v>
      </c>
      <c r="AL48" s="165">
        <v>-10</v>
      </c>
      <c r="AM48" s="165">
        <v>-10.439</v>
      </c>
      <c r="AN48" s="165">
        <v>-10.619</v>
      </c>
      <c r="AO48" s="165">
        <v>4.6181000000000001</v>
      </c>
      <c r="AP48" s="165">
        <v>3.6046</v>
      </c>
      <c r="AQ48" s="165">
        <v>13.384</v>
      </c>
      <c r="AR48" s="165">
        <v>16.088999999999999</v>
      </c>
      <c r="AS48" s="165">
        <v>-14.811999999999999</v>
      </c>
      <c r="AT48" s="165">
        <v>-6.43</v>
      </c>
      <c r="AU48" s="165">
        <v>-30.867000000000001</v>
      </c>
      <c r="AV48" s="165">
        <v>-0.38219999999999998</v>
      </c>
      <c r="AW48" s="165">
        <v>-0.53539999999999999</v>
      </c>
      <c r="AX48" s="165">
        <v>-21.567</v>
      </c>
      <c r="AY48" s="165">
        <v>-22.236999999999998</v>
      </c>
      <c r="AZ48" s="165">
        <v>3.5632000000000001</v>
      </c>
      <c r="BA48" s="165">
        <v>17.436</v>
      </c>
      <c r="BB48" s="165">
        <v>36.234999999999999</v>
      </c>
      <c r="BC48" s="165">
        <v>-0.6512</v>
      </c>
      <c r="BD48" s="165">
        <v>-2.9998999999999998</v>
      </c>
      <c r="BE48" s="165">
        <v>-2.9998999999999998</v>
      </c>
      <c r="BF48" s="165">
        <v>-18.73</v>
      </c>
      <c r="BG48" s="165">
        <v>0</v>
      </c>
      <c r="BH48" s="165">
        <v>-2.7852999999999999</v>
      </c>
      <c r="BI48" s="165">
        <v>1.3141</v>
      </c>
      <c r="BJ48" s="165">
        <v>8.7874999999999996</v>
      </c>
      <c r="BK48" s="165">
        <v>3.2378999999999998</v>
      </c>
      <c r="BL48" s="165">
        <v>2.5851999999999999</v>
      </c>
      <c r="BM48" s="165">
        <v>1.8139000000000001</v>
      </c>
      <c r="BN48" s="165">
        <v>-105.28</v>
      </c>
      <c r="BO48" s="165">
        <v>10.589</v>
      </c>
      <c r="BP48" s="165">
        <v>10.375999999999999</v>
      </c>
      <c r="BQ48" s="165">
        <v>-18.172000000000001</v>
      </c>
      <c r="BR48" s="165">
        <v>-183.84</v>
      </c>
      <c r="BS48" s="165">
        <v>-9.1669</v>
      </c>
      <c r="BT48" s="166"/>
      <c r="BU48" s="166"/>
      <c r="BV48" s="165">
        <v>18.391999999999999</v>
      </c>
      <c r="BW48" s="165">
        <v>13.59</v>
      </c>
      <c r="BX48" s="165">
        <v>7.82</v>
      </c>
      <c r="BY48" s="165">
        <v>-14.699</v>
      </c>
      <c r="BZ48" s="165">
        <v>7.4099000000000004</v>
      </c>
      <c r="CA48" s="165">
        <v>-18.748999999999999</v>
      </c>
      <c r="CB48" s="165">
        <v>-18.347000000000001</v>
      </c>
      <c r="CC48" s="165">
        <v>28.052</v>
      </c>
      <c r="CD48" s="165">
        <v>27.055</v>
      </c>
      <c r="CE48" s="165">
        <v>-7.4204999999999997</v>
      </c>
      <c r="CF48" s="165">
        <v>-25.157</v>
      </c>
      <c r="CG48" s="165">
        <v>-25.300999999999998</v>
      </c>
      <c r="CH48" s="165">
        <v>9.2832000000000008</v>
      </c>
      <c r="CI48" s="165">
        <v>14.712999999999999</v>
      </c>
      <c r="CJ48" s="165">
        <v>2.88</v>
      </c>
      <c r="CK48" s="165">
        <v>6.4119999999999999</v>
      </c>
      <c r="CL48" s="165">
        <v>71.099000000000004</v>
      </c>
      <c r="CM48" s="165">
        <v>-30</v>
      </c>
      <c r="CN48" s="165">
        <v>-2.69</v>
      </c>
      <c r="CO48" s="165">
        <v>31.152000000000001</v>
      </c>
      <c r="CP48" s="165">
        <v>31.134</v>
      </c>
      <c r="CQ48" s="165">
        <v>30.635000000000002</v>
      </c>
      <c r="CR48" s="165">
        <v>34.777999999999999</v>
      </c>
      <c r="CS48" s="165">
        <v>35.762999999999998</v>
      </c>
      <c r="CT48" s="165">
        <v>-22.135000000000002</v>
      </c>
      <c r="CU48" s="165">
        <v>-29.954000000000001</v>
      </c>
      <c r="CV48" s="165">
        <v>-4.4093</v>
      </c>
      <c r="CW48" s="165">
        <v>3.1307</v>
      </c>
      <c r="CX48" s="165">
        <v>29.908999999999999</v>
      </c>
      <c r="CY48" s="165">
        <v>21.87</v>
      </c>
      <c r="CZ48" s="165">
        <v>18.286000000000001</v>
      </c>
      <c r="DA48" s="165">
        <v>18.167000000000002</v>
      </c>
      <c r="DB48" s="165">
        <v>-8.1300000000000008</v>
      </c>
      <c r="DC48" s="165">
        <v>25.512</v>
      </c>
      <c r="DD48" s="165">
        <v>-16.792000000000002</v>
      </c>
      <c r="DE48" s="165">
        <v>-15.973000000000001</v>
      </c>
      <c r="DF48" s="165">
        <v>51.156999999999996</v>
      </c>
      <c r="DG48" s="165">
        <v>1.44E-2</v>
      </c>
      <c r="DH48" s="165">
        <v>-3.9028</v>
      </c>
      <c r="DI48" s="165">
        <v>2.2999000000000001</v>
      </c>
      <c r="DJ48" s="165">
        <v>2.2999000000000001</v>
      </c>
      <c r="DK48" s="165">
        <v>-4.4298999999999999</v>
      </c>
      <c r="DL48" s="165">
        <v>8.2340999999999998</v>
      </c>
      <c r="DM48" s="165">
        <v>52.05</v>
      </c>
      <c r="DN48" s="165">
        <v>17.446999999999999</v>
      </c>
      <c r="DO48" s="165">
        <v>8.92</v>
      </c>
      <c r="DP48" s="165">
        <v>-4.8899999999999997</v>
      </c>
      <c r="DQ48" s="165">
        <v>5.5350000000000001</v>
      </c>
      <c r="DR48" s="165">
        <v>-49.957000000000001</v>
      </c>
      <c r="DS48" s="165">
        <v>-1.25</v>
      </c>
      <c r="DT48" s="165">
        <v>-1.2999000000000001</v>
      </c>
      <c r="DU48" s="165">
        <v>22.64</v>
      </c>
      <c r="DV48" s="165">
        <v>25.34</v>
      </c>
      <c r="DW48" s="165">
        <v>-51.436</v>
      </c>
      <c r="DX48" s="165">
        <v>-25.145</v>
      </c>
      <c r="DY48" s="165">
        <v>-45.338000000000001</v>
      </c>
      <c r="DZ48" s="165">
        <v>-44.527000000000001</v>
      </c>
      <c r="EA48" s="165">
        <v>16.532</v>
      </c>
      <c r="EB48" s="165">
        <v>-2.7282000000000002</v>
      </c>
      <c r="EC48" s="165">
        <v>-12.647</v>
      </c>
      <c r="ED48" s="165">
        <v>-12.904</v>
      </c>
      <c r="EE48" s="165">
        <v>-18.02</v>
      </c>
      <c r="EF48" s="165">
        <v>-31.731999999999999</v>
      </c>
      <c r="EG48" s="165">
        <v>-13.500999999999999</v>
      </c>
      <c r="EH48" s="165">
        <v>-50.155000000000001</v>
      </c>
      <c r="EI48" s="165">
        <v>-42.398000000000003</v>
      </c>
      <c r="EJ48" s="165">
        <v>0</v>
      </c>
      <c r="EK48" s="165">
        <v>-7.5919999999999996</v>
      </c>
      <c r="EL48" s="165">
        <v>-5.9564000000000004</v>
      </c>
      <c r="EM48" s="165">
        <v>27.762</v>
      </c>
      <c r="EN48" s="165">
        <v>-2.9279000000000002</v>
      </c>
      <c r="EO48" s="165">
        <v>-2.6316000000000002</v>
      </c>
      <c r="EP48" s="165">
        <v>-32.259</v>
      </c>
      <c r="EQ48" s="165">
        <v>-32.344000000000001</v>
      </c>
      <c r="ER48" s="165">
        <v>-31.963000000000001</v>
      </c>
      <c r="ES48" s="165">
        <v>27.007999999999999</v>
      </c>
      <c r="ET48" s="165">
        <v>24.908999999999999</v>
      </c>
      <c r="EU48" s="165">
        <v>-6.9099000000000004</v>
      </c>
      <c r="EV48" s="165">
        <v>-4.9000000000000004</v>
      </c>
      <c r="EW48" s="165">
        <v>4.0937999999999999</v>
      </c>
      <c r="EX48" s="165">
        <v>-3.1798999999999999</v>
      </c>
      <c r="EY48" s="165">
        <v>-9.2531999999999996</v>
      </c>
      <c r="EZ48" s="165">
        <v>-9.5070999999999994</v>
      </c>
      <c r="FA48" s="165">
        <v>4.6372999999999998</v>
      </c>
      <c r="FB48" s="165">
        <v>23.253</v>
      </c>
      <c r="FC48" s="165">
        <v>-34.654000000000003</v>
      </c>
      <c r="FD48" s="165">
        <v>5.4695</v>
      </c>
      <c r="FE48" s="165">
        <v>0</v>
      </c>
      <c r="FF48" s="165">
        <v>0</v>
      </c>
      <c r="FG48" s="165">
        <v>3.3904000000000001</v>
      </c>
      <c r="FH48" s="165">
        <v>3.2454000000000001</v>
      </c>
      <c r="FI48" s="165">
        <v>2.4990000000000001</v>
      </c>
      <c r="FJ48" s="165">
        <v>4.3537999999999997</v>
      </c>
      <c r="FK48" s="165">
        <v>4.3537999999999997</v>
      </c>
      <c r="FL48" s="165">
        <v>11.888999999999999</v>
      </c>
      <c r="FM48" s="165">
        <v>28.004000000000001</v>
      </c>
      <c r="FN48" s="165">
        <v>27.695</v>
      </c>
      <c r="FO48" s="165">
        <v>20.361000000000001</v>
      </c>
      <c r="FP48" s="165">
        <v>32.063000000000002</v>
      </c>
      <c r="FQ48" s="165">
        <v>20.420999999999999</v>
      </c>
      <c r="FR48" s="165">
        <v>-12.548999999999999</v>
      </c>
      <c r="FS48" s="165">
        <v>-1.5229999999999999</v>
      </c>
      <c r="FT48" s="165">
        <v>0.40310000000000001</v>
      </c>
      <c r="FU48" s="165">
        <v>1.18</v>
      </c>
      <c r="FV48" s="165">
        <v>0.19</v>
      </c>
      <c r="FW48" s="165">
        <v>-22.06</v>
      </c>
      <c r="FX48" s="165">
        <v>1.7618</v>
      </c>
      <c r="FY48" s="165">
        <v>6.7439</v>
      </c>
      <c r="FZ48" s="165">
        <v>0.82099999999999995</v>
      </c>
      <c r="GA48" s="165">
        <v>2.4186999999999999</v>
      </c>
      <c r="GB48" s="165">
        <v>27.68</v>
      </c>
      <c r="GC48" s="165">
        <v>-37.033999999999999</v>
      </c>
      <c r="GD48" s="165">
        <v>-24.946999999999999</v>
      </c>
      <c r="GE48" s="165">
        <v>-2.2199</v>
      </c>
      <c r="GF48" s="165">
        <v>23.475000000000001</v>
      </c>
      <c r="GG48" s="165">
        <v>-0.1</v>
      </c>
      <c r="GH48" s="165">
        <v>25.053999999999998</v>
      </c>
      <c r="GI48" s="165">
        <v>7.1196999999999999</v>
      </c>
      <c r="GJ48" s="165">
        <v>-7.6032000000000002</v>
      </c>
      <c r="GK48" s="165">
        <v>2.9226000000000001</v>
      </c>
      <c r="GL48" s="165">
        <v>5.62E-2</v>
      </c>
      <c r="GM48" s="166"/>
      <c r="GN48" s="165">
        <v>-12.259</v>
      </c>
      <c r="GO48" s="165">
        <v>-9.4390000000000001</v>
      </c>
      <c r="GP48" s="165">
        <v>13.068</v>
      </c>
      <c r="GQ48" s="165">
        <v>-30.503</v>
      </c>
      <c r="GR48" s="165">
        <v>-16.948</v>
      </c>
      <c r="GS48" s="165">
        <v>-9.8186</v>
      </c>
      <c r="GT48" s="165">
        <v>154.15</v>
      </c>
      <c r="GU48" s="165">
        <v>-5.84</v>
      </c>
      <c r="GV48" s="165">
        <v>-10.585000000000001</v>
      </c>
      <c r="GW48" s="165">
        <v>-5.1490999999999998</v>
      </c>
      <c r="GX48" s="165">
        <v>2.1198000000000001</v>
      </c>
      <c r="GY48" s="165">
        <v>10.182</v>
      </c>
      <c r="GZ48" s="165">
        <v>10.308999999999999</v>
      </c>
      <c r="HA48" s="165">
        <v>1</v>
      </c>
      <c r="HB48" s="165">
        <v>8.5886999999999993</v>
      </c>
      <c r="HC48" s="165">
        <v>9.7821999999999996</v>
      </c>
      <c r="HD48" s="165">
        <v>13.409000000000001</v>
      </c>
      <c r="HE48" s="165">
        <v>-16.521999999999998</v>
      </c>
      <c r="HF48" s="165">
        <v>-41.655000000000001</v>
      </c>
      <c r="HG48" s="165">
        <v>51.383000000000003</v>
      </c>
      <c r="HH48" s="165">
        <v>74.685000000000002</v>
      </c>
      <c r="HI48" s="165">
        <v>10.868</v>
      </c>
      <c r="HJ48" s="165">
        <v>11.193</v>
      </c>
      <c r="HK48" s="165">
        <v>0</v>
      </c>
      <c r="HL48" s="165">
        <v>0</v>
      </c>
      <c r="HM48" s="165">
        <v>0</v>
      </c>
      <c r="HN48" s="165">
        <v>0</v>
      </c>
      <c r="HO48" s="165">
        <v>28.661999999999999</v>
      </c>
      <c r="HP48" s="165">
        <v>31.628</v>
      </c>
      <c r="HQ48" s="165">
        <v>-13.374000000000001</v>
      </c>
      <c r="HR48" s="165">
        <v>-12.451000000000001</v>
      </c>
      <c r="HS48" s="165">
        <v>-3.8995000000000002</v>
      </c>
      <c r="HT48" s="165">
        <v>-3.9653999999999998</v>
      </c>
      <c r="HU48" s="165">
        <v>6.19</v>
      </c>
      <c r="HV48" s="165">
        <v>6.3</v>
      </c>
      <c r="HW48" s="165">
        <v>-23.6</v>
      </c>
      <c r="HX48" s="165">
        <v>-23.6</v>
      </c>
      <c r="HY48" s="165">
        <v>2.8134000000000001</v>
      </c>
      <c r="HZ48" s="165">
        <v>-5.1199000000000003</v>
      </c>
      <c r="IA48" s="165">
        <v>33.540999999999997</v>
      </c>
      <c r="IB48" s="165">
        <v>16.885000000000002</v>
      </c>
      <c r="IC48" s="165">
        <v>16.75</v>
      </c>
      <c r="ID48" s="165">
        <v>-15.3</v>
      </c>
      <c r="IE48" s="165">
        <v>-28.399000000000001</v>
      </c>
      <c r="IF48" s="165">
        <v>0.9</v>
      </c>
      <c r="IG48" s="165">
        <v>0</v>
      </c>
      <c r="IH48" s="165">
        <v>-17.548999999999999</v>
      </c>
      <c r="II48" s="165">
        <v>-17.547999999999998</v>
      </c>
      <c r="IJ48" s="165">
        <v>-136.81</v>
      </c>
      <c r="IK48" s="165">
        <v>63.893999999999998</v>
      </c>
      <c r="IL48" s="165">
        <v>-234.03</v>
      </c>
      <c r="IM48" s="165">
        <v>46.901000000000003</v>
      </c>
      <c r="IN48" s="165">
        <v>280.82</v>
      </c>
      <c r="IO48" s="165">
        <v>76.542000000000002</v>
      </c>
      <c r="IP48" s="165">
        <v>82.542000000000002</v>
      </c>
      <c r="IQ48" s="165">
        <v>135.28</v>
      </c>
      <c r="IR48" s="165">
        <v>43.923999999999999</v>
      </c>
      <c r="IS48" s="165">
        <v>20.706</v>
      </c>
      <c r="IT48" s="165">
        <v>32.159999999999997</v>
      </c>
      <c r="IU48" s="165">
        <v>30.114000000000001</v>
      </c>
      <c r="IV48" s="165">
        <v>-29.311</v>
      </c>
      <c r="IW48" s="165">
        <v>196.02</v>
      </c>
      <c r="IX48" s="165">
        <v>-141.9</v>
      </c>
      <c r="IY48" s="165">
        <v>75.451999999999998</v>
      </c>
      <c r="IZ48" s="165">
        <v>-54.167000000000002</v>
      </c>
      <c r="JA48" s="165">
        <v>-3.3043999999999998</v>
      </c>
      <c r="JB48" s="165">
        <v>8.8796999999999997</v>
      </c>
      <c r="JC48" s="165">
        <v>-9.1198999999999995</v>
      </c>
      <c r="JD48" s="165">
        <v>-2.3818999999999999</v>
      </c>
      <c r="JE48" s="165">
        <v>-2.3740000000000001</v>
      </c>
      <c r="JF48" s="165">
        <v>5.6798999999999999</v>
      </c>
      <c r="JG48" s="165">
        <v>-0.4</v>
      </c>
      <c r="JH48" s="165">
        <v>-6.5267999999999997</v>
      </c>
      <c r="JI48" s="165">
        <v>-5.4763999999999999</v>
      </c>
      <c r="JJ48" s="165">
        <v>8.9372000000000007</v>
      </c>
      <c r="JK48" s="165">
        <v>-6.5598000000000001</v>
      </c>
      <c r="JL48" s="165">
        <v>3</v>
      </c>
      <c r="JM48" s="165">
        <v>3.0529000000000002</v>
      </c>
      <c r="JN48" s="165">
        <v>1.143</v>
      </c>
      <c r="JO48" s="165">
        <v>0</v>
      </c>
      <c r="JP48" s="165">
        <v>0</v>
      </c>
      <c r="JQ48" s="165">
        <v>3.5649000000000002</v>
      </c>
      <c r="JR48" s="165">
        <v>5.0557999999999996</v>
      </c>
      <c r="JS48" s="165">
        <v>3.4718</v>
      </c>
      <c r="JT48" s="166"/>
      <c r="JU48" s="165">
        <v>13</v>
      </c>
      <c r="JV48" s="165">
        <v>9.4253</v>
      </c>
      <c r="JW48" s="165">
        <v>0.42</v>
      </c>
      <c r="JX48" s="165">
        <v>0.37</v>
      </c>
      <c r="JY48" s="165">
        <v>-10.252000000000001</v>
      </c>
      <c r="JZ48" s="165">
        <v>-2.2915000000000001</v>
      </c>
      <c r="KA48" s="165">
        <v>-24.902999999999999</v>
      </c>
      <c r="KB48" s="165">
        <v>-8.2233000000000001</v>
      </c>
      <c r="KC48" s="165">
        <v>0</v>
      </c>
      <c r="KD48" s="165">
        <v>-26.46</v>
      </c>
      <c r="KE48" s="165">
        <v>-3.3094999999999999</v>
      </c>
      <c r="KF48" s="165">
        <v>-14.398999999999999</v>
      </c>
      <c r="KG48" s="165">
        <v>-1.8998999999999999</v>
      </c>
      <c r="KH48" s="165">
        <v>-20.832999999999998</v>
      </c>
      <c r="KI48" s="165">
        <v>-89.287999999999997</v>
      </c>
    </row>
    <row r="49" spans="1:295" ht="18" customHeight="1" x14ac:dyDescent="0.25">
      <c r="A49" s="160" t="s">
        <v>39</v>
      </c>
      <c r="B49" s="160" t="s">
        <v>765</v>
      </c>
      <c r="C49" s="161">
        <v>0</v>
      </c>
      <c r="D49" s="161">
        <v>3.8633999999999999</v>
      </c>
      <c r="E49" s="161">
        <v>-8.2133000000000003</v>
      </c>
      <c r="F49" s="161">
        <v>4.4631999999999996</v>
      </c>
      <c r="G49" s="161">
        <v>9.5681999999999992</v>
      </c>
      <c r="H49" s="161">
        <v>0</v>
      </c>
      <c r="I49" s="161">
        <v>18.471</v>
      </c>
      <c r="J49" s="162"/>
      <c r="K49" s="161">
        <v>17.263999999999999</v>
      </c>
      <c r="L49" s="161">
        <v>7.1906999999999996</v>
      </c>
      <c r="M49" s="161">
        <v>10.273</v>
      </c>
      <c r="N49" s="161">
        <v>-22.2</v>
      </c>
      <c r="O49" s="161">
        <v>-17.600000000000001</v>
      </c>
      <c r="P49" s="161">
        <v>-4.4000000000000004</v>
      </c>
      <c r="Q49" s="161">
        <v>0.82799999999999996</v>
      </c>
      <c r="R49" s="161">
        <v>-11</v>
      </c>
      <c r="S49" s="161">
        <v>4.9497</v>
      </c>
      <c r="T49" s="161">
        <v>-14.252000000000001</v>
      </c>
      <c r="U49" s="161">
        <v>5.4607000000000001</v>
      </c>
      <c r="V49" s="161">
        <v>5.4275000000000002</v>
      </c>
      <c r="W49" s="161">
        <v>9.7967999999999993</v>
      </c>
      <c r="X49" s="161">
        <v>0</v>
      </c>
      <c r="Y49" s="161">
        <v>1.8463000000000001</v>
      </c>
      <c r="Z49" s="161">
        <v>1.1732</v>
      </c>
      <c r="AA49" s="162"/>
      <c r="AB49" s="161">
        <v>-1.0118</v>
      </c>
      <c r="AC49" s="161">
        <v>0.67</v>
      </c>
      <c r="AD49" s="161">
        <v>0.68600000000000005</v>
      </c>
      <c r="AE49" s="161">
        <v>0.94299999999999995</v>
      </c>
      <c r="AF49" s="161">
        <v>0</v>
      </c>
      <c r="AG49" s="161">
        <v>-17.600000000000001</v>
      </c>
      <c r="AH49" s="161">
        <v>-0.29199999999999998</v>
      </c>
      <c r="AI49" s="161">
        <v>0.23400000000000001</v>
      </c>
      <c r="AJ49" s="161">
        <v>-13.71</v>
      </c>
      <c r="AK49" s="161">
        <v>-13.72</v>
      </c>
      <c r="AL49" s="161">
        <v>-10</v>
      </c>
      <c r="AM49" s="161">
        <v>-11.75</v>
      </c>
      <c r="AN49" s="161">
        <v>-11.699</v>
      </c>
      <c r="AO49" s="161">
        <v>4.5053000000000001</v>
      </c>
      <c r="AP49" s="161">
        <v>3.5979999999999999</v>
      </c>
      <c r="AQ49" s="161">
        <v>13.621</v>
      </c>
      <c r="AR49" s="161">
        <v>16.919</v>
      </c>
      <c r="AS49" s="161">
        <v>-15.548999999999999</v>
      </c>
      <c r="AT49" s="161">
        <v>-5.6261999999999999</v>
      </c>
      <c r="AU49" s="161">
        <v>-31.222999999999999</v>
      </c>
      <c r="AV49" s="161">
        <v>-1.3017000000000001</v>
      </c>
      <c r="AW49" s="161">
        <v>-1.1424000000000001</v>
      </c>
      <c r="AX49" s="161">
        <v>-21.567</v>
      </c>
      <c r="AY49" s="161">
        <v>-19.690999999999999</v>
      </c>
      <c r="AZ49" s="161">
        <v>3.5632000000000001</v>
      </c>
      <c r="BA49" s="161">
        <v>17.760000000000002</v>
      </c>
      <c r="BB49" s="161">
        <v>39.981000000000002</v>
      </c>
      <c r="BC49" s="161">
        <v>-0.7147</v>
      </c>
      <c r="BD49" s="161">
        <v>-2.9998999999999998</v>
      </c>
      <c r="BE49" s="161">
        <v>-3.0998999999999999</v>
      </c>
      <c r="BF49" s="161">
        <v>-18.431000000000001</v>
      </c>
      <c r="BG49" s="161">
        <v>0</v>
      </c>
      <c r="BH49" s="161">
        <v>-2.5396999999999998</v>
      </c>
      <c r="BI49" s="161">
        <v>1.3141</v>
      </c>
      <c r="BJ49" s="161">
        <v>9.1282999999999994</v>
      </c>
      <c r="BK49" s="161">
        <v>3.2957999999999998</v>
      </c>
      <c r="BL49" s="161">
        <v>2.4950999999999999</v>
      </c>
      <c r="BM49" s="161">
        <v>1.8608</v>
      </c>
      <c r="BN49" s="161">
        <v>-112.09</v>
      </c>
      <c r="BO49" s="161">
        <v>11.352</v>
      </c>
      <c r="BP49" s="161">
        <v>11.444000000000001</v>
      </c>
      <c r="BQ49" s="161">
        <v>-13.647</v>
      </c>
      <c r="BR49" s="161">
        <v>-188.14</v>
      </c>
      <c r="BS49" s="161">
        <v>-9.1669</v>
      </c>
      <c r="BT49" s="162"/>
      <c r="BU49" s="162"/>
      <c r="BV49" s="161">
        <v>18.411999999999999</v>
      </c>
      <c r="BW49" s="161">
        <v>13.46</v>
      </c>
      <c r="BX49" s="161">
        <v>7.69</v>
      </c>
      <c r="BY49" s="161">
        <v>-14.739000000000001</v>
      </c>
      <c r="BZ49" s="161">
        <v>7.13</v>
      </c>
      <c r="CA49" s="161">
        <v>-18.079999999999998</v>
      </c>
      <c r="CB49" s="161">
        <v>-18.347000000000001</v>
      </c>
      <c r="CC49" s="161">
        <v>26.495000000000001</v>
      </c>
      <c r="CD49" s="161">
        <v>25.111000000000001</v>
      </c>
      <c r="CE49" s="161">
        <v>-6.3543000000000003</v>
      </c>
      <c r="CF49" s="161">
        <v>-23.242000000000001</v>
      </c>
      <c r="CG49" s="161">
        <v>-23.402000000000001</v>
      </c>
      <c r="CH49" s="161">
        <v>8.0230999999999995</v>
      </c>
      <c r="CI49" s="161">
        <v>16.483000000000001</v>
      </c>
      <c r="CJ49" s="161">
        <v>2.88</v>
      </c>
      <c r="CK49" s="161">
        <v>6.4119999999999999</v>
      </c>
      <c r="CL49" s="161">
        <v>75.198999999999998</v>
      </c>
      <c r="CM49" s="161">
        <v>-33.5</v>
      </c>
      <c r="CN49" s="161">
        <v>-2.5499000000000001</v>
      </c>
      <c r="CO49" s="161">
        <v>33.539000000000001</v>
      </c>
      <c r="CP49" s="161">
        <v>32.444000000000003</v>
      </c>
      <c r="CQ49" s="161">
        <v>32.085000000000001</v>
      </c>
      <c r="CR49" s="161">
        <v>37.783999999999999</v>
      </c>
      <c r="CS49" s="161">
        <v>38.822000000000003</v>
      </c>
      <c r="CT49" s="161">
        <v>-22.856999999999999</v>
      </c>
      <c r="CU49" s="161">
        <v>-32.127000000000002</v>
      </c>
      <c r="CV49" s="161">
        <v>-4.4580000000000002</v>
      </c>
      <c r="CW49" s="161">
        <v>3.2121</v>
      </c>
      <c r="CX49" s="161">
        <v>27.69</v>
      </c>
      <c r="CY49" s="161">
        <v>20.899000000000001</v>
      </c>
      <c r="CZ49" s="161">
        <v>18.286000000000001</v>
      </c>
      <c r="DA49" s="161">
        <v>18.167000000000002</v>
      </c>
      <c r="DB49" s="161">
        <v>-7.8998999999999997</v>
      </c>
      <c r="DC49" s="161">
        <v>25.512</v>
      </c>
      <c r="DD49" s="161">
        <v>-17.942</v>
      </c>
      <c r="DE49" s="161">
        <v>-17.709</v>
      </c>
      <c r="DF49" s="161">
        <v>51.875999999999998</v>
      </c>
      <c r="DG49" s="161">
        <v>1.44E-2</v>
      </c>
      <c r="DH49" s="161">
        <v>-3.7427000000000001</v>
      </c>
      <c r="DI49" s="161">
        <v>2.2999000000000001</v>
      </c>
      <c r="DJ49" s="161">
        <v>2.2999000000000001</v>
      </c>
      <c r="DK49" s="161">
        <v>-4.6056999999999997</v>
      </c>
      <c r="DL49" s="161">
        <v>7.4861000000000004</v>
      </c>
      <c r="DM49" s="161">
        <v>51.418999999999997</v>
      </c>
      <c r="DN49" s="161">
        <v>16.518999999999998</v>
      </c>
      <c r="DO49" s="161">
        <v>8.2200000000000006</v>
      </c>
      <c r="DP49" s="161">
        <v>-4.75</v>
      </c>
      <c r="DQ49" s="161">
        <v>4.9139999999999997</v>
      </c>
      <c r="DR49" s="161">
        <v>-49.957000000000001</v>
      </c>
      <c r="DS49" s="161">
        <v>-1.27</v>
      </c>
      <c r="DT49" s="161">
        <v>-1.36</v>
      </c>
      <c r="DU49" s="161">
        <v>22.62</v>
      </c>
      <c r="DV49" s="161">
        <v>24.67</v>
      </c>
      <c r="DW49" s="161">
        <v>-51.180999999999997</v>
      </c>
      <c r="DX49" s="161">
        <v>-25.518000000000001</v>
      </c>
      <c r="DY49" s="161">
        <v>-43.555999999999997</v>
      </c>
      <c r="DZ49" s="161">
        <v>-43.762999999999998</v>
      </c>
      <c r="EA49" s="161">
        <v>15.983000000000001</v>
      </c>
      <c r="EB49" s="161">
        <v>-0.71489999999999998</v>
      </c>
      <c r="EC49" s="161">
        <v>-12.504</v>
      </c>
      <c r="ED49" s="161">
        <v>-12.574</v>
      </c>
      <c r="EE49" s="161">
        <v>-20.655000000000001</v>
      </c>
      <c r="EF49" s="161">
        <v>-31.359000000000002</v>
      </c>
      <c r="EG49" s="161">
        <v>-13.356</v>
      </c>
      <c r="EH49" s="161">
        <v>-51.122999999999998</v>
      </c>
      <c r="EI49" s="161">
        <v>-41.49</v>
      </c>
      <c r="EJ49" s="161">
        <v>0</v>
      </c>
      <c r="EK49" s="161">
        <v>-5.9854000000000003</v>
      </c>
      <c r="EL49" s="161">
        <v>-5.8003</v>
      </c>
      <c r="EM49" s="161">
        <v>35.381</v>
      </c>
      <c r="EN49" s="161">
        <v>-3.1575000000000002</v>
      </c>
      <c r="EO49" s="161">
        <v>-3.097</v>
      </c>
      <c r="EP49" s="161">
        <v>-30.724</v>
      </c>
      <c r="EQ49" s="161">
        <v>-32.777999999999999</v>
      </c>
      <c r="ER49" s="161">
        <v>-33.054000000000002</v>
      </c>
      <c r="ES49" s="161">
        <v>28.577000000000002</v>
      </c>
      <c r="ET49" s="161">
        <v>25.619</v>
      </c>
      <c r="EU49" s="161">
        <v>-5.2698999999999998</v>
      </c>
      <c r="EV49" s="161">
        <v>-2</v>
      </c>
      <c r="EW49" s="161">
        <v>3.8515999999999999</v>
      </c>
      <c r="EX49" s="161">
        <v>-1.1707000000000001</v>
      </c>
      <c r="EY49" s="161">
        <v>-10.426</v>
      </c>
      <c r="EZ49" s="161">
        <v>-10.795</v>
      </c>
      <c r="FA49" s="161">
        <v>5.7752999999999997</v>
      </c>
      <c r="FB49" s="161">
        <v>23.744</v>
      </c>
      <c r="FC49" s="161">
        <v>-32.65</v>
      </c>
      <c r="FD49" s="161">
        <v>5.7319000000000004</v>
      </c>
      <c r="FE49" s="161">
        <v>0</v>
      </c>
      <c r="FF49" s="161">
        <v>0</v>
      </c>
      <c r="FG49" s="161">
        <v>2.9719000000000002</v>
      </c>
      <c r="FH49" s="161">
        <v>4.5252999999999997</v>
      </c>
      <c r="FI49" s="161">
        <v>2.3530000000000002</v>
      </c>
      <c r="FJ49" s="161">
        <v>5.0236000000000001</v>
      </c>
      <c r="FK49" s="161">
        <v>5.5259999999999998</v>
      </c>
      <c r="FL49" s="161">
        <v>14.233000000000001</v>
      </c>
      <c r="FM49" s="161">
        <v>27.771999999999998</v>
      </c>
      <c r="FN49" s="161">
        <v>27.911000000000001</v>
      </c>
      <c r="FO49" s="161">
        <v>22.436</v>
      </c>
      <c r="FP49" s="161">
        <v>34.304000000000002</v>
      </c>
      <c r="FQ49" s="161">
        <v>20.221</v>
      </c>
      <c r="FR49" s="161">
        <v>-12.228999999999999</v>
      </c>
      <c r="FS49" s="161">
        <v>-0.71179999999999999</v>
      </c>
      <c r="FT49" s="161">
        <v>0.37740000000000001</v>
      </c>
      <c r="FU49" s="161">
        <v>0.78</v>
      </c>
      <c r="FV49" s="161">
        <v>1.37</v>
      </c>
      <c r="FW49" s="161">
        <v>-21.402999999999999</v>
      </c>
      <c r="FX49" s="161">
        <v>1.8059000000000001</v>
      </c>
      <c r="FY49" s="161">
        <v>6.8699000000000003</v>
      </c>
      <c r="FZ49" s="161">
        <v>0.67200000000000004</v>
      </c>
      <c r="GA49" s="161">
        <v>2.4037000000000002</v>
      </c>
      <c r="GB49" s="161">
        <v>28.45</v>
      </c>
      <c r="GC49" s="161">
        <v>-38.131</v>
      </c>
      <c r="GD49" s="161">
        <v>-24.617999999999999</v>
      </c>
      <c r="GE49" s="161">
        <v>-1.8998999999999999</v>
      </c>
      <c r="GF49" s="161">
        <v>23.475000000000001</v>
      </c>
      <c r="GG49" s="161">
        <v>-0.1</v>
      </c>
      <c r="GH49" s="161">
        <v>25.242999999999999</v>
      </c>
      <c r="GI49" s="161">
        <v>7.2103000000000002</v>
      </c>
      <c r="GJ49" s="161">
        <v>-7.6688999999999998</v>
      </c>
      <c r="GK49" s="161">
        <v>2.9192</v>
      </c>
      <c r="GL49" s="161">
        <v>5.62E-2</v>
      </c>
      <c r="GM49" s="162"/>
      <c r="GN49" s="161">
        <v>-12.872</v>
      </c>
      <c r="GO49" s="161">
        <v>-8.5060000000000002</v>
      </c>
      <c r="GP49" s="161">
        <v>15.763</v>
      </c>
      <c r="GQ49" s="161">
        <v>-31.596</v>
      </c>
      <c r="GR49" s="161">
        <v>-18.376999999999999</v>
      </c>
      <c r="GS49" s="161">
        <v>-11.532</v>
      </c>
      <c r="GT49" s="161">
        <v>151.06</v>
      </c>
      <c r="GU49" s="161">
        <v>-5.9665999999999997</v>
      </c>
      <c r="GV49" s="161">
        <v>-11.109</v>
      </c>
      <c r="GW49" s="161">
        <v>-5.1173000000000002</v>
      </c>
      <c r="GX49" s="161">
        <v>1.5519000000000001</v>
      </c>
      <c r="GY49" s="161">
        <v>9.9263999999999992</v>
      </c>
      <c r="GZ49" s="161">
        <v>10.087</v>
      </c>
      <c r="HA49" s="161">
        <v>1.0762</v>
      </c>
      <c r="HB49" s="161">
        <v>7.4009</v>
      </c>
      <c r="HC49" s="161">
        <v>8.8003999999999998</v>
      </c>
      <c r="HD49" s="161">
        <v>14.25</v>
      </c>
      <c r="HE49" s="161">
        <v>-21.158000000000001</v>
      </c>
      <c r="HF49" s="161">
        <v>-54.91</v>
      </c>
      <c r="HG49" s="161">
        <v>60.726999999999997</v>
      </c>
      <c r="HH49" s="161">
        <v>76.533000000000001</v>
      </c>
      <c r="HI49" s="161">
        <v>10.581</v>
      </c>
      <c r="HJ49" s="161">
        <v>10.833</v>
      </c>
      <c r="HK49" s="161">
        <v>0</v>
      </c>
      <c r="HL49" s="161">
        <v>0</v>
      </c>
      <c r="HM49" s="161">
        <v>-10.17</v>
      </c>
      <c r="HN49" s="161">
        <v>-11.382999999999999</v>
      </c>
      <c r="HO49" s="161">
        <v>31.652000000000001</v>
      </c>
      <c r="HP49" s="161">
        <v>31.628</v>
      </c>
      <c r="HQ49" s="161">
        <v>-12.523</v>
      </c>
      <c r="HR49" s="161">
        <v>-11.512</v>
      </c>
      <c r="HS49" s="161">
        <v>-4.2491000000000003</v>
      </c>
      <c r="HT49" s="161">
        <v>-3.7677999999999998</v>
      </c>
      <c r="HU49" s="161">
        <v>5.4499000000000004</v>
      </c>
      <c r="HV49" s="161">
        <v>5.15</v>
      </c>
      <c r="HW49" s="161">
        <v>-23.5</v>
      </c>
      <c r="HX49" s="161">
        <v>-23.6</v>
      </c>
      <c r="HY49" s="161">
        <v>2.9013</v>
      </c>
      <c r="HZ49" s="161">
        <v>-4.6398999999999999</v>
      </c>
      <c r="IA49" s="161">
        <v>36.991</v>
      </c>
      <c r="IB49" s="161">
        <v>19.440000000000001</v>
      </c>
      <c r="IC49" s="161">
        <v>19.312999999999999</v>
      </c>
      <c r="ID49" s="161">
        <v>-15.199</v>
      </c>
      <c r="IE49" s="161">
        <v>-29.399000000000001</v>
      </c>
      <c r="IF49" s="161">
        <v>-0.8</v>
      </c>
      <c r="IG49" s="161">
        <v>-1.7</v>
      </c>
      <c r="IH49" s="161">
        <v>-17.555</v>
      </c>
      <c r="II49" s="161">
        <v>-17.53</v>
      </c>
      <c r="IJ49" s="161">
        <v>-145.05000000000001</v>
      </c>
      <c r="IK49" s="161">
        <v>65.540999999999997</v>
      </c>
      <c r="IL49" s="161">
        <v>-236.35</v>
      </c>
      <c r="IM49" s="161">
        <v>46.95</v>
      </c>
      <c r="IN49" s="161">
        <v>290.8</v>
      </c>
      <c r="IO49" s="161">
        <v>80.738</v>
      </c>
      <c r="IP49" s="161">
        <v>84.718999999999994</v>
      </c>
      <c r="IQ49" s="161">
        <v>136.19</v>
      </c>
      <c r="IR49" s="161">
        <v>44.573999999999998</v>
      </c>
      <c r="IS49" s="161">
        <v>20.846</v>
      </c>
      <c r="IT49" s="161">
        <v>31.353999999999999</v>
      </c>
      <c r="IU49" s="161">
        <v>29.265999999999998</v>
      </c>
      <c r="IV49" s="161">
        <v>-29.001999999999999</v>
      </c>
      <c r="IW49" s="161">
        <v>197.27</v>
      </c>
      <c r="IX49" s="161">
        <v>-141.19</v>
      </c>
      <c r="IY49" s="161">
        <v>75.254000000000005</v>
      </c>
      <c r="IZ49" s="161">
        <v>-54.402000000000001</v>
      </c>
      <c r="JA49" s="161">
        <v>-3.6560000000000001</v>
      </c>
      <c r="JB49" s="161">
        <v>8.8796999999999997</v>
      </c>
      <c r="JC49" s="161">
        <v>-8.4799000000000007</v>
      </c>
      <c r="JD49" s="161">
        <v>-2.3529</v>
      </c>
      <c r="JE49" s="161">
        <v>-2.3399000000000001</v>
      </c>
      <c r="JF49" s="161">
        <v>4.96</v>
      </c>
      <c r="JG49" s="161">
        <v>-0.24</v>
      </c>
      <c r="JH49" s="161">
        <v>-5.9865000000000004</v>
      </c>
      <c r="JI49" s="161">
        <v>-5.2718999999999996</v>
      </c>
      <c r="JJ49" s="161">
        <v>8.3237000000000005</v>
      </c>
      <c r="JK49" s="161">
        <v>-6.9413</v>
      </c>
      <c r="JL49" s="161">
        <v>2.5</v>
      </c>
      <c r="JM49" s="161">
        <v>1.034</v>
      </c>
      <c r="JN49" s="161">
        <v>1.097</v>
      </c>
      <c r="JO49" s="161">
        <v>0</v>
      </c>
      <c r="JP49" s="161">
        <v>0</v>
      </c>
      <c r="JQ49" s="161">
        <v>4.1840000000000002</v>
      </c>
      <c r="JR49" s="161">
        <v>4.2629000000000001</v>
      </c>
      <c r="JS49" s="161">
        <v>3.1046999999999998</v>
      </c>
      <c r="JT49" s="162"/>
      <c r="JU49" s="161">
        <v>14.6</v>
      </c>
      <c r="JV49" s="161">
        <v>10.138</v>
      </c>
      <c r="JW49" s="161">
        <v>0.14000000000000001</v>
      </c>
      <c r="JX49" s="161">
        <v>0.37</v>
      </c>
      <c r="JY49" s="161">
        <v>-9.6188000000000002</v>
      </c>
      <c r="JZ49" s="161">
        <v>-2.3877000000000002</v>
      </c>
      <c r="KA49" s="161">
        <v>-24.559000000000001</v>
      </c>
      <c r="KB49" s="161">
        <v>-7.4058999999999999</v>
      </c>
      <c r="KC49" s="161">
        <v>0</v>
      </c>
      <c r="KD49" s="161">
        <v>-25.864000000000001</v>
      </c>
      <c r="KE49" s="161">
        <v>-3.5325000000000002</v>
      </c>
      <c r="KF49" s="161">
        <v>-15.699</v>
      </c>
      <c r="KG49" s="161">
        <v>-1.1000000000000001</v>
      </c>
      <c r="KH49" s="161">
        <v>-26.8</v>
      </c>
      <c r="KI49" s="161">
        <v>-86.221999999999994</v>
      </c>
    </row>
    <row r="50" spans="1:295" ht="18" customHeight="1" x14ac:dyDescent="0.25">
      <c r="A50" s="160" t="s">
        <v>39</v>
      </c>
      <c r="B50" s="160" t="s">
        <v>766</v>
      </c>
      <c r="C50" s="163">
        <v>0</v>
      </c>
      <c r="D50" s="163">
        <v>3.6219000000000001</v>
      </c>
      <c r="E50" s="163">
        <v>-7.6973000000000003</v>
      </c>
      <c r="F50" s="163">
        <v>4.3471000000000002</v>
      </c>
      <c r="G50" s="163">
        <v>9.1669999999999998</v>
      </c>
      <c r="H50" s="163">
        <v>0</v>
      </c>
      <c r="I50" s="163">
        <v>17.47</v>
      </c>
      <c r="J50" s="164"/>
      <c r="K50" s="163">
        <v>16.538</v>
      </c>
      <c r="L50" s="163">
        <v>6.8696999999999999</v>
      </c>
      <c r="M50" s="163">
        <v>9.6193000000000008</v>
      </c>
      <c r="N50" s="163">
        <v>-19.978999999999999</v>
      </c>
      <c r="O50" s="163">
        <v>-19.798999999999999</v>
      </c>
      <c r="P50" s="163">
        <v>-4.4000000000000004</v>
      </c>
      <c r="Q50" s="163">
        <v>0</v>
      </c>
      <c r="R50" s="163">
        <v>-13.199</v>
      </c>
      <c r="S50" s="163">
        <v>4.8993000000000002</v>
      </c>
      <c r="T50" s="163">
        <v>-11.365</v>
      </c>
      <c r="U50" s="163">
        <v>5.0707000000000004</v>
      </c>
      <c r="V50" s="163">
        <v>5.0079000000000002</v>
      </c>
      <c r="W50" s="163">
        <v>9.1159999999999997</v>
      </c>
      <c r="X50" s="163">
        <v>0</v>
      </c>
      <c r="Y50" s="163">
        <v>2.2401</v>
      </c>
      <c r="Z50" s="163">
        <v>1.1780999999999999</v>
      </c>
      <c r="AA50" s="164"/>
      <c r="AB50" s="163">
        <v>-0.97389999999999999</v>
      </c>
      <c r="AC50" s="163">
        <v>1.054</v>
      </c>
      <c r="AD50" s="163">
        <v>0.98399999999999999</v>
      </c>
      <c r="AE50" s="163">
        <v>1.903</v>
      </c>
      <c r="AF50" s="163">
        <v>0</v>
      </c>
      <c r="AG50" s="163">
        <v>-15.4</v>
      </c>
      <c r="AH50" s="163">
        <v>-0.29199999999999998</v>
      </c>
      <c r="AI50" s="163">
        <v>0.23400000000000001</v>
      </c>
      <c r="AJ50" s="163">
        <v>-15.029</v>
      </c>
      <c r="AK50" s="163">
        <v>-15</v>
      </c>
      <c r="AL50" s="163">
        <v>-10</v>
      </c>
      <c r="AM50" s="163">
        <v>-10.148999999999999</v>
      </c>
      <c r="AN50" s="163">
        <v>-10.09</v>
      </c>
      <c r="AO50" s="163">
        <v>5.3540000000000001</v>
      </c>
      <c r="AP50" s="163">
        <v>3.4902000000000002</v>
      </c>
      <c r="AQ50" s="163">
        <v>11.807</v>
      </c>
      <c r="AR50" s="163">
        <v>15.859</v>
      </c>
      <c r="AS50" s="163">
        <v>-15.686</v>
      </c>
      <c r="AT50" s="163">
        <v>-5.7602000000000002</v>
      </c>
      <c r="AU50" s="163">
        <v>-31.234000000000002</v>
      </c>
      <c r="AV50" s="163">
        <v>-0.52310000000000001</v>
      </c>
      <c r="AW50" s="163">
        <v>-0.373</v>
      </c>
      <c r="AX50" s="163">
        <v>-21.030999999999999</v>
      </c>
      <c r="AY50" s="163">
        <v>-19.155999999999999</v>
      </c>
      <c r="AZ50" s="163">
        <v>3.5632000000000001</v>
      </c>
      <c r="BA50" s="163">
        <v>20.135000000000002</v>
      </c>
      <c r="BB50" s="163">
        <v>36.051000000000002</v>
      </c>
      <c r="BC50" s="163">
        <v>-0.54010000000000002</v>
      </c>
      <c r="BD50" s="163">
        <v>-2.8999000000000001</v>
      </c>
      <c r="BE50" s="163">
        <v>-2.8999000000000001</v>
      </c>
      <c r="BF50" s="163">
        <v>-19.559999999999999</v>
      </c>
      <c r="BG50" s="163">
        <v>0</v>
      </c>
      <c r="BH50" s="163">
        <v>-2.4630000000000001</v>
      </c>
      <c r="BI50" s="163">
        <v>1.3141</v>
      </c>
      <c r="BJ50" s="163">
        <v>9.5009999999999994</v>
      </c>
      <c r="BK50" s="163">
        <v>3.1772999999999998</v>
      </c>
      <c r="BL50" s="163">
        <v>2.4811000000000001</v>
      </c>
      <c r="BM50" s="163">
        <v>1.7378</v>
      </c>
      <c r="BN50" s="163">
        <v>-110.81</v>
      </c>
      <c r="BO50" s="163">
        <v>12.512</v>
      </c>
      <c r="BP50" s="163">
        <v>12.207000000000001</v>
      </c>
      <c r="BQ50" s="163">
        <v>-9.8780000000000001</v>
      </c>
      <c r="BR50" s="163">
        <v>-189.66</v>
      </c>
      <c r="BS50" s="163">
        <v>-9.1669</v>
      </c>
      <c r="BT50" s="164"/>
      <c r="BU50" s="164"/>
      <c r="BV50" s="163">
        <v>18.302</v>
      </c>
      <c r="BW50" s="163">
        <v>13.369</v>
      </c>
      <c r="BX50" s="163">
        <v>7.3898999999999999</v>
      </c>
      <c r="BY50" s="163">
        <v>-15.079000000000001</v>
      </c>
      <c r="BZ50" s="163">
        <v>7.17</v>
      </c>
      <c r="CA50" s="163">
        <v>-17.41</v>
      </c>
      <c r="CB50" s="163">
        <v>-17.946000000000002</v>
      </c>
      <c r="CC50" s="163">
        <v>26.795999999999999</v>
      </c>
      <c r="CD50" s="163">
        <v>24.643999999999998</v>
      </c>
      <c r="CE50" s="163">
        <v>-5.6897000000000002</v>
      </c>
      <c r="CF50" s="163">
        <v>-22.338000000000001</v>
      </c>
      <c r="CG50" s="163">
        <v>-21.96</v>
      </c>
      <c r="CH50" s="163">
        <v>10.106999999999999</v>
      </c>
      <c r="CI50" s="163">
        <v>19.215</v>
      </c>
      <c r="CJ50" s="163">
        <v>2.88</v>
      </c>
      <c r="CK50" s="163">
        <v>6.4119999999999999</v>
      </c>
      <c r="CL50" s="163">
        <v>77.099000000000004</v>
      </c>
      <c r="CM50" s="163">
        <v>-35.798999999999999</v>
      </c>
      <c r="CN50" s="163">
        <v>-2.5998999999999999</v>
      </c>
      <c r="CO50" s="163">
        <v>33.027000000000001</v>
      </c>
      <c r="CP50" s="163">
        <v>32.228000000000002</v>
      </c>
      <c r="CQ50" s="163">
        <v>31.693000000000001</v>
      </c>
      <c r="CR50" s="163">
        <v>36.627000000000002</v>
      </c>
      <c r="CS50" s="163">
        <v>37.152000000000001</v>
      </c>
      <c r="CT50" s="163">
        <v>-25.585999999999999</v>
      </c>
      <c r="CU50" s="163">
        <v>-32.372999999999998</v>
      </c>
      <c r="CV50" s="163">
        <v>-4.1661999999999999</v>
      </c>
      <c r="CW50" s="163">
        <v>3.0554999999999999</v>
      </c>
      <c r="CX50" s="163">
        <v>28.43</v>
      </c>
      <c r="CY50" s="163">
        <v>20.638999999999999</v>
      </c>
      <c r="CZ50" s="163">
        <v>18.286000000000001</v>
      </c>
      <c r="DA50" s="163">
        <v>18.167000000000002</v>
      </c>
      <c r="DB50" s="163">
        <v>-7.8198999999999996</v>
      </c>
      <c r="DC50" s="163">
        <v>25.512</v>
      </c>
      <c r="DD50" s="163">
        <v>-19.548999999999999</v>
      </c>
      <c r="DE50" s="163">
        <v>-19.876999999999999</v>
      </c>
      <c r="DF50" s="163">
        <v>52.881</v>
      </c>
      <c r="DG50" s="163">
        <v>1.4500000000000001E-2</v>
      </c>
      <c r="DH50" s="163">
        <v>-3.7585000000000002</v>
      </c>
      <c r="DI50" s="163">
        <v>2.2999000000000001</v>
      </c>
      <c r="DJ50" s="163">
        <v>2.2999000000000001</v>
      </c>
      <c r="DK50" s="163">
        <v>-4.7874999999999996</v>
      </c>
      <c r="DL50" s="163">
        <v>6.7381000000000002</v>
      </c>
      <c r="DM50" s="163">
        <v>50.789000000000001</v>
      </c>
      <c r="DN50" s="163">
        <v>15.22</v>
      </c>
      <c r="DO50" s="163">
        <v>7.38</v>
      </c>
      <c r="DP50" s="163">
        <v>-4.3899999999999997</v>
      </c>
      <c r="DQ50" s="163">
        <v>5.4675000000000002</v>
      </c>
      <c r="DR50" s="163">
        <v>-52.424999999999997</v>
      </c>
      <c r="DS50" s="163">
        <v>-2.2000000000000002</v>
      </c>
      <c r="DT50" s="163">
        <v>-2.3199000000000001</v>
      </c>
      <c r="DU50" s="163">
        <v>22.55</v>
      </c>
      <c r="DV50" s="163">
        <v>24.51</v>
      </c>
      <c r="DW50" s="163">
        <v>-50.598999999999997</v>
      </c>
      <c r="DX50" s="163">
        <v>-25.327000000000002</v>
      </c>
      <c r="DY50" s="163">
        <v>-43.1</v>
      </c>
      <c r="DZ50" s="163">
        <v>-43.036000000000001</v>
      </c>
      <c r="EA50" s="163">
        <v>16.184000000000001</v>
      </c>
      <c r="EB50" s="163">
        <v>-2.2526999999999999</v>
      </c>
      <c r="EC50" s="163">
        <v>-13.941000000000001</v>
      </c>
      <c r="ED50" s="163">
        <v>-12.654999999999999</v>
      </c>
      <c r="EE50" s="163">
        <v>-19.248999999999999</v>
      </c>
      <c r="EF50" s="163">
        <v>-30.587</v>
      </c>
      <c r="EG50" s="163">
        <v>-13.558</v>
      </c>
      <c r="EH50" s="163">
        <v>-51.866</v>
      </c>
      <c r="EI50" s="163">
        <v>-40.347999999999999</v>
      </c>
      <c r="EJ50" s="163">
        <v>0</v>
      </c>
      <c r="EK50" s="163">
        <v>-7.2173999999999996</v>
      </c>
      <c r="EL50" s="163">
        <v>-6.3703000000000003</v>
      </c>
      <c r="EM50" s="163">
        <v>32.222999999999999</v>
      </c>
      <c r="EN50" s="163">
        <v>-5.2961999999999998</v>
      </c>
      <c r="EO50" s="163">
        <v>-6.2038000000000002</v>
      </c>
      <c r="EP50" s="163">
        <v>-28.164000000000001</v>
      </c>
      <c r="EQ50" s="163">
        <v>-32.043999999999997</v>
      </c>
      <c r="ER50" s="163">
        <v>-31.85</v>
      </c>
      <c r="ES50" s="163">
        <v>31.77</v>
      </c>
      <c r="ET50" s="163">
        <v>26.829000000000001</v>
      </c>
      <c r="EU50" s="163">
        <v>-8.1499000000000006</v>
      </c>
      <c r="EV50" s="163">
        <v>-0.1</v>
      </c>
      <c r="EW50" s="163">
        <v>3.9729999999999999</v>
      </c>
      <c r="EX50" s="163">
        <v>-6.2289000000000003</v>
      </c>
      <c r="EY50" s="163">
        <v>-11.297000000000001</v>
      </c>
      <c r="EZ50" s="163">
        <v>-11.333</v>
      </c>
      <c r="FA50" s="163">
        <v>7.4618000000000002</v>
      </c>
      <c r="FB50" s="163">
        <v>27.405999999999999</v>
      </c>
      <c r="FC50" s="163">
        <v>-38.43</v>
      </c>
      <c r="FD50" s="163">
        <v>5.8784000000000001</v>
      </c>
      <c r="FE50" s="163">
        <v>0</v>
      </c>
      <c r="FF50" s="163">
        <v>0</v>
      </c>
      <c r="FG50" s="163">
        <v>2.9346000000000001</v>
      </c>
      <c r="FH50" s="163">
        <v>3.5047000000000001</v>
      </c>
      <c r="FI50" s="163">
        <v>3.0310000000000001</v>
      </c>
      <c r="FJ50" s="163">
        <v>5.0236000000000001</v>
      </c>
      <c r="FK50" s="163">
        <v>4.8562000000000003</v>
      </c>
      <c r="FL50" s="163">
        <v>18.085000000000001</v>
      </c>
      <c r="FM50" s="163">
        <v>27.544</v>
      </c>
      <c r="FN50" s="163">
        <v>27.638999999999999</v>
      </c>
      <c r="FO50" s="163">
        <v>23.952000000000002</v>
      </c>
      <c r="FP50" s="163">
        <v>36.225000000000001</v>
      </c>
      <c r="FQ50" s="163">
        <v>17.291</v>
      </c>
      <c r="FR50" s="163">
        <v>-13.439</v>
      </c>
      <c r="FS50" s="163">
        <v>-2.2096</v>
      </c>
      <c r="FT50" s="163">
        <v>0.31609999999999999</v>
      </c>
      <c r="FU50" s="163">
        <v>1.2</v>
      </c>
      <c r="FV50" s="163">
        <v>1.42</v>
      </c>
      <c r="FW50" s="163">
        <v>-18.704000000000001</v>
      </c>
      <c r="FX50" s="163">
        <v>1.3342000000000001</v>
      </c>
      <c r="FY50" s="163">
        <v>6.7179000000000002</v>
      </c>
      <c r="FZ50" s="163">
        <v>0.14000000000000001</v>
      </c>
      <c r="GA50" s="163">
        <v>2.2906</v>
      </c>
      <c r="GB50" s="163">
        <v>27.969000000000001</v>
      </c>
      <c r="GC50" s="163">
        <v>-37.048000000000002</v>
      </c>
      <c r="GD50" s="163">
        <v>-25.440999999999999</v>
      </c>
      <c r="GE50" s="163">
        <v>-1.8599000000000001</v>
      </c>
      <c r="GF50" s="163">
        <v>23.475000000000001</v>
      </c>
      <c r="GG50" s="163">
        <v>-0.1</v>
      </c>
      <c r="GH50" s="163">
        <v>24.843</v>
      </c>
      <c r="GI50" s="163">
        <v>7.1460999999999997</v>
      </c>
      <c r="GJ50" s="163">
        <v>-7.7813999999999997</v>
      </c>
      <c r="GK50" s="163">
        <v>2.8260999999999998</v>
      </c>
      <c r="GL50" s="163">
        <v>5.62E-2</v>
      </c>
      <c r="GM50" s="164"/>
      <c r="GN50" s="163">
        <v>-12.622</v>
      </c>
      <c r="GO50" s="163">
        <v>-7.6920000000000002</v>
      </c>
      <c r="GP50" s="163">
        <v>15.821</v>
      </c>
      <c r="GQ50" s="163">
        <v>-32.771999999999998</v>
      </c>
      <c r="GR50" s="163">
        <v>-19.696999999999999</v>
      </c>
      <c r="GS50" s="163">
        <v>-10.444000000000001</v>
      </c>
      <c r="GT50" s="163">
        <v>150.97</v>
      </c>
      <c r="GU50" s="163">
        <v>-6.1150000000000002</v>
      </c>
      <c r="GV50" s="163">
        <v>-10.847</v>
      </c>
      <c r="GW50" s="163">
        <v>-5.3026999999999997</v>
      </c>
      <c r="GX50" s="163">
        <v>1.1887000000000001</v>
      </c>
      <c r="GY50" s="163">
        <v>9.6113999999999997</v>
      </c>
      <c r="GZ50" s="163">
        <v>9.7238000000000007</v>
      </c>
      <c r="HA50" s="163">
        <v>0</v>
      </c>
      <c r="HB50" s="163">
        <v>6.9966999999999997</v>
      </c>
      <c r="HC50" s="163">
        <v>7.9180999999999999</v>
      </c>
      <c r="HD50" s="163">
        <v>11.308999999999999</v>
      </c>
      <c r="HE50" s="163">
        <v>-20.334</v>
      </c>
      <c r="HF50" s="163">
        <v>-56.094000000000001</v>
      </c>
      <c r="HG50" s="163">
        <v>57.603999999999999</v>
      </c>
      <c r="HH50" s="163">
        <v>69.986000000000004</v>
      </c>
      <c r="HI50" s="163">
        <v>8.5970999999999993</v>
      </c>
      <c r="HJ50" s="163">
        <v>10.021000000000001</v>
      </c>
      <c r="HK50" s="163">
        <v>0</v>
      </c>
      <c r="HL50" s="163">
        <v>0</v>
      </c>
      <c r="HM50" s="163">
        <v>0</v>
      </c>
      <c r="HN50" s="163">
        <v>-10.973000000000001</v>
      </c>
      <c r="HO50" s="163">
        <v>31.652000000000001</v>
      </c>
      <c r="HP50" s="163">
        <v>31.628</v>
      </c>
      <c r="HQ50" s="163">
        <v>-13.457000000000001</v>
      </c>
      <c r="HR50" s="163">
        <v>-12.287000000000001</v>
      </c>
      <c r="HS50" s="163">
        <v>-4.5587999999999997</v>
      </c>
      <c r="HT50" s="163">
        <v>-3.9348000000000001</v>
      </c>
      <c r="HU50" s="163">
        <v>5.5399000000000003</v>
      </c>
      <c r="HV50" s="163">
        <v>5.6599000000000004</v>
      </c>
      <c r="HW50" s="163">
        <v>-23.298999999999999</v>
      </c>
      <c r="HX50" s="163">
        <v>-23.6</v>
      </c>
      <c r="HY50" s="163">
        <v>2.883</v>
      </c>
      <c r="HZ50" s="163">
        <v>-4.96</v>
      </c>
      <c r="IA50" s="163">
        <v>36.344000000000001</v>
      </c>
      <c r="IB50" s="163">
        <v>20.434000000000001</v>
      </c>
      <c r="IC50" s="163">
        <v>20.48</v>
      </c>
      <c r="ID50" s="163">
        <v>-15.199</v>
      </c>
      <c r="IE50" s="163">
        <v>-28.6</v>
      </c>
      <c r="IF50" s="163">
        <v>0</v>
      </c>
      <c r="IG50" s="163">
        <v>-0.8</v>
      </c>
      <c r="IH50" s="163">
        <v>-17.789000000000001</v>
      </c>
      <c r="II50" s="163">
        <v>-17.582000000000001</v>
      </c>
      <c r="IJ50" s="163">
        <v>-140.16999999999999</v>
      </c>
      <c r="IK50" s="163">
        <v>73.382999999999996</v>
      </c>
      <c r="IL50" s="163">
        <v>-231.52</v>
      </c>
      <c r="IM50" s="163">
        <v>41.613</v>
      </c>
      <c r="IN50" s="163">
        <v>259.22000000000003</v>
      </c>
      <c r="IO50" s="163">
        <v>73.147000000000006</v>
      </c>
      <c r="IP50" s="163">
        <v>84.451999999999998</v>
      </c>
      <c r="IQ50" s="163">
        <v>134.19</v>
      </c>
      <c r="IR50" s="163">
        <v>40.351999999999997</v>
      </c>
      <c r="IS50" s="163">
        <v>21.334</v>
      </c>
      <c r="IT50" s="163">
        <v>31.22</v>
      </c>
      <c r="IU50" s="163">
        <v>31.289000000000001</v>
      </c>
      <c r="IV50" s="163">
        <v>-29.742999999999999</v>
      </c>
      <c r="IW50" s="163">
        <v>194.51</v>
      </c>
      <c r="IX50" s="163">
        <v>-140.85</v>
      </c>
      <c r="IY50" s="163">
        <v>73.634</v>
      </c>
      <c r="IZ50" s="163">
        <v>-53.741</v>
      </c>
      <c r="JA50" s="163">
        <v>-3.468</v>
      </c>
      <c r="JB50" s="163">
        <v>8.8796999999999997</v>
      </c>
      <c r="JC50" s="163">
        <v>-9.1198999999999995</v>
      </c>
      <c r="JD50" s="163">
        <v>-2.3580000000000001</v>
      </c>
      <c r="JE50" s="163">
        <v>-2.3529</v>
      </c>
      <c r="JF50" s="163">
        <v>5.44</v>
      </c>
      <c r="JG50" s="163">
        <v>-0.48</v>
      </c>
      <c r="JH50" s="163">
        <v>-5.9904999999999999</v>
      </c>
      <c r="JI50" s="163">
        <v>-5.2718999999999996</v>
      </c>
      <c r="JJ50" s="163">
        <v>9.0562000000000005</v>
      </c>
      <c r="JK50" s="163">
        <v>-5.8578999999999999</v>
      </c>
      <c r="JL50" s="163">
        <v>1.6</v>
      </c>
      <c r="JM50" s="163">
        <v>0.64200000000000002</v>
      </c>
      <c r="JN50" s="163">
        <v>1.0880000000000001</v>
      </c>
      <c r="JO50" s="163">
        <v>0</v>
      </c>
      <c r="JP50" s="163">
        <v>0</v>
      </c>
      <c r="JQ50" s="163">
        <v>3.8900999999999999</v>
      </c>
      <c r="JR50" s="163">
        <v>3.4940000000000002</v>
      </c>
      <c r="JS50" s="163">
        <v>2.9653999999999998</v>
      </c>
      <c r="JT50" s="164"/>
      <c r="JU50" s="163">
        <v>13.398999999999999</v>
      </c>
      <c r="JV50" s="163">
        <v>10.324</v>
      </c>
      <c r="JW50" s="163">
        <v>0.13</v>
      </c>
      <c r="JX50" s="163">
        <v>0.37</v>
      </c>
      <c r="JY50" s="163">
        <v>-9.7855000000000008</v>
      </c>
      <c r="JZ50" s="163">
        <v>-2.8675000000000002</v>
      </c>
      <c r="KA50" s="163">
        <v>-24.879000000000001</v>
      </c>
      <c r="KB50" s="163">
        <v>-7.8794000000000004</v>
      </c>
      <c r="KC50" s="163">
        <v>0</v>
      </c>
      <c r="KD50" s="163">
        <v>-26.731999999999999</v>
      </c>
      <c r="KE50" s="163">
        <v>-3.5895999999999999</v>
      </c>
      <c r="KF50" s="163">
        <v>-15.699</v>
      </c>
      <c r="KG50" s="163">
        <v>-1.7999000000000001</v>
      </c>
      <c r="KH50" s="163">
        <v>-27.12</v>
      </c>
      <c r="KI50" s="163">
        <v>-79.942999999999998</v>
      </c>
    </row>
    <row r="51" spans="1:295" ht="18" customHeight="1" x14ac:dyDescent="0.25">
      <c r="A51" s="160" t="s">
        <v>39</v>
      </c>
      <c r="B51" s="160" t="s">
        <v>767</v>
      </c>
      <c r="C51" s="163">
        <v>0</v>
      </c>
      <c r="D51" s="163">
        <v>3.4106999999999998</v>
      </c>
      <c r="E51" s="163">
        <v>-7.1420000000000003</v>
      </c>
      <c r="F51" s="163">
        <v>4.2385000000000002</v>
      </c>
      <c r="G51" s="163">
        <v>9.0470000000000006</v>
      </c>
      <c r="H51" s="163">
        <v>0</v>
      </c>
      <c r="I51" s="163">
        <v>17.402000000000001</v>
      </c>
      <c r="J51" s="164"/>
      <c r="K51" s="163">
        <v>14.406000000000001</v>
      </c>
      <c r="L51" s="163">
        <v>5.6007999999999996</v>
      </c>
      <c r="M51" s="163">
        <v>8.8018999999999998</v>
      </c>
      <c r="N51" s="163">
        <v>-22.2</v>
      </c>
      <c r="O51" s="163">
        <v>-17.600000000000001</v>
      </c>
      <c r="P51" s="163">
        <v>-4.4000000000000004</v>
      </c>
      <c r="Q51" s="163">
        <v>0</v>
      </c>
      <c r="R51" s="163">
        <v>-13.199</v>
      </c>
      <c r="S51" s="163">
        <v>4.6360999999999999</v>
      </c>
      <c r="T51" s="163">
        <v>-10.577999999999999</v>
      </c>
      <c r="U51" s="163">
        <v>5.0618999999999996</v>
      </c>
      <c r="V51" s="163">
        <v>4.8437000000000001</v>
      </c>
      <c r="W51" s="163">
        <v>8.5894999999999992</v>
      </c>
      <c r="X51" s="163">
        <v>0</v>
      </c>
      <c r="Y51" s="163">
        <v>2.1455000000000002</v>
      </c>
      <c r="Z51" s="163">
        <v>1.5167999999999999</v>
      </c>
      <c r="AA51" s="164"/>
      <c r="AB51" s="163">
        <v>-0.8911</v>
      </c>
      <c r="AC51" s="163">
        <v>0.57199999999999995</v>
      </c>
      <c r="AD51" s="163">
        <v>0.59799999999999998</v>
      </c>
      <c r="AE51" s="163">
        <v>1.9139999999999999</v>
      </c>
      <c r="AF51" s="163">
        <v>0</v>
      </c>
      <c r="AG51" s="163">
        <v>-17.600000000000001</v>
      </c>
      <c r="AH51" s="163">
        <v>-0.29199999999999998</v>
      </c>
      <c r="AI51" s="163">
        <v>0.23400000000000001</v>
      </c>
      <c r="AJ51" s="163">
        <v>-15.21</v>
      </c>
      <c r="AK51" s="163">
        <v>-15.239000000000001</v>
      </c>
      <c r="AL51" s="163">
        <v>-10</v>
      </c>
      <c r="AM51" s="163">
        <v>-10.949</v>
      </c>
      <c r="AN51" s="163">
        <v>-11.029</v>
      </c>
      <c r="AO51" s="163">
        <v>5.2488000000000001</v>
      </c>
      <c r="AP51" s="163">
        <v>3.5396000000000001</v>
      </c>
      <c r="AQ51" s="163">
        <v>16.901</v>
      </c>
      <c r="AR51" s="163">
        <v>20.117999999999999</v>
      </c>
      <c r="AS51" s="163">
        <v>-17.106999999999999</v>
      </c>
      <c r="AT51" s="163">
        <v>-6.0281000000000002</v>
      </c>
      <c r="AU51" s="163">
        <v>-31.443999999999999</v>
      </c>
      <c r="AV51" s="163">
        <v>-1.0484</v>
      </c>
      <c r="AW51" s="163">
        <v>-1.0165999999999999</v>
      </c>
      <c r="AX51" s="163">
        <v>-21.030999999999999</v>
      </c>
      <c r="AY51" s="163">
        <v>-19.558</v>
      </c>
      <c r="AZ51" s="163">
        <v>3.5632000000000001</v>
      </c>
      <c r="BA51" s="163">
        <v>19.298999999999999</v>
      </c>
      <c r="BB51" s="163">
        <v>38.293999999999997</v>
      </c>
      <c r="BC51" s="163">
        <v>1.8716999999999999</v>
      </c>
      <c r="BD51" s="163">
        <v>-4.0998999999999999</v>
      </c>
      <c r="BE51" s="163">
        <v>-3.9998999999999998</v>
      </c>
      <c r="BF51" s="163">
        <v>-21.164999999999999</v>
      </c>
      <c r="BG51" s="163">
        <v>0</v>
      </c>
      <c r="BH51" s="163">
        <v>-2.7517</v>
      </c>
      <c r="BI51" s="163">
        <v>1.3141</v>
      </c>
      <c r="BJ51" s="163">
        <v>8.2567000000000004</v>
      </c>
      <c r="BK51" s="163">
        <v>3.2401</v>
      </c>
      <c r="BL51" s="163">
        <v>2.6579999999999999</v>
      </c>
      <c r="BM51" s="163">
        <v>1.9568000000000001</v>
      </c>
      <c r="BN51" s="163">
        <v>-125.21</v>
      </c>
      <c r="BO51" s="163">
        <v>11.535</v>
      </c>
      <c r="BP51" s="163">
        <v>11.566000000000001</v>
      </c>
      <c r="BQ51" s="163">
        <v>-4.5174000000000003</v>
      </c>
      <c r="BR51" s="163">
        <v>-196.02</v>
      </c>
      <c r="BS51" s="163">
        <v>-9.1669</v>
      </c>
      <c r="BT51" s="164"/>
      <c r="BU51" s="164"/>
      <c r="BV51" s="163">
        <v>17.353999999999999</v>
      </c>
      <c r="BW51" s="163">
        <v>13.21</v>
      </c>
      <c r="BX51" s="163">
        <v>7.69</v>
      </c>
      <c r="BY51" s="163">
        <v>-15.64</v>
      </c>
      <c r="BZ51" s="163">
        <v>6.1199000000000003</v>
      </c>
      <c r="CA51" s="163">
        <v>-17.276</v>
      </c>
      <c r="CB51" s="163">
        <v>-17.276</v>
      </c>
      <c r="CC51" s="163">
        <v>27.263999999999999</v>
      </c>
      <c r="CD51" s="163">
        <v>26.323</v>
      </c>
      <c r="CE51" s="163">
        <v>-4.3681000000000001</v>
      </c>
      <c r="CF51" s="163">
        <v>-23.805</v>
      </c>
      <c r="CG51" s="163">
        <v>-23.577999999999999</v>
      </c>
      <c r="CH51" s="163">
        <v>8.3122000000000007</v>
      </c>
      <c r="CI51" s="163">
        <v>18.239999999999998</v>
      </c>
      <c r="CJ51" s="163">
        <v>2.88</v>
      </c>
      <c r="CK51" s="163">
        <v>6.4119999999999999</v>
      </c>
      <c r="CL51" s="163">
        <v>76.3</v>
      </c>
      <c r="CM51" s="163">
        <v>-37.298999999999999</v>
      </c>
      <c r="CN51" s="163">
        <v>-2.67</v>
      </c>
      <c r="CO51" s="163">
        <v>32.436</v>
      </c>
      <c r="CP51" s="163">
        <v>31.856999999999999</v>
      </c>
      <c r="CQ51" s="163">
        <v>31.401</v>
      </c>
      <c r="CR51" s="163">
        <v>38.493000000000002</v>
      </c>
      <c r="CS51" s="163">
        <v>39.378</v>
      </c>
      <c r="CT51" s="163">
        <v>-21.38</v>
      </c>
      <c r="CU51" s="163">
        <v>-33.057000000000002</v>
      </c>
      <c r="CV51" s="163">
        <v>-4.4084000000000003</v>
      </c>
      <c r="CW51" s="163">
        <v>3.0116999999999998</v>
      </c>
      <c r="CX51" s="163">
        <v>27.638999999999999</v>
      </c>
      <c r="CY51" s="163">
        <v>20.329000000000001</v>
      </c>
      <c r="CZ51" s="163">
        <v>18.286000000000001</v>
      </c>
      <c r="DA51" s="163">
        <v>18.167000000000002</v>
      </c>
      <c r="DB51" s="163">
        <v>-7.6599000000000004</v>
      </c>
      <c r="DC51" s="163">
        <v>25.512</v>
      </c>
      <c r="DD51" s="163">
        <v>-19.672000000000001</v>
      </c>
      <c r="DE51" s="163">
        <v>-19.434999999999999</v>
      </c>
      <c r="DF51" s="163">
        <v>55.484999999999999</v>
      </c>
      <c r="DG51" s="163">
        <v>1.4500000000000001E-2</v>
      </c>
      <c r="DH51" s="163">
        <v>-3.6551</v>
      </c>
      <c r="DI51" s="163">
        <v>4.6999000000000004</v>
      </c>
      <c r="DJ51" s="163">
        <v>4.8</v>
      </c>
      <c r="DK51" s="163">
        <v>-4.6178999999999997</v>
      </c>
      <c r="DL51" s="163">
        <v>6.1771000000000003</v>
      </c>
      <c r="DM51" s="163">
        <v>49.685000000000002</v>
      </c>
      <c r="DN51" s="163">
        <v>14.478</v>
      </c>
      <c r="DO51" s="163">
        <v>6.81</v>
      </c>
      <c r="DP51" s="163">
        <v>-4.26</v>
      </c>
      <c r="DQ51" s="163">
        <v>6.2370000000000001</v>
      </c>
      <c r="DR51" s="163">
        <v>-52.424999999999997</v>
      </c>
      <c r="DS51" s="163">
        <v>-2.4300000000000002</v>
      </c>
      <c r="DT51" s="163">
        <v>-2.5299</v>
      </c>
      <c r="DU51" s="163">
        <v>23.04</v>
      </c>
      <c r="DV51" s="163">
        <v>24.38</v>
      </c>
      <c r="DW51" s="163">
        <v>-52.798999999999999</v>
      </c>
      <c r="DX51" s="163">
        <v>-26.7</v>
      </c>
      <c r="DY51" s="163">
        <v>-44.613</v>
      </c>
      <c r="DZ51" s="163">
        <v>-42.554000000000002</v>
      </c>
      <c r="EA51" s="163">
        <v>14.445</v>
      </c>
      <c r="EB51" s="163">
        <v>-4.1376999999999997</v>
      </c>
      <c r="EC51" s="163">
        <v>-14.923999999999999</v>
      </c>
      <c r="ED51" s="163">
        <v>-14.821</v>
      </c>
      <c r="EE51" s="163">
        <v>-13.922000000000001</v>
      </c>
      <c r="EF51" s="163">
        <v>-27.85</v>
      </c>
      <c r="EG51" s="163">
        <v>-14.231999999999999</v>
      </c>
      <c r="EH51" s="163">
        <v>-61.713999999999999</v>
      </c>
      <c r="EI51" s="163">
        <v>-41.156999999999996</v>
      </c>
      <c r="EJ51" s="163">
        <v>0</v>
      </c>
      <c r="EK51" s="163">
        <v>-7.0434999999999999</v>
      </c>
      <c r="EL51" s="163">
        <v>-6.3852000000000002</v>
      </c>
      <c r="EM51" s="163">
        <v>31.858000000000001</v>
      </c>
      <c r="EN51" s="163">
        <v>-8.4810999999999996</v>
      </c>
      <c r="EO51" s="163">
        <v>-8.5238999999999994</v>
      </c>
      <c r="EP51" s="163">
        <v>-12.804</v>
      </c>
      <c r="EQ51" s="163">
        <v>-34.048000000000002</v>
      </c>
      <c r="ER51" s="163">
        <v>-34.006999999999998</v>
      </c>
      <c r="ES51" s="163">
        <v>28.649000000000001</v>
      </c>
      <c r="ET51" s="163">
        <v>10.519</v>
      </c>
      <c r="EU51" s="163">
        <v>-7.2698999999999998</v>
      </c>
      <c r="EV51" s="163">
        <v>0</v>
      </c>
      <c r="EW51" s="163">
        <v>3.7772999999999999</v>
      </c>
      <c r="EX51" s="163">
        <v>-11.574999999999999</v>
      </c>
      <c r="EY51" s="163">
        <v>-11.369</v>
      </c>
      <c r="EZ51" s="163">
        <v>-11.298</v>
      </c>
      <c r="FA51" s="163">
        <v>7.3209</v>
      </c>
      <c r="FB51" s="163">
        <v>25.134</v>
      </c>
      <c r="FC51" s="163">
        <v>-35.100999999999999</v>
      </c>
      <c r="FD51" s="163">
        <v>6.1224999999999996</v>
      </c>
      <c r="FE51" s="163">
        <v>0</v>
      </c>
      <c r="FF51" s="163">
        <v>0</v>
      </c>
      <c r="FG51" s="163">
        <v>0</v>
      </c>
      <c r="FH51" s="163">
        <v>4.1417999999999999</v>
      </c>
      <c r="FI51" s="163">
        <v>2.5754999999999999</v>
      </c>
      <c r="FJ51" s="163">
        <v>4.3537999999999997</v>
      </c>
      <c r="FK51" s="163">
        <v>3.8513999999999999</v>
      </c>
      <c r="FL51" s="163">
        <v>16.577999999999999</v>
      </c>
      <c r="FM51" s="163">
        <v>27.983000000000001</v>
      </c>
      <c r="FN51" s="163">
        <v>28.462</v>
      </c>
      <c r="FO51" s="163">
        <v>21.021000000000001</v>
      </c>
      <c r="FP51" s="163">
        <v>33.366999999999997</v>
      </c>
      <c r="FQ51" s="163">
        <v>18.492000000000001</v>
      </c>
      <c r="FR51" s="163">
        <v>-10.949</v>
      </c>
      <c r="FS51" s="163">
        <v>-1.4168000000000001</v>
      </c>
      <c r="FT51" s="163">
        <v>0.36830000000000002</v>
      </c>
      <c r="FU51" s="163">
        <v>1.33</v>
      </c>
      <c r="FV51" s="163">
        <v>0.98</v>
      </c>
      <c r="FW51" s="163">
        <v>-18.725000000000001</v>
      </c>
      <c r="FX51" s="163">
        <v>1.7431000000000001</v>
      </c>
      <c r="FY51" s="163">
        <v>6.9179000000000004</v>
      </c>
      <c r="FZ51" s="163">
        <v>0.15</v>
      </c>
      <c r="GA51" s="163">
        <v>2.2117</v>
      </c>
      <c r="GB51" s="163">
        <v>28.45</v>
      </c>
      <c r="GC51" s="163">
        <v>-36.411000000000001</v>
      </c>
      <c r="GD51" s="163">
        <v>-24.233000000000001</v>
      </c>
      <c r="GE51" s="163">
        <v>-1.9198999999999999</v>
      </c>
      <c r="GF51" s="163">
        <v>23.475000000000001</v>
      </c>
      <c r="GG51" s="163">
        <v>-0.1</v>
      </c>
      <c r="GH51" s="163">
        <v>24.22</v>
      </c>
      <c r="GI51" s="163">
        <v>6.9008000000000003</v>
      </c>
      <c r="GJ51" s="163">
        <v>-7.4744999999999999</v>
      </c>
      <c r="GK51" s="163">
        <v>2.7183000000000002</v>
      </c>
      <c r="GL51" s="163">
        <v>5.62E-2</v>
      </c>
      <c r="GM51" s="164"/>
      <c r="GN51" s="163">
        <v>-13.233000000000001</v>
      </c>
      <c r="GO51" s="163">
        <v>-8.1440000000000001</v>
      </c>
      <c r="GP51" s="163">
        <v>16.129000000000001</v>
      </c>
      <c r="GQ51" s="163">
        <v>-33.192</v>
      </c>
      <c r="GR51" s="163">
        <v>-15.244999999999999</v>
      </c>
      <c r="GS51" s="163">
        <v>-10.718999999999999</v>
      </c>
      <c r="GT51" s="163">
        <v>144.34</v>
      </c>
      <c r="GU51" s="163">
        <v>-6.8231999999999999</v>
      </c>
      <c r="GV51" s="163">
        <v>-10.208</v>
      </c>
      <c r="GW51" s="163">
        <v>-4.8627000000000002</v>
      </c>
      <c r="GX51" s="163">
        <v>1.1728000000000001</v>
      </c>
      <c r="GY51" s="163">
        <v>9.2891999999999992</v>
      </c>
      <c r="GZ51" s="163">
        <v>9.3836999999999993</v>
      </c>
      <c r="HA51" s="163">
        <v>0.43269999999999997</v>
      </c>
      <c r="HB51" s="163">
        <v>7.5811000000000002</v>
      </c>
      <c r="HC51" s="163">
        <v>9.4649999999999999</v>
      </c>
      <c r="HD51" s="163">
        <v>11.728999999999999</v>
      </c>
      <c r="HE51" s="163">
        <v>-18.864000000000001</v>
      </c>
      <c r="HF51" s="163">
        <v>-51.633000000000003</v>
      </c>
      <c r="HG51" s="163">
        <v>53.835000000000001</v>
      </c>
      <c r="HH51" s="163">
        <v>65.748000000000005</v>
      </c>
      <c r="HI51" s="163">
        <v>9.2378</v>
      </c>
      <c r="HJ51" s="163">
        <v>10.417999999999999</v>
      </c>
      <c r="HK51" s="163">
        <v>0</v>
      </c>
      <c r="HL51" s="163">
        <v>0</v>
      </c>
      <c r="HM51" s="163">
        <v>0</v>
      </c>
      <c r="HN51" s="163">
        <v>-11.493</v>
      </c>
      <c r="HO51" s="163">
        <v>31.652000000000001</v>
      </c>
      <c r="HP51" s="163">
        <v>31.628</v>
      </c>
      <c r="HQ51" s="163">
        <v>-13.544</v>
      </c>
      <c r="HR51" s="163">
        <v>-12.775</v>
      </c>
      <c r="HS51" s="163">
        <v>-4.1744000000000003</v>
      </c>
      <c r="HT51" s="163">
        <v>-4.2182000000000004</v>
      </c>
      <c r="HU51" s="163">
        <v>4.42</v>
      </c>
      <c r="HV51" s="163">
        <v>4.3600000000000003</v>
      </c>
      <c r="HW51" s="163">
        <v>-24.298999999999999</v>
      </c>
      <c r="HX51" s="163">
        <v>-24.5</v>
      </c>
      <c r="HY51" s="163">
        <v>2.9544000000000001</v>
      </c>
      <c r="HZ51" s="163">
        <v>-4.7199</v>
      </c>
      <c r="IA51" s="163">
        <v>34.293999999999997</v>
      </c>
      <c r="IB51" s="163">
        <v>21.623999999999999</v>
      </c>
      <c r="IC51" s="163">
        <v>21.498000000000001</v>
      </c>
      <c r="ID51" s="163">
        <v>-16.100000000000001</v>
      </c>
      <c r="IE51" s="163">
        <v>-29.899000000000001</v>
      </c>
      <c r="IF51" s="163">
        <v>1.2999000000000001</v>
      </c>
      <c r="IG51" s="163">
        <v>0.4</v>
      </c>
      <c r="IH51" s="163">
        <v>-17.818999999999999</v>
      </c>
      <c r="II51" s="163">
        <v>-17.73</v>
      </c>
      <c r="IJ51" s="163">
        <v>-134.96</v>
      </c>
      <c r="IK51" s="163">
        <v>80.188000000000002</v>
      </c>
      <c r="IL51" s="163">
        <v>-234.54</v>
      </c>
      <c r="IM51" s="163">
        <v>34.279000000000003</v>
      </c>
      <c r="IN51" s="163">
        <v>204.05</v>
      </c>
      <c r="IO51" s="163">
        <v>69.100999999999999</v>
      </c>
      <c r="IP51" s="163">
        <v>89.134</v>
      </c>
      <c r="IQ51" s="163">
        <v>142.37</v>
      </c>
      <c r="IR51" s="163">
        <v>36.127000000000002</v>
      </c>
      <c r="IS51" s="163">
        <v>12.45</v>
      </c>
      <c r="IT51" s="163">
        <v>28.047000000000001</v>
      </c>
      <c r="IU51" s="163">
        <v>26.251000000000001</v>
      </c>
      <c r="IV51" s="163">
        <v>-38.451000000000001</v>
      </c>
      <c r="IW51" s="163">
        <v>188.3</v>
      </c>
      <c r="IX51" s="163">
        <v>-137.97</v>
      </c>
      <c r="IY51" s="163">
        <v>66.504999999999995</v>
      </c>
      <c r="IZ51" s="163">
        <v>-48.698</v>
      </c>
      <c r="JA51" s="163">
        <v>-3.5144000000000002</v>
      </c>
      <c r="JB51" s="163">
        <v>8.8796999999999997</v>
      </c>
      <c r="JC51" s="163">
        <v>-8.56</v>
      </c>
      <c r="JD51" s="163">
        <v>-2.2989999999999999</v>
      </c>
      <c r="JE51" s="163">
        <v>-2.2959999999999998</v>
      </c>
      <c r="JF51" s="163">
        <v>5.0399000000000003</v>
      </c>
      <c r="JG51" s="163">
        <v>-0.56000000000000005</v>
      </c>
      <c r="JH51" s="163">
        <v>-5.9627999999999997</v>
      </c>
      <c r="JI51" s="163">
        <v>-5.0949</v>
      </c>
      <c r="JJ51" s="163">
        <v>8.9677000000000007</v>
      </c>
      <c r="JK51" s="163">
        <v>-6.5323000000000002</v>
      </c>
      <c r="JL51" s="163">
        <v>1.8998999999999999</v>
      </c>
      <c r="JM51" s="163">
        <v>1.345</v>
      </c>
      <c r="JN51" s="163">
        <v>0.73099999999999998</v>
      </c>
      <c r="JO51" s="163">
        <v>0</v>
      </c>
      <c r="JP51" s="163">
        <v>0</v>
      </c>
      <c r="JQ51" s="163">
        <v>4.1425999999999998</v>
      </c>
      <c r="JR51" s="163">
        <v>3.4679000000000002</v>
      </c>
      <c r="JS51" s="163">
        <v>2.8599000000000001</v>
      </c>
      <c r="JT51" s="164"/>
      <c r="JU51" s="163">
        <v>14.5</v>
      </c>
      <c r="JV51" s="163">
        <v>9.9940999999999995</v>
      </c>
      <c r="JW51" s="163">
        <v>0.01</v>
      </c>
      <c r="JX51" s="163">
        <v>0.37</v>
      </c>
      <c r="JY51" s="163">
        <v>-9.4587000000000003</v>
      </c>
      <c r="JZ51" s="163">
        <v>-3.3180000000000001</v>
      </c>
      <c r="KA51" s="163">
        <v>-24.536000000000001</v>
      </c>
      <c r="KB51" s="163">
        <v>-7.9321000000000002</v>
      </c>
      <c r="KC51" s="163">
        <v>0</v>
      </c>
      <c r="KD51" s="163">
        <v>-26.242999999999999</v>
      </c>
      <c r="KE51" s="163">
        <v>-3.9131</v>
      </c>
      <c r="KF51" s="163">
        <v>-15.8</v>
      </c>
      <c r="KG51" s="163">
        <v>-1.2999000000000001</v>
      </c>
      <c r="KH51" s="163">
        <v>-25.428000000000001</v>
      </c>
      <c r="KI51" s="163">
        <v>-82.085999999999999</v>
      </c>
    </row>
    <row r="52" spans="1:295" ht="18" customHeight="1" x14ac:dyDescent="0.25">
      <c r="A52" s="160" t="s">
        <v>39</v>
      </c>
      <c r="B52" s="160" t="s">
        <v>768</v>
      </c>
      <c r="C52" s="163">
        <v>0</v>
      </c>
      <c r="D52" s="163">
        <v>6.6397000000000004</v>
      </c>
      <c r="E52" s="163">
        <v>-13.846</v>
      </c>
      <c r="F52" s="163">
        <v>4.1726000000000001</v>
      </c>
      <c r="G52" s="163">
        <v>12.289</v>
      </c>
      <c r="H52" s="163">
        <v>0</v>
      </c>
      <c r="I52" s="163">
        <v>23.885999999999999</v>
      </c>
      <c r="J52" s="164"/>
      <c r="K52" s="163">
        <v>15.632</v>
      </c>
      <c r="L52" s="163">
        <v>6.1757999999999997</v>
      </c>
      <c r="M52" s="163">
        <v>5.8918999999999997</v>
      </c>
      <c r="N52" s="163">
        <v>-15.539</v>
      </c>
      <c r="O52" s="163">
        <v>-19.798999999999999</v>
      </c>
      <c r="P52" s="163">
        <v>-4.4000000000000004</v>
      </c>
      <c r="Q52" s="163">
        <v>0</v>
      </c>
      <c r="R52" s="163">
        <v>-13.199</v>
      </c>
      <c r="S52" s="163">
        <v>4.6360999999999999</v>
      </c>
      <c r="T52" s="163">
        <v>-1.2396</v>
      </c>
      <c r="U52" s="163">
        <v>4.8125</v>
      </c>
      <c r="V52" s="163">
        <v>4.7671999999999999</v>
      </c>
      <c r="W52" s="163">
        <v>8.5055999999999994</v>
      </c>
      <c r="X52" s="163">
        <v>0</v>
      </c>
      <c r="Y52" s="163">
        <v>2.0712999999999999</v>
      </c>
      <c r="Z52" s="163">
        <v>2.3304</v>
      </c>
      <c r="AA52" s="164"/>
      <c r="AB52" s="163">
        <v>-0.90039999999999998</v>
      </c>
      <c r="AC52" s="163">
        <v>0.61099999999999999</v>
      </c>
      <c r="AD52" s="163">
        <v>0.56000000000000005</v>
      </c>
      <c r="AE52" s="163">
        <v>1.639</v>
      </c>
      <c r="AF52" s="163">
        <v>-6.6599000000000004</v>
      </c>
      <c r="AG52" s="163">
        <v>-17.600000000000001</v>
      </c>
      <c r="AH52" s="163">
        <v>-0.29199999999999998</v>
      </c>
      <c r="AI52" s="163">
        <v>0.23400000000000001</v>
      </c>
      <c r="AJ52" s="163">
        <v>-11.489000000000001</v>
      </c>
      <c r="AK52" s="163">
        <v>-11.89</v>
      </c>
      <c r="AL52" s="163">
        <v>-10</v>
      </c>
      <c r="AM52" s="163">
        <v>-13.09</v>
      </c>
      <c r="AN52" s="163">
        <v>-13.01</v>
      </c>
      <c r="AO52" s="163">
        <v>5.4527000000000001</v>
      </c>
      <c r="AP52" s="163">
        <v>3.3704999999999998</v>
      </c>
      <c r="AQ52" s="163">
        <v>16.768000000000001</v>
      </c>
      <c r="AR52" s="163">
        <v>18.163</v>
      </c>
      <c r="AS52" s="163">
        <v>-20.448</v>
      </c>
      <c r="AT52" s="163">
        <v>-1.6073999999999999</v>
      </c>
      <c r="AU52" s="163">
        <v>-31.335000000000001</v>
      </c>
      <c r="AV52" s="163">
        <v>0.1933</v>
      </c>
      <c r="AW52" s="163">
        <v>0.22339999999999999</v>
      </c>
      <c r="AX52" s="163">
        <v>-21.030999999999999</v>
      </c>
      <c r="AY52" s="163">
        <v>-19.021999999999998</v>
      </c>
      <c r="AZ52" s="163">
        <v>2.7740999999999998</v>
      </c>
      <c r="BA52" s="163">
        <v>14.009</v>
      </c>
      <c r="BB52" s="163">
        <v>39.340000000000003</v>
      </c>
      <c r="BC52" s="163">
        <v>6.4730999999999996</v>
      </c>
      <c r="BD52" s="163">
        <v>-5.7999000000000001</v>
      </c>
      <c r="BE52" s="163">
        <v>-5.8998999999999997</v>
      </c>
      <c r="BF52" s="163">
        <v>-23.128</v>
      </c>
      <c r="BG52" s="163">
        <v>0</v>
      </c>
      <c r="BH52" s="163">
        <v>-2.5173999999999999</v>
      </c>
      <c r="BI52" s="163">
        <v>1.3141</v>
      </c>
      <c r="BJ52" s="163">
        <v>9.7607999999999997</v>
      </c>
      <c r="BK52" s="163">
        <v>3.1956000000000002</v>
      </c>
      <c r="BL52" s="163">
        <v>3.4914999999999998</v>
      </c>
      <c r="BM52" s="163">
        <v>2.3969999999999998</v>
      </c>
      <c r="BN52" s="163">
        <v>-117.19</v>
      </c>
      <c r="BO52" s="163">
        <v>10.223000000000001</v>
      </c>
      <c r="BP52" s="163">
        <v>10.436999999999999</v>
      </c>
      <c r="BQ52" s="163">
        <v>-6.2076000000000002</v>
      </c>
      <c r="BR52" s="163">
        <v>-197.94</v>
      </c>
      <c r="BS52" s="163">
        <v>-9.1669</v>
      </c>
      <c r="BT52" s="164"/>
      <c r="BU52" s="164"/>
      <c r="BV52" s="163">
        <v>17.204000000000001</v>
      </c>
      <c r="BW52" s="163">
        <v>13.18</v>
      </c>
      <c r="BX52" s="163">
        <v>6.9499000000000004</v>
      </c>
      <c r="BY52" s="163">
        <v>-16.11</v>
      </c>
      <c r="BZ52" s="163">
        <v>7.4099000000000004</v>
      </c>
      <c r="CA52" s="163">
        <v>-15.534000000000001</v>
      </c>
      <c r="CB52" s="163">
        <v>-15.802</v>
      </c>
      <c r="CC52" s="163">
        <v>24.728999999999999</v>
      </c>
      <c r="CD52" s="163">
        <v>25.484999999999999</v>
      </c>
      <c r="CE52" s="163">
        <v>-4.7641999999999998</v>
      </c>
      <c r="CF52" s="163">
        <v>-22.236000000000001</v>
      </c>
      <c r="CG52" s="163">
        <v>-22.344999999999999</v>
      </c>
      <c r="CH52" s="163">
        <v>9.7504000000000008</v>
      </c>
      <c r="CI52" s="163">
        <v>18.097999999999999</v>
      </c>
      <c r="CJ52" s="163">
        <v>2.88</v>
      </c>
      <c r="CK52" s="163">
        <v>6.4119999999999999</v>
      </c>
      <c r="CL52" s="163">
        <v>77.099000000000004</v>
      </c>
      <c r="CM52" s="163">
        <v>-39.598999999999997</v>
      </c>
      <c r="CN52" s="163">
        <v>-2.5499000000000001</v>
      </c>
      <c r="CO52" s="163">
        <v>33.405999999999999</v>
      </c>
      <c r="CP52" s="163">
        <v>32.649000000000001</v>
      </c>
      <c r="CQ52" s="163">
        <v>31.870999999999999</v>
      </c>
      <c r="CR52" s="163">
        <v>38.479999999999997</v>
      </c>
      <c r="CS52" s="163">
        <v>38.783000000000001</v>
      </c>
      <c r="CT52" s="163">
        <v>-23.256</v>
      </c>
      <c r="CU52" s="163">
        <v>-33.484000000000002</v>
      </c>
      <c r="CV52" s="163">
        <v>-4.3562000000000003</v>
      </c>
      <c r="CW52" s="163">
        <v>2.9253999999999998</v>
      </c>
      <c r="CX52" s="163">
        <v>27.239000000000001</v>
      </c>
      <c r="CY52" s="163">
        <v>20.09</v>
      </c>
      <c r="CZ52" s="163">
        <v>18.286000000000001</v>
      </c>
      <c r="DA52" s="163">
        <v>18.167000000000002</v>
      </c>
      <c r="DB52" s="163">
        <v>-7.7999000000000001</v>
      </c>
      <c r="DC52" s="163">
        <v>25.512</v>
      </c>
      <c r="DD52" s="163">
        <v>-19.512</v>
      </c>
      <c r="DE52" s="163">
        <v>-19.23</v>
      </c>
      <c r="DF52" s="163">
        <v>54.213999999999999</v>
      </c>
      <c r="DG52" s="163">
        <v>1.44E-2</v>
      </c>
      <c r="DH52" s="163">
        <v>-3.6917</v>
      </c>
      <c r="DI52" s="163">
        <v>4.6999000000000004</v>
      </c>
      <c r="DJ52" s="163">
        <v>4.8</v>
      </c>
      <c r="DK52" s="163">
        <v>-4.9450000000000003</v>
      </c>
      <c r="DL52" s="163">
        <v>4.8680000000000003</v>
      </c>
      <c r="DM52" s="163">
        <v>49.369</v>
      </c>
      <c r="DN52" s="163">
        <v>12.808</v>
      </c>
      <c r="DO52" s="163">
        <v>5.64</v>
      </c>
      <c r="DP52" s="163">
        <v>-4.37</v>
      </c>
      <c r="DQ52" s="163">
        <v>5.2919999999999998</v>
      </c>
      <c r="DR52" s="163">
        <v>-53.823</v>
      </c>
      <c r="DS52" s="163">
        <v>-1.8</v>
      </c>
      <c r="DT52" s="163">
        <v>-2.0598999999999998</v>
      </c>
      <c r="DU52" s="163">
        <v>21.01</v>
      </c>
      <c r="DV52" s="163">
        <v>23.29</v>
      </c>
      <c r="DW52" s="163">
        <v>-51.89</v>
      </c>
      <c r="DX52" s="163">
        <v>-25.7</v>
      </c>
      <c r="DY52" s="163">
        <v>-41.591999999999999</v>
      </c>
      <c r="DZ52" s="163">
        <v>-41.563000000000002</v>
      </c>
      <c r="EA52" s="163">
        <v>12.282999999999999</v>
      </c>
      <c r="EB52" s="163">
        <v>-4.9993999999999996</v>
      </c>
      <c r="EC52" s="163">
        <v>-16.902999999999999</v>
      </c>
      <c r="ED52" s="163">
        <v>-16.391999999999999</v>
      </c>
      <c r="EE52" s="163">
        <v>-10.808999999999999</v>
      </c>
      <c r="EF52" s="163">
        <v>-21.024000000000001</v>
      </c>
      <c r="EG52" s="163">
        <v>-14.221</v>
      </c>
      <c r="EH52" s="163">
        <v>-60.845999999999997</v>
      </c>
      <c r="EI52" s="163">
        <v>-39.232999999999997</v>
      </c>
      <c r="EJ52" s="163">
        <v>0</v>
      </c>
      <c r="EK52" s="163">
        <v>-7.1374000000000004</v>
      </c>
      <c r="EL52" s="163">
        <v>-6.1967999999999996</v>
      </c>
      <c r="EM52" s="163">
        <v>35.100999999999999</v>
      </c>
      <c r="EN52" s="163">
        <v>-14.077</v>
      </c>
      <c r="EO52" s="163">
        <v>-13.920999999999999</v>
      </c>
      <c r="EP52" s="163">
        <v>-4.6119000000000003</v>
      </c>
      <c r="EQ52" s="163">
        <v>-35.17</v>
      </c>
      <c r="ER52" s="163">
        <v>-34.857999999999997</v>
      </c>
      <c r="ES52" s="163">
        <v>30.385999999999999</v>
      </c>
      <c r="ET52" s="163">
        <v>11.929</v>
      </c>
      <c r="EU52" s="163">
        <v>-7.98</v>
      </c>
      <c r="EV52" s="163">
        <v>-0.5</v>
      </c>
      <c r="EW52" s="163">
        <v>3.3666</v>
      </c>
      <c r="EX52" s="163">
        <v>-19.533999999999999</v>
      </c>
      <c r="EY52" s="163">
        <v>-10.941000000000001</v>
      </c>
      <c r="EZ52" s="163">
        <v>-10.938000000000001</v>
      </c>
      <c r="FA52" s="163">
        <v>6.5377999999999998</v>
      </c>
      <c r="FB52" s="163">
        <v>23.827000000000002</v>
      </c>
      <c r="FC52" s="163">
        <v>-35.095999999999997</v>
      </c>
      <c r="FD52" s="163">
        <v>6.4467999999999996</v>
      </c>
      <c r="FE52" s="163">
        <v>0</v>
      </c>
      <c r="FF52" s="163">
        <v>0</v>
      </c>
      <c r="FG52" s="163">
        <v>3.5847000000000002</v>
      </c>
      <c r="FH52" s="163">
        <v>3.7351000000000001</v>
      </c>
      <c r="FI52" s="163">
        <v>1.8263</v>
      </c>
      <c r="FJ52" s="163">
        <v>3.1816</v>
      </c>
      <c r="FK52" s="163">
        <v>3.1816</v>
      </c>
      <c r="FL52" s="163">
        <v>19.423999999999999</v>
      </c>
      <c r="FM52" s="163">
        <v>26.550999999999998</v>
      </c>
      <c r="FN52" s="163">
        <v>26.382999999999999</v>
      </c>
      <c r="FO52" s="163">
        <v>24.045999999999999</v>
      </c>
      <c r="FP52" s="163">
        <v>34.229999999999997</v>
      </c>
      <c r="FQ52" s="163">
        <v>15.802</v>
      </c>
      <c r="FR52" s="163">
        <v>-11.999000000000001</v>
      </c>
      <c r="FS52" s="163">
        <v>-1.0047999999999999</v>
      </c>
      <c r="FT52" s="163">
        <v>0.32429999999999998</v>
      </c>
      <c r="FU52" s="163">
        <v>1.02</v>
      </c>
      <c r="FV52" s="163">
        <v>1.78</v>
      </c>
      <c r="FW52" s="163">
        <v>-18.251999999999999</v>
      </c>
      <c r="FX52" s="163">
        <v>1.7203999999999999</v>
      </c>
      <c r="FY52" s="163">
        <v>6.8699000000000003</v>
      </c>
      <c r="FZ52" s="163">
        <v>0.125</v>
      </c>
      <c r="GA52" s="163">
        <v>2.2806000000000002</v>
      </c>
      <c r="GB52" s="163">
        <v>28.12</v>
      </c>
      <c r="GC52" s="163">
        <v>-36.981000000000002</v>
      </c>
      <c r="GD52" s="163">
        <v>-24.306000000000001</v>
      </c>
      <c r="GE52" s="163">
        <v>-1.9899</v>
      </c>
      <c r="GF52" s="163">
        <v>23.475000000000001</v>
      </c>
      <c r="GG52" s="163">
        <v>-0.1</v>
      </c>
      <c r="GH52" s="163">
        <v>24.878</v>
      </c>
      <c r="GI52" s="163">
        <v>7.0007000000000001</v>
      </c>
      <c r="GJ52" s="163">
        <v>-7.4175000000000004</v>
      </c>
      <c r="GK52" s="163">
        <v>2.5590000000000002</v>
      </c>
      <c r="GL52" s="163">
        <v>5.62E-2</v>
      </c>
      <c r="GM52" s="164"/>
      <c r="GN52" s="163">
        <v>-12.387</v>
      </c>
      <c r="GO52" s="163">
        <v>-6.4359999999999999</v>
      </c>
      <c r="GP52" s="163">
        <v>17.887</v>
      </c>
      <c r="GQ52" s="163">
        <v>-34.453000000000003</v>
      </c>
      <c r="GR52" s="163">
        <v>-19.18</v>
      </c>
      <c r="GS52" s="163">
        <v>-11.606999999999999</v>
      </c>
      <c r="GT52" s="163">
        <v>153.63</v>
      </c>
      <c r="GU52" s="163">
        <v>-7.0343999999999998</v>
      </c>
      <c r="GV52" s="163">
        <v>-10.521000000000001</v>
      </c>
      <c r="GW52" s="163">
        <v>-5.016</v>
      </c>
      <c r="GX52" s="163">
        <v>1.1912</v>
      </c>
      <c r="GY52" s="163">
        <v>8.7179000000000002</v>
      </c>
      <c r="GZ52" s="163">
        <v>8.7904</v>
      </c>
      <c r="HA52" s="163">
        <v>0.56989999999999996</v>
      </c>
      <c r="HB52" s="163">
        <v>6.1837</v>
      </c>
      <c r="HC52" s="163">
        <v>7.9634999999999998</v>
      </c>
      <c r="HD52" s="163">
        <v>15.089</v>
      </c>
      <c r="HE52" s="163">
        <v>-20.390999999999998</v>
      </c>
      <c r="HF52" s="163">
        <v>-55.68</v>
      </c>
      <c r="HG52" s="163">
        <v>58.476999999999997</v>
      </c>
      <c r="HH52" s="163">
        <v>63.545999999999999</v>
      </c>
      <c r="HI52" s="163">
        <v>9.9321999999999999</v>
      </c>
      <c r="HJ52" s="163">
        <v>9.8831000000000007</v>
      </c>
      <c r="HK52" s="163">
        <v>0</v>
      </c>
      <c r="HL52" s="163">
        <v>0</v>
      </c>
      <c r="HM52" s="163">
        <v>-10.074</v>
      </c>
      <c r="HN52" s="163">
        <v>-10.975</v>
      </c>
      <c r="HO52" s="163">
        <v>31.652000000000001</v>
      </c>
      <c r="HP52" s="163">
        <v>27.326000000000001</v>
      </c>
      <c r="HQ52" s="163">
        <v>-13.401999999999999</v>
      </c>
      <c r="HR52" s="163">
        <v>-12.978999999999999</v>
      </c>
      <c r="HS52" s="163">
        <v>-4.7077999999999998</v>
      </c>
      <c r="HT52" s="163">
        <v>-4.7321999999999997</v>
      </c>
      <c r="HU52" s="163">
        <v>4.1199000000000003</v>
      </c>
      <c r="HV52" s="163">
        <v>4.0198999999999998</v>
      </c>
      <c r="HW52" s="163">
        <v>-23.298999999999999</v>
      </c>
      <c r="HX52" s="163">
        <v>-24.298999999999999</v>
      </c>
      <c r="HY52" s="163">
        <v>2.9544000000000001</v>
      </c>
      <c r="HZ52" s="163">
        <v>-4.7199</v>
      </c>
      <c r="IA52" s="163">
        <v>31.286000000000001</v>
      </c>
      <c r="IB52" s="163">
        <v>21.638999999999999</v>
      </c>
      <c r="IC52" s="163">
        <v>21.285</v>
      </c>
      <c r="ID52" s="163">
        <v>-16.5</v>
      </c>
      <c r="IE52" s="163">
        <v>-29.1</v>
      </c>
      <c r="IF52" s="163">
        <v>0.5</v>
      </c>
      <c r="IG52" s="163">
        <v>0</v>
      </c>
      <c r="IH52" s="163">
        <v>-17.771999999999998</v>
      </c>
      <c r="II52" s="163">
        <v>-17.751999999999999</v>
      </c>
      <c r="IJ52" s="163">
        <v>-128.29</v>
      </c>
      <c r="IK52" s="163">
        <v>90.218000000000004</v>
      </c>
      <c r="IL52" s="163">
        <v>-235.52</v>
      </c>
      <c r="IM52" s="163">
        <v>29.404</v>
      </c>
      <c r="IN52" s="163">
        <v>163.4</v>
      </c>
      <c r="IO52" s="163">
        <v>71.873999999999995</v>
      </c>
      <c r="IP52" s="163">
        <v>88.756</v>
      </c>
      <c r="IQ52" s="163">
        <v>139.72</v>
      </c>
      <c r="IR52" s="163">
        <v>37.945</v>
      </c>
      <c r="IS52" s="163">
        <v>7.6210000000000004</v>
      </c>
      <c r="IT52" s="163">
        <v>28.283999999999999</v>
      </c>
      <c r="IU52" s="163">
        <v>28.419</v>
      </c>
      <c r="IV52" s="163">
        <v>-31.178000000000001</v>
      </c>
      <c r="IW52" s="163">
        <v>184.86</v>
      </c>
      <c r="IX52" s="163">
        <v>-139.04</v>
      </c>
      <c r="IY52" s="163">
        <v>63.600999999999999</v>
      </c>
      <c r="IZ52" s="163">
        <v>-46.326999999999998</v>
      </c>
      <c r="JA52" s="163">
        <v>-3.28</v>
      </c>
      <c r="JB52" s="163">
        <v>8.8796999999999997</v>
      </c>
      <c r="JC52" s="163">
        <v>-8.4799000000000007</v>
      </c>
      <c r="JD52" s="163">
        <v>-2.2650000000000001</v>
      </c>
      <c r="JE52" s="163">
        <v>-2.2629999999999999</v>
      </c>
      <c r="JF52" s="163">
        <v>4.88</v>
      </c>
      <c r="JG52" s="163">
        <v>0</v>
      </c>
      <c r="JH52" s="163">
        <v>-5.9809000000000001</v>
      </c>
      <c r="JI52" s="163">
        <v>-5.6809000000000003</v>
      </c>
      <c r="JJ52" s="163">
        <v>9.3491999999999997</v>
      </c>
      <c r="JK52" s="163">
        <v>-6.6482999999999999</v>
      </c>
      <c r="JL52" s="163">
        <v>1.5</v>
      </c>
      <c r="JM52" s="163">
        <v>2.387</v>
      </c>
      <c r="JN52" s="163">
        <v>2.66</v>
      </c>
      <c r="JO52" s="163">
        <v>0</v>
      </c>
      <c r="JP52" s="163">
        <v>0</v>
      </c>
      <c r="JQ52" s="163">
        <v>3.4847999999999999</v>
      </c>
      <c r="JR52" s="163">
        <v>3.4615</v>
      </c>
      <c r="JS52" s="163">
        <v>3.5537999999999998</v>
      </c>
      <c r="JT52" s="164"/>
      <c r="JU52" s="163">
        <v>14.398999999999999</v>
      </c>
      <c r="JV52" s="163">
        <v>10.706</v>
      </c>
      <c r="JW52" s="163">
        <v>-0.03</v>
      </c>
      <c r="JX52" s="163">
        <v>0.37</v>
      </c>
      <c r="JY52" s="163">
        <v>-10.298999999999999</v>
      </c>
      <c r="JZ52" s="163">
        <v>-3.4714999999999998</v>
      </c>
      <c r="KA52" s="163">
        <v>-24.792000000000002</v>
      </c>
      <c r="KB52" s="163">
        <v>-7.3949999999999996</v>
      </c>
      <c r="KC52" s="163">
        <v>0</v>
      </c>
      <c r="KD52" s="163">
        <v>-27.001000000000001</v>
      </c>
      <c r="KE52" s="163">
        <v>-3.7065999999999999</v>
      </c>
      <c r="KF52" s="163">
        <v>-15.5</v>
      </c>
      <c r="KG52" s="163">
        <v>-1.3998999999999999</v>
      </c>
      <c r="KH52" s="163">
        <v>-26.541</v>
      </c>
      <c r="KI52" s="163">
        <v>-78.816999999999993</v>
      </c>
    </row>
    <row r="53" spans="1:295" ht="18" customHeight="1" x14ac:dyDescent="0.25">
      <c r="A53" s="160" t="s">
        <v>39</v>
      </c>
      <c r="B53" s="160" t="s">
        <v>769</v>
      </c>
      <c r="C53" s="163">
        <v>0</v>
      </c>
      <c r="D53" s="163">
        <v>6.0601000000000003</v>
      </c>
      <c r="E53" s="163">
        <v>-12.894</v>
      </c>
      <c r="F53" s="163">
        <v>3.8368000000000002</v>
      </c>
      <c r="G53" s="163">
        <v>11.641999999999999</v>
      </c>
      <c r="H53" s="163">
        <v>0</v>
      </c>
      <c r="I53" s="163">
        <v>22.434999999999999</v>
      </c>
      <c r="J53" s="164"/>
      <c r="K53" s="163">
        <v>14.055999999999999</v>
      </c>
      <c r="L53" s="163">
        <v>5.3887999999999998</v>
      </c>
      <c r="M53" s="163">
        <v>4.9004000000000003</v>
      </c>
      <c r="N53" s="163">
        <v>-15.539</v>
      </c>
      <c r="O53" s="163">
        <v>-17.600000000000001</v>
      </c>
      <c r="P53" s="163">
        <v>-6.5998999999999999</v>
      </c>
      <c r="Q53" s="163">
        <v>0</v>
      </c>
      <c r="R53" s="163">
        <v>-11</v>
      </c>
      <c r="S53" s="163">
        <v>4.4695</v>
      </c>
      <c r="T53" s="163">
        <v>1.8801000000000001</v>
      </c>
      <c r="U53" s="163">
        <v>4.5038999999999998</v>
      </c>
      <c r="V53" s="163">
        <v>4.2363</v>
      </c>
      <c r="W53" s="163">
        <v>7.6802000000000001</v>
      </c>
      <c r="X53" s="163">
        <v>0</v>
      </c>
      <c r="Y53" s="163">
        <v>2.1415000000000002</v>
      </c>
      <c r="Z53" s="163">
        <v>2.3010000000000002</v>
      </c>
      <c r="AA53" s="164"/>
      <c r="AB53" s="163">
        <v>-0.84930000000000005</v>
      </c>
      <c r="AC53" s="163">
        <v>0.42599999999999999</v>
      </c>
      <c r="AD53" s="163">
        <v>0.47499999999999998</v>
      </c>
      <c r="AE53" s="163">
        <v>2.016</v>
      </c>
      <c r="AF53" s="163">
        <v>-6.6599000000000004</v>
      </c>
      <c r="AG53" s="163">
        <v>-19.8</v>
      </c>
      <c r="AH53" s="163">
        <v>-0.29199999999999998</v>
      </c>
      <c r="AI53" s="163">
        <v>0.23400000000000001</v>
      </c>
      <c r="AJ53" s="163">
        <v>-8.9600000000000009</v>
      </c>
      <c r="AK53" s="163">
        <v>-8.9498999999999995</v>
      </c>
      <c r="AL53" s="163">
        <v>-10</v>
      </c>
      <c r="AM53" s="163">
        <v>-13.648999999999999</v>
      </c>
      <c r="AN53" s="163">
        <v>-13.529</v>
      </c>
      <c r="AO53" s="163">
        <v>4.8856000000000002</v>
      </c>
      <c r="AP53" s="163">
        <v>3.5341</v>
      </c>
      <c r="AQ53" s="163">
        <v>18.562000000000001</v>
      </c>
      <c r="AR53" s="163">
        <v>19.927</v>
      </c>
      <c r="AS53" s="163">
        <v>-21.582999999999998</v>
      </c>
      <c r="AT53" s="163">
        <v>0.53580000000000005</v>
      </c>
      <c r="AU53" s="163">
        <v>-31.335000000000001</v>
      </c>
      <c r="AV53" s="163">
        <v>-0.32540000000000002</v>
      </c>
      <c r="AW53" s="163">
        <v>0.52010000000000001</v>
      </c>
      <c r="AX53" s="163">
        <v>-20.629000000000001</v>
      </c>
      <c r="AY53" s="163">
        <v>-18.888000000000002</v>
      </c>
      <c r="AZ53" s="163">
        <v>1.5905</v>
      </c>
      <c r="BA53" s="163">
        <v>8.9740000000000002</v>
      </c>
      <c r="BB53" s="163">
        <v>45.8</v>
      </c>
      <c r="BC53" s="163">
        <v>7.0712999999999999</v>
      </c>
      <c r="BD53" s="163">
        <v>-5.9999000000000002</v>
      </c>
      <c r="BE53" s="163">
        <v>-5.9999000000000002</v>
      </c>
      <c r="BF53" s="163">
        <v>-23.641999999999999</v>
      </c>
      <c r="BG53" s="163">
        <v>0</v>
      </c>
      <c r="BH53" s="163">
        <v>-2.2195</v>
      </c>
      <c r="BI53" s="163">
        <v>1.3141</v>
      </c>
      <c r="BJ53" s="163">
        <v>8.0250000000000004</v>
      </c>
      <c r="BK53" s="163">
        <v>3.1556000000000002</v>
      </c>
      <c r="BL53" s="163">
        <v>3.1297999999999999</v>
      </c>
      <c r="BM53" s="163">
        <v>2.4272999999999998</v>
      </c>
      <c r="BN53" s="163">
        <v>-116</v>
      </c>
      <c r="BO53" s="163">
        <v>11.688000000000001</v>
      </c>
      <c r="BP53" s="163">
        <v>11.81</v>
      </c>
      <c r="BQ53" s="163">
        <v>-14.97</v>
      </c>
      <c r="BR53" s="163">
        <v>-198.95</v>
      </c>
      <c r="BS53" s="163">
        <v>-9.1669</v>
      </c>
      <c r="BT53" s="164"/>
      <c r="BU53" s="164"/>
      <c r="BV53" s="163">
        <v>16.007000000000001</v>
      </c>
      <c r="BW53" s="163">
        <v>12.6</v>
      </c>
      <c r="BX53" s="163">
        <v>6.34</v>
      </c>
      <c r="BY53" s="163">
        <v>-17.440000000000001</v>
      </c>
      <c r="BZ53" s="163">
        <v>6.0598999999999998</v>
      </c>
      <c r="CA53" s="163">
        <v>-15.266</v>
      </c>
      <c r="CB53" s="163">
        <v>-15.802</v>
      </c>
      <c r="CC53" s="163">
        <v>22.536000000000001</v>
      </c>
      <c r="CD53" s="163">
        <v>22.021999999999998</v>
      </c>
      <c r="CE53" s="163">
        <v>-6.4194000000000004</v>
      </c>
      <c r="CF53" s="163">
        <v>-21.207999999999998</v>
      </c>
      <c r="CG53" s="163">
        <v>-20.713000000000001</v>
      </c>
      <c r="CH53" s="163">
        <v>7.6835000000000004</v>
      </c>
      <c r="CI53" s="163">
        <v>15.784000000000001</v>
      </c>
      <c r="CJ53" s="163">
        <v>2.88</v>
      </c>
      <c r="CK53" s="163">
        <v>6.4119999999999999</v>
      </c>
      <c r="CL53" s="163">
        <v>66</v>
      </c>
      <c r="CM53" s="163">
        <v>-33.700000000000003</v>
      </c>
      <c r="CN53" s="163">
        <v>-2.46</v>
      </c>
      <c r="CO53" s="163">
        <v>29.207000000000001</v>
      </c>
      <c r="CP53" s="163">
        <v>29.902000000000001</v>
      </c>
      <c r="CQ53" s="163">
        <v>27.722000000000001</v>
      </c>
      <c r="CR53" s="163">
        <v>44.997999999999998</v>
      </c>
      <c r="CS53" s="163">
        <v>45.621000000000002</v>
      </c>
      <c r="CT53" s="163">
        <v>-21.734000000000002</v>
      </c>
      <c r="CU53" s="163">
        <v>-38.774999999999999</v>
      </c>
      <c r="CV53" s="163">
        <v>-4.4558999999999997</v>
      </c>
      <c r="CW53" s="163">
        <v>2.6812</v>
      </c>
      <c r="CX53" s="163">
        <v>28.45</v>
      </c>
      <c r="CY53" s="163">
        <v>19.190000000000001</v>
      </c>
      <c r="CZ53" s="163">
        <v>18.286000000000001</v>
      </c>
      <c r="DA53" s="163">
        <v>18.167000000000002</v>
      </c>
      <c r="DB53" s="163">
        <v>-7.2599</v>
      </c>
      <c r="DC53" s="163">
        <v>25.512</v>
      </c>
      <c r="DD53" s="163">
        <v>-16.712</v>
      </c>
      <c r="DE53" s="163">
        <v>-16.437999999999999</v>
      </c>
      <c r="DF53" s="163">
        <v>46.52</v>
      </c>
      <c r="DG53" s="163">
        <v>1.4500000000000001E-2</v>
      </c>
      <c r="DH53" s="163">
        <v>-3.5190000000000001</v>
      </c>
      <c r="DI53" s="163">
        <v>7</v>
      </c>
      <c r="DJ53" s="163">
        <v>7.1999000000000004</v>
      </c>
      <c r="DK53" s="163">
        <v>-5.6200999999999999</v>
      </c>
      <c r="DL53" s="163">
        <v>3.9329999999999998</v>
      </c>
      <c r="DM53" s="163">
        <v>51.103999999999999</v>
      </c>
      <c r="DN53" s="163">
        <v>10.952999999999999</v>
      </c>
      <c r="DO53" s="163">
        <v>4.2899000000000003</v>
      </c>
      <c r="DP53" s="163">
        <v>-5.38</v>
      </c>
      <c r="DQ53" s="163">
        <v>5.1840000000000002</v>
      </c>
      <c r="DR53" s="163">
        <v>-53.823</v>
      </c>
      <c r="DS53" s="163">
        <v>-2.0299</v>
      </c>
      <c r="DT53" s="163">
        <v>-2.13</v>
      </c>
      <c r="DU53" s="163">
        <v>18.78</v>
      </c>
      <c r="DV53" s="163">
        <v>21.34</v>
      </c>
      <c r="DW53" s="163">
        <v>-47.4</v>
      </c>
      <c r="DX53" s="163">
        <v>-22.218</v>
      </c>
      <c r="DY53" s="163">
        <v>-37.887999999999998</v>
      </c>
      <c r="DZ53" s="163">
        <v>-38.063000000000002</v>
      </c>
      <c r="EA53" s="163">
        <v>12.166</v>
      </c>
      <c r="EB53" s="163">
        <v>-3.6972</v>
      </c>
      <c r="EC53" s="163">
        <v>-15.228</v>
      </c>
      <c r="ED53" s="163">
        <v>-13.895</v>
      </c>
      <c r="EE53" s="163">
        <v>-23.306000000000001</v>
      </c>
      <c r="EF53" s="163">
        <v>-34.168999999999997</v>
      </c>
      <c r="EG53" s="163">
        <v>-14.430999999999999</v>
      </c>
      <c r="EH53" s="163">
        <v>-50.069000000000003</v>
      </c>
      <c r="EI53" s="163">
        <v>-32.265999999999998</v>
      </c>
      <c r="EJ53" s="163">
        <v>0</v>
      </c>
      <c r="EK53" s="163">
        <v>-7.6398999999999999</v>
      </c>
      <c r="EL53" s="163">
        <v>-6.7975000000000003</v>
      </c>
      <c r="EM53" s="163">
        <v>37.134</v>
      </c>
      <c r="EN53" s="163">
        <v>-9.9638000000000009</v>
      </c>
      <c r="EO53" s="163">
        <v>-9.7745999999999995</v>
      </c>
      <c r="EP53" s="163">
        <v>-23.556000000000001</v>
      </c>
      <c r="EQ53" s="163">
        <v>-28.431000000000001</v>
      </c>
      <c r="ER53" s="163">
        <v>-28.856000000000002</v>
      </c>
      <c r="ES53" s="163">
        <v>33.454000000000001</v>
      </c>
      <c r="ET53" s="163">
        <v>26.619</v>
      </c>
      <c r="EU53" s="163">
        <v>-8.2399000000000004</v>
      </c>
      <c r="EV53" s="163">
        <v>-2.9</v>
      </c>
      <c r="EW53" s="163">
        <v>3.5438000000000001</v>
      </c>
      <c r="EX53" s="163">
        <v>-12.026</v>
      </c>
      <c r="EY53" s="163">
        <v>-11.157999999999999</v>
      </c>
      <c r="EZ53" s="163">
        <v>-11.129</v>
      </c>
      <c r="FA53" s="163">
        <v>6.7281000000000004</v>
      </c>
      <c r="FB53" s="163">
        <v>28.071999999999999</v>
      </c>
      <c r="FC53" s="163">
        <v>-35.404000000000003</v>
      </c>
      <c r="FD53" s="163">
        <v>6.4467999999999996</v>
      </c>
      <c r="FE53" s="163">
        <v>0</v>
      </c>
      <c r="FF53" s="163">
        <v>0</v>
      </c>
      <c r="FG53" s="163">
        <v>3.3037000000000001</v>
      </c>
      <c r="FH53" s="163">
        <v>2.9756</v>
      </c>
      <c r="FI53" s="163">
        <v>2.5988000000000002</v>
      </c>
      <c r="FJ53" s="163">
        <v>2.5118</v>
      </c>
      <c r="FK53" s="163">
        <v>3.3491</v>
      </c>
      <c r="FL53" s="163">
        <v>23.276</v>
      </c>
      <c r="FM53" s="163">
        <v>22.77</v>
      </c>
      <c r="FN53" s="163">
        <v>23.728999999999999</v>
      </c>
      <c r="FO53" s="163">
        <v>22.408999999999999</v>
      </c>
      <c r="FP53" s="163">
        <v>30.565000000000001</v>
      </c>
      <c r="FQ53" s="163">
        <v>7.8918999999999997</v>
      </c>
      <c r="FR53" s="163">
        <v>-6.9298999999999999</v>
      </c>
      <c r="FS53" s="163">
        <v>-2.0154999999999998</v>
      </c>
      <c r="FT53" s="163">
        <v>0.31609999999999999</v>
      </c>
      <c r="FU53" s="163">
        <v>2.0499999999999998</v>
      </c>
      <c r="FV53" s="163">
        <v>2.5499999999999998</v>
      </c>
      <c r="FW53" s="163">
        <v>-9.2410999999999994</v>
      </c>
      <c r="FX53" s="163">
        <v>1.4834000000000001</v>
      </c>
      <c r="FY53" s="163">
        <v>7.1119000000000003</v>
      </c>
      <c r="FZ53" s="163">
        <v>0.112</v>
      </c>
      <c r="GA53" s="163">
        <v>2.3380999999999998</v>
      </c>
      <c r="GB53" s="163">
        <v>25.68</v>
      </c>
      <c r="GC53" s="163">
        <v>-32.81</v>
      </c>
      <c r="GD53" s="163">
        <v>-22.216000000000001</v>
      </c>
      <c r="GE53" s="163">
        <v>-1.9699</v>
      </c>
      <c r="GF53" s="163">
        <v>23.475000000000001</v>
      </c>
      <c r="GG53" s="163">
        <v>-0.1</v>
      </c>
      <c r="GH53" s="163">
        <v>24.155000000000001</v>
      </c>
      <c r="GI53" s="163">
        <v>6.5119999999999996</v>
      </c>
      <c r="GJ53" s="163">
        <v>-7.0110999999999999</v>
      </c>
      <c r="GK53" s="163">
        <v>2.4384999999999999</v>
      </c>
      <c r="GL53" s="163">
        <v>5.62E-2</v>
      </c>
      <c r="GM53" s="164"/>
      <c r="GN53" s="163">
        <v>-12.108000000000001</v>
      </c>
      <c r="GO53" s="163">
        <v>-5.3369999999999997</v>
      </c>
      <c r="GP53" s="163">
        <v>16.071000000000002</v>
      </c>
      <c r="GQ53" s="163">
        <v>-35.796999999999997</v>
      </c>
      <c r="GR53" s="163">
        <v>-19.484000000000002</v>
      </c>
      <c r="GS53" s="163">
        <v>-11.929</v>
      </c>
      <c r="GT53" s="163">
        <v>150.35</v>
      </c>
      <c r="GU53" s="163">
        <v>-7.7828999999999997</v>
      </c>
      <c r="GV53" s="163">
        <v>-10.912000000000001</v>
      </c>
      <c r="GW53" s="163">
        <v>-5.1379000000000001</v>
      </c>
      <c r="GX53" s="163">
        <v>0.44569999999999999</v>
      </c>
      <c r="GY53" s="163">
        <v>8.3149999999999995</v>
      </c>
      <c r="GZ53" s="163">
        <v>8.4977</v>
      </c>
      <c r="HA53" s="163">
        <v>-0.3352</v>
      </c>
      <c r="HB53" s="163">
        <v>4.4573</v>
      </c>
      <c r="HC53" s="163">
        <v>4.1519000000000004</v>
      </c>
      <c r="HD53" s="163">
        <v>-0.42</v>
      </c>
      <c r="HE53" s="163">
        <v>0</v>
      </c>
      <c r="HF53" s="163">
        <v>-44.677999999999997</v>
      </c>
      <c r="HG53" s="163">
        <v>41.000999999999998</v>
      </c>
      <c r="HH53" s="163">
        <v>49.031999999999996</v>
      </c>
      <c r="HI53" s="163">
        <v>11.316000000000001</v>
      </c>
      <c r="HJ53" s="163">
        <v>12.042999999999999</v>
      </c>
      <c r="HK53" s="163">
        <v>0</v>
      </c>
      <c r="HL53" s="163">
        <v>0</v>
      </c>
      <c r="HM53" s="163">
        <v>0</v>
      </c>
      <c r="HN53" s="163">
        <v>-11.513</v>
      </c>
      <c r="HO53" s="163">
        <v>31.652000000000001</v>
      </c>
      <c r="HP53" s="163">
        <v>27.326000000000001</v>
      </c>
      <c r="HQ53" s="163">
        <v>-14.670999999999999</v>
      </c>
      <c r="HR53" s="163">
        <v>-13.654</v>
      </c>
      <c r="HS53" s="163">
        <v>-4.0321999999999996</v>
      </c>
      <c r="HT53" s="163">
        <v>-4.1066000000000003</v>
      </c>
      <c r="HU53" s="163">
        <v>5.13</v>
      </c>
      <c r="HV53" s="163">
        <v>5.23</v>
      </c>
      <c r="HW53" s="163">
        <v>-24.399000000000001</v>
      </c>
      <c r="HX53" s="163">
        <v>-23.798999999999999</v>
      </c>
      <c r="HY53" s="163">
        <v>2.9544000000000001</v>
      </c>
      <c r="HZ53" s="163">
        <v>-5.0399000000000003</v>
      </c>
      <c r="IA53" s="163">
        <v>34.530999999999999</v>
      </c>
      <c r="IB53" s="163">
        <v>22.2</v>
      </c>
      <c r="IC53" s="163">
        <v>22.248999999999999</v>
      </c>
      <c r="ID53" s="163">
        <v>-16.5</v>
      </c>
      <c r="IE53" s="163">
        <v>-29.399000000000001</v>
      </c>
      <c r="IF53" s="163">
        <v>2.2999000000000001</v>
      </c>
      <c r="IG53" s="163">
        <v>1.6</v>
      </c>
      <c r="IH53" s="163">
        <v>-17.771999999999998</v>
      </c>
      <c r="II53" s="163">
        <v>-17.617999999999999</v>
      </c>
      <c r="IJ53" s="163">
        <v>-122.11</v>
      </c>
      <c r="IK53" s="163">
        <v>96.709000000000003</v>
      </c>
      <c r="IL53" s="163">
        <v>-240.8</v>
      </c>
      <c r="IM53" s="163">
        <v>20.53</v>
      </c>
      <c r="IN53" s="163">
        <v>137.9</v>
      </c>
      <c r="IO53" s="163">
        <v>75.332999999999998</v>
      </c>
      <c r="IP53" s="163">
        <v>85.474000000000004</v>
      </c>
      <c r="IQ53" s="163">
        <v>143.43</v>
      </c>
      <c r="IR53" s="163">
        <v>38.981000000000002</v>
      </c>
      <c r="IS53" s="163">
        <v>13.936</v>
      </c>
      <c r="IT53" s="163">
        <v>30.102</v>
      </c>
      <c r="IU53" s="163">
        <v>27.606999999999999</v>
      </c>
      <c r="IV53" s="163">
        <v>-39.197000000000003</v>
      </c>
      <c r="IW53" s="163">
        <v>186.45</v>
      </c>
      <c r="IX53" s="163">
        <v>-139.77000000000001</v>
      </c>
      <c r="IY53" s="163">
        <v>63.448</v>
      </c>
      <c r="IZ53" s="163">
        <v>-46.564999999999998</v>
      </c>
      <c r="JA53" s="163">
        <v>-3.0701000000000001</v>
      </c>
      <c r="JB53" s="163">
        <v>8.8796999999999997</v>
      </c>
      <c r="JC53" s="163">
        <v>-8.1599000000000004</v>
      </c>
      <c r="JD53" s="163">
        <v>-2.1749000000000001</v>
      </c>
      <c r="JE53" s="163">
        <v>-2.173</v>
      </c>
      <c r="JF53" s="163">
        <v>4.4000000000000004</v>
      </c>
      <c r="JG53" s="163">
        <v>0</v>
      </c>
      <c r="JH53" s="163">
        <v>-5.7355</v>
      </c>
      <c r="JI53" s="163">
        <v>-5.6809000000000003</v>
      </c>
      <c r="JJ53" s="163">
        <v>9.9046000000000003</v>
      </c>
      <c r="JK53" s="163">
        <v>-6.7062999999999997</v>
      </c>
      <c r="JL53" s="163">
        <v>1.2999000000000001</v>
      </c>
      <c r="JM53" s="163">
        <v>1.661</v>
      </c>
      <c r="JN53" s="163">
        <v>1.4939</v>
      </c>
      <c r="JO53" s="163">
        <v>0</v>
      </c>
      <c r="JP53" s="163">
        <v>0</v>
      </c>
      <c r="JQ53" s="163">
        <v>3.8639999999999999</v>
      </c>
      <c r="JR53" s="163">
        <v>3.2210999999999999</v>
      </c>
      <c r="JS53" s="163">
        <v>3.4281999999999999</v>
      </c>
      <c r="JT53" s="164"/>
      <c r="JU53" s="163">
        <v>14.398999999999999</v>
      </c>
      <c r="JV53" s="163">
        <v>11.257</v>
      </c>
      <c r="JW53" s="163">
        <v>-0.15</v>
      </c>
      <c r="JX53" s="163">
        <v>0.37</v>
      </c>
      <c r="JY53" s="163">
        <v>-10.718</v>
      </c>
      <c r="JZ53" s="163">
        <v>-3.3426</v>
      </c>
      <c r="KA53" s="163">
        <v>-23.501999999999999</v>
      </c>
      <c r="KB53" s="163">
        <v>-9.0249000000000006</v>
      </c>
      <c r="KC53" s="163">
        <v>0</v>
      </c>
      <c r="KD53" s="163">
        <v>-26.103999999999999</v>
      </c>
      <c r="KE53" s="163">
        <v>-4.1683000000000003</v>
      </c>
      <c r="KF53" s="163">
        <v>-15.699</v>
      </c>
      <c r="KG53" s="163">
        <v>-2.0998999999999999</v>
      </c>
      <c r="KH53" s="163">
        <v>-22.338999999999999</v>
      </c>
      <c r="KI53" s="163">
        <v>-83.048000000000002</v>
      </c>
    </row>
    <row r="54" spans="1:295" ht="18" customHeight="1" x14ac:dyDescent="0.25">
      <c r="A54" s="160" t="s">
        <v>39</v>
      </c>
      <c r="B54" s="160" t="s">
        <v>770</v>
      </c>
      <c r="C54" s="163">
        <v>0</v>
      </c>
      <c r="D54" s="163">
        <v>5.8102999999999998</v>
      </c>
      <c r="E54" s="163">
        <v>-12.074999999999999</v>
      </c>
      <c r="F54" s="163">
        <v>4.1275000000000004</v>
      </c>
      <c r="G54" s="163">
        <v>11.351000000000001</v>
      </c>
      <c r="H54" s="163">
        <v>0</v>
      </c>
      <c r="I54" s="163">
        <v>21.635000000000002</v>
      </c>
      <c r="J54" s="164"/>
      <c r="K54" s="163">
        <v>12.749000000000001</v>
      </c>
      <c r="L54" s="163">
        <v>4.6647999999999996</v>
      </c>
      <c r="M54" s="163">
        <v>4.3860999999999999</v>
      </c>
      <c r="N54" s="163">
        <v>-15.539</v>
      </c>
      <c r="O54" s="163">
        <v>-19.798999999999999</v>
      </c>
      <c r="P54" s="163">
        <v>-2.2000000000000002</v>
      </c>
      <c r="Q54" s="163">
        <v>0.82799999999999996</v>
      </c>
      <c r="R54" s="163">
        <v>-15.398999999999999</v>
      </c>
      <c r="S54" s="163">
        <v>3.7168999999999999</v>
      </c>
      <c r="T54" s="163">
        <v>0.80459999999999998</v>
      </c>
      <c r="U54" s="163">
        <v>3.9355000000000002</v>
      </c>
      <c r="V54" s="163">
        <v>3.8224999999999998</v>
      </c>
      <c r="W54" s="163">
        <v>6.8684000000000003</v>
      </c>
      <c r="X54" s="163">
        <v>0</v>
      </c>
      <c r="Y54" s="163">
        <v>1.7316</v>
      </c>
      <c r="Z54" s="163">
        <v>2.2905000000000002</v>
      </c>
      <c r="AA54" s="164"/>
      <c r="AB54" s="163">
        <v>-0.99480000000000002</v>
      </c>
      <c r="AC54" s="163">
        <v>0.67</v>
      </c>
      <c r="AD54" s="163">
        <v>0.71299999999999997</v>
      </c>
      <c r="AE54" s="163">
        <v>1.8949</v>
      </c>
      <c r="AF54" s="163">
        <v>-6.6599000000000004</v>
      </c>
      <c r="AG54" s="163">
        <v>-17.600000000000001</v>
      </c>
      <c r="AH54" s="163">
        <v>-0.29199999999999998</v>
      </c>
      <c r="AI54" s="163">
        <v>0.23400000000000001</v>
      </c>
      <c r="AJ54" s="163">
        <v>-8.77</v>
      </c>
      <c r="AK54" s="163">
        <v>-8.6300000000000008</v>
      </c>
      <c r="AL54" s="163">
        <v>-10</v>
      </c>
      <c r="AM54" s="163">
        <v>-11.26</v>
      </c>
      <c r="AN54" s="163">
        <v>-11.1</v>
      </c>
      <c r="AO54" s="163">
        <v>4.4531999999999998</v>
      </c>
      <c r="AP54" s="163">
        <v>3.4948000000000001</v>
      </c>
      <c r="AQ54" s="163">
        <v>16.065999999999999</v>
      </c>
      <c r="AR54" s="163">
        <v>18.006</v>
      </c>
      <c r="AS54" s="163">
        <v>-23.14</v>
      </c>
      <c r="AT54" s="163">
        <v>1.2056</v>
      </c>
      <c r="AU54" s="163">
        <v>-31.004999999999999</v>
      </c>
      <c r="AV54" s="163">
        <v>9.5177999999999994</v>
      </c>
      <c r="AW54" s="163">
        <v>14.252000000000001</v>
      </c>
      <c r="AX54" s="163">
        <v>-23.442</v>
      </c>
      <c r="AY54" s="163">
        <v>-23.442</v>
      </c>
      <c r="AZ54" s="163">
        <v>3.9578000000000002</v>
      </c>
      <c r="BA54" s="163">
        <v>15.829000000000001</v>
      </c>
      <c r="BB54" s="163">
        <v>37.99</v>
      </c>
      <c r="BC54" s="163">
        <v>6.8597999999999999</v>
      </c>
      <c r="BD54" s="163">
        <v>-5.7999000000000001</v>
      </c>
      <c r="BE54" s="163">
        <v>-5.7999000000000001</v>
      </c>
      <c r="BF54" s="163">
        <v>-20.628</v>
      </c>
      <c r="BG54" s="163">
        <v>0</v>
      </c>
      <c r="BH54" s="163">
        <v>-1.9964999999999999</v>
      </c>
      <c r="BI54" s="163">
        <v>1.3141</v>
      </c>
      <c r="BJ54" s="163">
        <v>5.5797999999999996</v>
      </c>
      <c r="BK54" s="163">
        <v>3.9878</v>
      </c>
      <c r="BL54" s="163">
        <v>2.8801000000000001</v>
      </c>
      <c r="BM54" s="163">
        <v>2.2372000000000001</v>
      </c>
      <c r="BN54" s="163">
        <v>-111.05</v>
      </c>
      <c r="BO54" s="163">
        <v>12.542999999999999</v>
      </c>
      <c r="BP54" s="163">
        <v>11.81</v>
      </c>
      <c r="BQ54" s="163">
        <v>-19.654</v>
      </c>
      <c r="BR54" s="163">
        <v>-191.66</v>
      </c>
      <c r="BS54" s="163">
        <v>-9.1669</v>
      </c>
      <c r="BT54" s="164"/>
      <c r="BU54" s="164"/>
      <c r="BV54" s="163">
        <v>13.951000000000001</v>
      </c>
      <c r="BW54" s="163">
        <v>12.05</v>
      </c>
      <c r="BX54" s="163">
        <v>5.4499000000000004</v>
      </c>
      <c r="BY54" s="163">
        <v>-18.739000000000001</v>
      </c>
      <c r="BZ54" s="163">
        <v>5.3</v>
      </c>
      <c r="CA54" s="163">
        <v>-15.534000000000001</v>
      </c>
      <c r="CB54" s="163">
        <v>-15.667999999999999</v>
      </c>
      <c r="CC54" s="163">
        <v>22.754999999999999</v>
      </c>
      <c r="CD54" s="163">
        <v>21.913</v>
      </c>
      <c r="CE54" s="163">
        <v>-4.0282999999999998</v>
      </c>
      <c r="CF54" s="163">
        <v>-22.986000000000001</v>
      </c>
      <c r="CG54" s="163">
        <v>-22.632000000000001</v>
      </c>
      <c r="CH54" s="163">
        <v>5.6295000000000002</v>
      </c>
      <c r="CI54" s="163">
        <v>13.651</v>
      </c>
      <c r="CJ54" s="163">
        <v>2.88</v>
      </c>
      <c r="CK54" s="163">
        <v>6.4119999999999999</v>
      </c>
      <c r="CL54" s="163">
        <v>55</v>
      </c>
      <c r="CM54" s="163">
        <v>-26</v>
      </c>
      <c r="CN54" s="163">
        <v>-2.41</v>
      </c>
      <c r="CO54" s="163">
        <v>24.977</v>
      </c>
      <c r="CP54" s="163">
        <v>25.196999999999999</v>
      </c>
      <c r="CQ54" s="163">
        <v>23.901</v>
      </c>
      <c r="CR54" s="163">
        <v>45.031999999999996</v>
      </c>
      <c r="CS54" s="163">
        <v>44.84</v>
      </c>
      <c r="CT54" s="163">
        <v>-23.021999999999998</v>
      </c>
      <c r="CU54" s="163">
        <v>-41.482999999999997</v>
      </c>
      <c r="CV54" s="163">
        <v>-2.8258999999999999</v>
      </c>
      <c r="CW54" s="163">
        <v>2.4510999999999998</v>
      </c>
      <c r="CX54" s="163">
        <v>26.879000000000001</v>
      </c>
      <c r="CY54" s="163">
        <v>18.658999999999999</v>
      </c>
      <c r="CZ54" s="163">
        <v>18.286000000000001</v>
      </c>
      <c r="DA54" s="163">
        <v>18.167000000000002</v>
      </c>
      <c r="DB54" s="163">
        <v>-7.0499000000000001</v>
      </c>
      <c r="DC54" s="163">
        <v>25.512</v>
      </c>
      <c r="DD54" s="163">
        <v>-15.114000000000001</v>
      </c>
      <c r="DE54" s="163">
        <v>-14.75</v>
      </c>
      <c r="DF54" s="163">
        <v>38.585999999999999</v>
      </c>
      <c r="DG54" s="163">
        <v>1.46E-2</v>
      </c>
      <c r="DH54" s="163">
        <v>-3.339</v>
      </c>
      <c r="DI54" s="163">
        <v>9.3999000000000006</v>
      </c>
      <c r="DJ54" s="163">
        <v>9.5</v>
      </c>
      <c r="DK54" s="163">
        <v>-5.4344999999999999</v>
      </c>
      <c r="DL54" s="163">
        <v>2.9979</v>
      </c>
      <c r="DM54" s="163">
        <v>50.789000000000001</v>
      </c>
      <c r="DN54" s="163">
        <v>10.025</v>
      </c>
      <c r="DO54" s="163">
        <v>3.44</v>
      </c>
      <c r="DP54" s="163">
        <v>-5.25</v>
      </c>
      <c r="DQ54" s="163">
        <v>5.4675000000000002</v>
      </c>
      <c r="DR54" s="163">
        <v>-39.061999999999998</v>
      </c>
      <c r="DS54" s="163">
        <v>-2.04</v>
      </c>
      <c r="DT54" s="163">
        <v>-2.14</v>
      </c>
      <c r="DU54" s="163">
        <v>17.579000000000001</v>
      </c>
      <c r="DV54" s="163">
        <v>20.260000000000002</v>
      </c>
      <c r="DW54" s="163">
        <v>-38.436</v>
      </c>
      <c r="DX54" s="163">
        <v>-19.327000000000002</v>
      </c>
      <c r="DY54" s="163">
        <v>-36.273000000000003</v>
      </c>
      <c r="DZ54" s="163">
        <v>-36.563000000000002</v>
      </c>
      <c r="EA54" s="163">
        <v>10.486000000000001</v>
      </c>
      <c r="EB54" s="163">
        <v>-5.3009000000000004</v>
      </c>
      <c r="EC54" s="163">
        <v>-14.811999999999999</v>
      </c>
      <c r="ED54" s="163">
        <v>-15.797000000000001</v>
      </c>
      <c r="EE54" s="163">
        <v>-23.129000000000001</v>
      </c>
      <c r="EF54" s="163">
        <v>-33.564999999999998</v>
      </c>
      <c r="EG54" s="163">
        <v>-13.696</v>
      </c>
      <c r="EH54" s="163">
        <v>-47.95</v>
      </c>
      <c r="EI54" s="163">
        <v>-38.886000000000003</v>
      </c>
      <c r="EJ54" s="163">
        <v>0</v>
      </c>
      <c r="EK54" s="163">
        <v>-7.4955999999999996</v>
      </c>
      <c r="EL54" s="163">
        <v>-6.7480000000000002</v>
      </c>
      <c r="EM54" s="163">
        <v>34.57</v>
      </c>
      <c r="EN54" s="163">
        <v>-8.5602999999999998</v>
      </c>
      <c r="EO54" s="163">
        <v>-8.3688000000000002</v>
      </c>
      <c r="EP54" s="163">
        <v>-31.748000000000001</v>
      </c>
      <c r="EQ54" s="163">
        <v>-29.016999999999999</v>
      </c>
      <c r="ER54" s="163">
        <v>-28.939</v>
      </c>
      <c r="ES54" s="163">
        <v>30.681999999999999</v>
      </c>
      <c r="ET54" s="163">
        <v>26.529</v>
      </c>
      <c r="EU54" s="163">
        <v>-8.2898999999999994</v>
      </c>
      <c r="EV54" s="163">
        <v>0.1</v>
      </c>
      <c r="EW54" s="163">
        <v>3.3008999999999999</v>
      </c>
      <c r="EX54" s="163">
        <v>-8.1890000000000001</v>
      </c>
      <c r="EY54" s="163">
        <v>-11.052</v>
      </c>
      <c r="EZ54" s="163">
        <v>-10.997</v>
      </c>
      <c r="FA54" s="163">
        <v>6.9348000000000001</v>
      </c>
      <c r="FB54" s="163">
        <v>28.323</v>
      </c>
      <c r="FC54" s="163">
        <v>-42.588000000000001</v>
      </c>
      <c r="FD54" s="163">
        <v>6.4711999999999996</v>
      </c>
      <c r="FE54" s="163">
        <v>0</v>
      </c>
      <c r="FF54" s="163">
        <v>0</v>
      </c>
      <c r="FG54" s="163">
        <v>3.4516</v>
      </c>
      <c r="FH54" s="163">
        <v>4.0273000000000003</v>
      </c>
      <c r="FI54" s="163">
        <v>3.2919999999999998</v>
      </c>
      <c r="FJ54" s="163">
        <v>2.8466999999999998</v>
      </c>
      <c r="FK54" s="163">
        <v>3.1816</v>
      </c>
      <c r="FL54" s="163">
        <v>29.137</v>
      </c>
      <c r="FM54" s="163">
        <v>21.021999999999998</v>
      </c>
      <c r="FN54" s="163">
        <v>20.745000000000001</v>
      </c>
      <c r="FO54" s="163">
        <v>27.145</v>
      </c>
      <c r="FP54" s="163">
        <v>33.918999999999997</v>
      </c>
      <c r="FQ54" s="163">
        <v>9.3275000000000006</v>
      </c>
      <c r="FR54" s="163">
        <v>-5.1498999999999997</v>
      </c>
      <c r="FS54" s="163">
        <v>-2.7223000000000002</v>
      </c>
      <c r="FT54" s="163">
        <v>0.32340000000000002</v>
      </c>
      <c r="FU54" s="163">
        <v>2.09</v>
      </c>
      <c r="FV54" s="163">
        <v>1.65</v>
      </c>
      <c r="FW54" s="163">
        <v>0</v>
      </c>
      <c r="FX54" s="163">
        <v>1.4555</v>
      </c>
      <c r="FY54" s="163">
        <v>7.0159000000000002</v>
      </c>
      <c r="FZ54" s="163">
        <v>3.5999999999999997E-2</v>
      </c>
      <c r="GA54" s="163">
        <v>2.3409</v>
      </c>
      <c r="GB54" s="163">
        <v>27.719000000000001</v>
      </c>
      <c r="GC54" s="163">
        <v>-33.363</v>
      </c>
      <c r="GD54" s="163">
        <v>-23.478000000000002</v>
      </c>
      <c r="GE54" s="163">
        <v>-1.1099000000000001</v>
      </c>
      <c r="GF54" s="163">
        <v>20.873000000000001</v>
      </c>
      <c r="GG54" s="163">
        <v>-0.1</v>
      </c>
      <c r="GH54" s="163">
        <v>16.503</v>
      </c>
      <c r="GI54" s="163">
        <v>2.5402999999999998</v>
      </c>
      <c r="GJ54" s="163">
        <v>-2.9996999999999998</v>
      </c>
      <c r="GK54" s="163">
        <v>2.2229000000000001</v>
      </c>
      <c r="GL54" s="163">
        <v>5.62E-2</v>
      </c>
      <c r="GM54" s="164"/>
      <c r="GN54" s="163">
        <v>-10.907</v>
      </c>
      <c r="GO54" s="163">
        <v>-10.448</v>
      </c>
      <c r="GP54" s="163">
        <v>16.670999999999999</v>
      </c>
      <c r="GQ54" s="163">
        <v>-30.754999999999999</v>
      </c>
      <c r="GR54" s="163">
        <v>-18.739999999999998</v>
      </c>
      <c r="GS54" s="163">
        <v>-6.6824000000000003</v>
      </c>
      <c r="GT54" s="163">
        <v>133.21</v>
      </c>
      <c r="GU54" s="163">
        <v>-5.9732000000000003</v>
      </c>
      <c r="GV54" s="163">
        <v>-10.675000000000001</v>
      </c>
      <c r="GW54" s="163">
        <v>7.0498000000000003</v>
      </c>
      <c r="GX54" s="163">
        <v>0.49</v>
      </c>
      <c r="GY54" s="163">
        <v>8.3369999999999997</v>
      </c>
      <c r="GZ54" s="163">
        <v>8.3711000000000002</v>
      </c>
      <c r="HA54" s="163">
        <v>-0.26700000000000002</v>
      </c>
      <c r="HB54" s="163">
        <v>4.4170999999999996</v>
      </c>
      <c r="HC54" s="163">
        <v>5.3898000000000001</v>
      </c>
      <c r="HD54" s="163">
        <v>0</v>
      </c>
      <c r="HE54" s="163">
        <v>0</v>
      </c>
      <c r="HF54" s="163">
        <v>-43.567999999999998</v>
      </c>
      <c r="HG54" s="163">
        <v>43.838000000000001</v>
      </c>
      <c r="HH54" s="163">
        <v>49.372</v>
      </c>
      <c r="HI54" s="163">
        <v>11.252000000000001</v>
      </c>
      <c r="HJ54" s="163">
        <v>12.968999999999999</v>
      </c>
      <c r="HK54" s="163">
        <v>0</v>
      </c>
      <c r="HL54" s="163">
        <v>0</v>
      </c>
      <c r="HM54" s="163">
        <v>0</v>
      </c>
      <c r="HN54" s="163">
        <v>-12.212</v>
      </c>
      <c r="HO54" s="163">
        <v>31.652000000000001</v>
      </c>
      <c r="HP54" s="163">
        <v>27.326000000000001</v>
      </c>
      <c r="HQ54" s="163">
        <v>-14.797000000000001</v>
      </c>
      <c r="HR54" s="163">
        <v>-14.066000000000001</v>
      </c>
      <c r="HS54" s="163">
        <v>-3.1749999999999998</v>
      </c>
      <c r="HT54" s="163">
        <v>-3.1947000000000001</v>
      </c>
      <c r="HU54" s="163">
        <v>4.6500000000000004</v>
      </c>
      <c r="HV54" s="163">
        <v>4.82</v>
      </c>
      <c r="HW54" s="163">
        <v>-25.798999999999999</v>
      </c>
      <c r="HX54" s="163">
        <v>-25.798999999999999</v>
      </c>
      <c r="HY54" s="163">
        <v>2.7951000000000001</v>
      </c>
      <c r="HZ54" s="163">
        <v>-5.44</v>
      </c>
      <c r="IA54" s="163">
        <v>32.274999999999999</v>
      </c>
      <c r="IB54" s="163">
        <v>22.067</v>
      </c>
      <c r="IC54" s="163">
        <v>21.913</v>
      </c>
      <c r="ID54" s="163">
        <v>-17</v>
      </c>
      <c r="IE54" s="163">
        <v>-29.899000000000001</v>
      </c>
      <c r="IF54" s="163">
        <v>2.2000000000000002</v>
      </c>
      <c r="IG54" s="163">
        <v>1.3998999999999999</v>
      </c>
      <c r="IH54" s="163">
        <v>-17.771999999999998</v>
      </c>
      <c r="II54" s="163">
        <v>-17.797000000000001</v>
      </c>
      <c r="IJ54" s="163">
        <v>-122.21</v>
      </c>
      <c r="IK54" s="163">
        <v>94.9</v>
      </c>
      <c r="IL54" s="163">
        <v>-239.73</v>
      </c>
      <c r="IM54" s="163">
        <v>23.518999999999998</v>
      </c>
      <c r="IN54" s="163">
        <v>143.03</v>
      </c>
      <c r="IO54" s="163">
        <v>69.179000000000002</v>
      </c>
      <c r="IP54" s="163">
        <v>91.888999999999996</v>
      </c>
      <c r="IQ54" s="163">
        <v>143.18</v>
      </c>
      <c r="IR54" s="163">
        <v>36.982999999999997</v>
      </c>
      <c r="IS54" s="163">
        <v>8.2059999999999995</v>
      </c>
      <c r="IT54" s="163">
        <v>27.890999999999998</v>
      </c>
      <c r="IU54" s="163">
        <v>28.32</v>
      </c>
      <c r="IV54" s="163">
        <v>-40.302999999999997</v>
      </c>
      <c r="IW54" s="163">
        <v>187.55</v>
      </c>
      <c r="IX54" s="163">
        <v>-138.38</v>
      </c>
      <c r="IY54" s="163">
        <v>60.793999999999997</v>
      </c>
      <c r="IZ54" s="163">
        <v>-48.531999999999996</v>
      </c>
      <c r="JA54" s="163">
        <v>-3.0920000000000001</v>
      </c>
      <c r="JB54" s="163">
        <v>8.8796999999999997</v>
      </c>
      <c r="JC54" s="163">
        <v>-8.7200000000000006</v>
      </c>
      <c r="JD54" s="163">
        <v>-2.1518999999999999</v>
      </c>
      <c r="JE54" s="163">
        <v>-2.1440000000000001</v>
      </c>
      <c r="JF54" s="163">
        <v>4.96</v>
      </c>
      <c r="JG54" s="163">
        <v>-0.32</v>
      </c>
      <c r="JH54" s="163">
        <v>-5.8912000000000004</v>
      </c>
      <c r="JI54" s="163">
        <v>-5.3299000000000003</v>
      </c>
      <c r="JJ54" s="163">
        <v>8.4092000000000002</v>
      </c>
      <c r="JK54" s="163">
        <v>-6.1509</v>
      </c>
      <c r="JL54" s="163">
        <v>1.2</v>
      </c>
      <c r="JM54" s="163">
        <v>0.34899999999999998</v>
      </c>
      <c r="JN54" s="163">
        <v>0.42899999999999999</v>
      </c>
      <c r="JO54" s="163">
        <v>0</v>
      </c>
      <c r="JP54" s="163">
        <v>0</v>
      </c>
      <c r="JQ54" s="163">
        <v>3.5036</v>
      </c>
      <c r="JR54" s="163">
        <v>3.9823</v>
      </c>
      <c r="JS54" s="163">
        <v>4.2946</v>
      </c>
      <c r="JT54" s="164"/>
      <c r="JU54" s="163">
        <v>14.8</v>
      </c>
      <c r="JV54" s="163">
        <v>10.023999999999999</v>
      </c>
      <c r="JW54" s="163">
        <v>-0.14000000000000001</v>
      </c>
      <c r="JX54" s="163">
        <v>0.37</v>
      </c>
      <c r="JY54" s="163">
        <v>-8.5860000000000003</v>
      </c>
      <c r="JZ54" s="163">
        <v>-2.9325000000000001</v>
      </c>
      <c r="KA54" s="163">
        <v>-24.062999999999999</v>
      </c>
      <c r="KB54" s="163">
        <v>-7.367</v>
      </c>
      <c r="KC54" s="163">
        <v>0</v>
      </c>
      <c r="KD54" s="163">
        <v>-25.262</v>
      </c>
      <c r="KE54" s="163">
        <v>-4.87</v>
      </c>
      <c r="KF54" s="163">
        <v>-16</v>
      </c>
      <c r="KG54" s="163">
        <v>-1.2999000000000001</v>
      </c>
      <c r="KH54" s="163">
        <v>-20.544</v>
      </c>
      <c r="KI54" s="163">
        <v>-84.122</v>
      </c>
    </row>
    <row r="55" spans="1:295" ht="18" customHeight="1" x14ac:dyDescent="0.25">
      <c r="A55" s="160" t="s">
        <v>39</v>
      </c>
      <c r="B55" s="160" t="s">
        <v>771</v>
      </c>
      <c r="C55" s="163">
        <v>0</v>
      </c>
      <c r="D55" s="163">
        <v>5.3513000000000002</v>
      </c>
      <c r="E55" s="163">
        <v>-11.239000000000001</v>
      </c>
      <c r="F55" s="163">
        <v>3.9466000000000001</v>
      </c>
      <c r="G55" s="163">
        <v>11.090999999999999</v>
      </c>
      <c r="H55" s="163">
        <v>0</v>
      </c>
      <c r="I55" s="163">
        <v>21.53</v>
      </c>
      <c r="J55" s="164"/>
      <c r="K55" s="163">
        <v>10.702</v>
      </c>
      <c r="L55" s="163">
        <v>4.1618000000000004</v>
      </c>
      <c r="M55" s="163">
        <v>5.585</v>
      </c>
      <c r="N55" s="163">
        <v>-13.319000000000001</v>
      </c>
      <c r="O55" s="163">
        <v>-22</v>
      </c>
      <c r="P55" s="163">
        <v>-2.2000000000000002</v>
      </c>
      <c r="Q55" s="163">
        <v>0.82799999999999996</v>
      </c>
      <c r="R55" s="163">
        <v>-15.398999999999999</v>
      </c>
      <c r="S55" s="163">
        <v>4.2016999999999998</v>
      </c>
      <c r="T55" s="163">
        <v>1.5701000000000001</v>
      </c>
      <c r="U55" s="163">
        <v>3.81</v>
      </c>
      <c r="V55" s="163">
        <v>3.3178999999999998</v>
      </c>
      <c r="W55" s="163">
        <v>6.4408000000000003</v>
      </c>
      <c r="X55" s="163">
        <v>0</v>
      </c>
      <c r="Y55" s="163">
        <v>1.7871999999999999</v>
      </c>
      <c r="Z55" s="163">
        <v>2.3016999999999999</v>
      </c>
      <c r="AA55" s="164"/>
      <c r="AB55" s="163">
        <v>-0.90969999999999995</v>
      </c>
      <c r="AC55" s="163">
        <v>0.59599999999999997</v>
      </c>
      <c r="AD55" s="163">
        <v>0.54600000000000004</v>
      </c>
      <c r="AE55" s="163">
        <v>1.6349</v>
      </c>
      <c r="AF55" s="163">
        <v>-8.8800000000000008</v>
      </c>
      <c r="AG55" s="163">
        <v>-15.4</v>
      </c>
      <c r="AH55" s="163">
        <v>-0.29199999999999998</v>
      </c>
      <c r="AI55" s="163">
        <v>0.23400000000000001</v>
      </c>
      <c r="AJ55" s="163">
        <v>-9.52</v>
      </c>
      <c r="AK55" s="163">
        <v>-8.9398999999999997</v>
      </c>
      <c r="AL55" s="163">
        <v>-10</v>
      </c>
      <c r="AM55" s="163">
        <v>-10.81</v>
      </c>
      <c r="AN55" s="163">
        <v>-11.56</v>
      </c>
      <c r="AO55" s="163">
        <v>3.9184999999999999</v>
      </c>
      <c r="AP55" s="163">
        <v>3.5390000000000001</v>
      </c>
      <c r="AQ55" s="163">
        <v>18.609000000000002</v>
      </c>
      <c r="AR55" s="163">
        <v>19.379000000000001</v>
      </c>
      <c r="AS55" s="163">
        <v>-23.491</v>
      </c>
      <c r="AT55" s="163">
        <v>0.80379999999999996</v>
      </c>
      <c r="AU55" s="163">
        <v>-30.975999999999999</v>
      </c>
      <c r="AV55" s="163">
        <v>14.308</v>
      </c>
      <c r="AW55" s="163">
        <v>13.254</v>
      </c>
      <c r="AX55" s="163">
        <v>-23.442</v>
      </c>
      <c r="AY55" s="163">
        <v>-18.754000000000001</v>
      </c>
      <c r="AZ55" s="163">
        <v>4.3522999999999996</v>
      </c>
      <c r="BA55" s="163">
        <v>22.28</v>
      </c>
      <c r="BB55" s="163">
        <v>34.901000000000003</v>
      </c>
      <c r="BC55" s="163">
        <v>6.5986000000000002</v>
      </c>
      <c r="BD55" s="163">
        <v>-5.8998999999999997</v>
      </c>
      <c r="BE55" s="163">
        <v>-5.8998999999999997</v>
      </c>
      <c r="BF55" s="163">
        <v>-20.69</v>
      </c>
      <c r="BG55" s="163">
        <v>0</v>
      </c>
      <c r="BH55" s="163">
        <v>-2.0363000000000002</v>
      </c>
      <c r="BI55" s="163">
        <v>1.3141</v>
      </c>
      <c r="BJ55" s="163">
        <v>6.7131999999999996</v>
      </c>
      <c r="BK55" s="163">
        <v>3.9329000000000001</v>
      </c>
      <c r="BL55" s="163">
        <v>3.3946999999999998</v>
      </c>
      <c r="BM55" s="163">
        <v>2.3885999999999998</v>
      </c>
      <c r="BN55" s="163">
        <v>-113.37</v>
      </c>
      <c r="BO55" s="163">
        <v>11.81</v>
      </c>
      <c r="BP55" s="163">
        <v>11.81</v>
      </c>
      <c r="BQ55" s="163">
        <v>-11.927</v>
      </c>
      <c r="BR55" s="163">
        <v>-205.41</v>
      </c>
      <c r="BS55" s="163">
        <v>-9.1669</v>
      </c>
      <c r="BT55" s="164"/>
      <c r="BU55" s="164"/>
      <c r="BV55" s="163">
        <v>13.042999999999999</v>
      </c>
      <c r="BW55" s="163">
        <v>12</v>
      </c>
      <c r="BX55" s="163">
        <v>5.1100000000000003</v>
      </c>
      <c r="BY55" s="163">
        <v>-19.7</v>
      </c>
      <c r="BZ55" s="163">
        <v>5.9898999999999996</v>
      </c>
      <c r="CA55" s="163">
        <v>-14.329000000000001</v>
      </c>
      <c r="CB55" s="163">
        <v>-14.329000000000001</v>
      </c>
      <c r="CC55" s="163">
        <v>22.529</v>
      </c>
      <c r="CD55" s="163">
        <v>21.125</v>
      </c>
      <c r="CE55" s="163">
        <v>-4.5791000000000004</v>
      </c>
      <c r="CF55" s="163">
        <v>-24.131</v>
      </c>
      <c r="CG55" s="163">
        <v>-24.039000000000001</v>
      </c>
      <c r="CH55" s="163">
        <v>6.3769999999999998</v>
      </c>
      <c r="CI55" s="163">
        <v>13.018000000000001</v>
      </c>
      <c r="CJ55" s="163">
        <v>2.88</v>
      </c>
      <c r="CK55" s="163">
        <v>6.4119999999999999</v>
      </c>
      <c r="CL55" s="163">
        <v>52.798999999999999</v>
      </c>
      <c r="CM55" s="163">
        <v>-25.7</v>
      </c>
      <c r="CN55" s="163">
        <v>-2.4500000000000002</v>
      </c>
      <c r="CO55" s="163">
        <v>22.744</v>
      </c>
      <c r="CP55" s="163">
        <v>23.21</v>
      </c>
      <c r="CQ55" s="163">
        <v>22.157</v>
      </c>
      <c r="CR55" s="163">
        <v>46.954999999999998</v>
      </c>
      <c r="CS55" s="163">
        <v>47.947000000000003</v>
      </c>
      <c r="CT55" s="163">
        <v>-17.532</v>
      </c>
      <c r="CU55" s="163">
        <v>-41.884999999999998</v>
      </c>
      <c r="CV55" s="163">
        <v>-3.0247000000000002</v>
      </c>
      <c r="CW55" s="163">
        <v>2.5217999999999998</v>
      </c>
      <c r="CX55" s="163">
        <v>29.709</v>
      </c>
      <c r="CY55" s="163">
        <v>18.62</v>
      </c>
      <c r="CZ55" s="163">
        <v>18.286000000000001</v>
      </c>
      <c r="DA55" s="163">
        <v>18.167000000000002</v>
      </c>
      <c r="DB55" s="163">
        <v>-6.2398999999999996</v>
      </c>
      <c r="DC55" s="163">
        <v>25.512</v>
      </c>
      <c r="DD55" s="163">
        <v>-14.32</v>
      </c>
      <c r="DE55" s="163">
        <v>-13.465999999999999</v>
      </c>
      <c r="DF55" s="163">
        <v>35.837000000000003</v>
      </c>
      <c r="DG55" s="163">
        <v>1.46E-2</v>
      </c>
      <c r="DH55" s="163">
        <v>-2.8008000000000002</v>
      </c>
      <c r="DI55" s="163">
        <v>11.699</v>
      </c>
      <c r="DJ55" s="163">
        <v>12</v>
      </c>
      <c r="DK55" s="163">
        <v>-5.5004</v>
      </c>
      <c r="DL55" s="163">
        <v>1.6889000000000001</v>
      </c>
      <c r="DM55" s="163">
        <v>49.054000000000002</v>
      </c>
      <c r="DN55" s="163">
        <v>7.9843000000000002</v>
      </c>
      <c r="DO55" s="163">
        <v>2.0499999999999998</v>
      </c>
      <c r="DP55" s="163">
        <v>-5.04</v>
      </c>
      <c r="DQ55" s="163">
        <v>5.9535</v>
      </c>
      <c r="DR55" s="163">
        <v>-37.414000000000001</v>
      </c>
      <c r="DS55" s="163">
        <v>-2.2799999999999998</v>
      </c>
      <c r="DT55" s="163">
        <v>-2.4900000000000002</v>
      </c>
      <c r="DU55" s="163">
        <v>17.21</v>
      </c>
      <c r="DV55" s="163">
        <v>19.04</v>
      </c>
      <c r="DW55" s="163">
        <v>-36.945</v>
      </c>
      <c r="DX55" s="163">
        <v>-18.972000000000001</v>
      </c>
      <c r="DY55" s="163">
        <v>-36.209000000000003</v>
      </c>
      <c r="DZ55" s="163">
        <v>-35.908999999999999</v>
      </c>
      <c r="EA55" s="163">
        <v>0</v>
      </c>
      <c r="EB55" s="163">
        <v>-8.4844000000000008</v>
      </c>
      <c r="EC55" s="163">
        <v>-19.202999999999999</v>
      </c>
      <c r="ED55" s="163">
        <v>-18.391999999999999</v>
      </c>
      <c r="EE55" s="163">
        <v>-21.635999999999999</v>
      </c>
      <c r="EF55" s="163">
        <v>-29.015000000000001</v>
      </c>
      <c r="EG55" s="163">
        <v>-12.061</v>
      </c>
      <c r="EH55" s="163">
        <v>-58.542999999999999</v>
      </c>
      <c r="EI55" s="163">
        <v>-34.526000000000003</v>
      </c>
      <c r="EJ55" s="163">
        <v>0</v>
      </c>
      <c r="EK55" s="163">
        <v>-7.6936</v>
      </c>
      <c r="EL55" s="163">
        <v>-7.9288999999999996</v>
      </c>
      <c r="EM55" s="163">
        <v>37.393000000000001</v>
      </c>
      <c r="EN55" s="163">
        <v>-13.105</v>
      </c>
      <c r="EO55" s="163">
        <v>-11.565</v>
      </c>
      <c r="EP55" s="163">
        <v>-18.946999999999999</v>
      </c>
      <c r="EQ55" s="163">
        <v>-30.262</v>
      </c>
      <c r="ER55" s="163">
        <v>-28.61</v>
      </c>
      <c r="ES55" s="163">
        <v>36.076000000000001</v>
      </c>
      <c r="ET55" s="163">
        <v>27.09</v>
      </c>
      <c r="EU55" s="163">
        <v>-5.6398999999999999</v>
      </c>
      <c r="EV55" s="163">
        <v>-3.6</v>
      </c>
      <c r="EW55" s="163">
        <v>3.1989999999999998</v>
      </c>
      <c r="EX55" s="163">
        <v>-15.61</v>
      </c>
      <c r="EY55" s="163">
        <v>-11.433999999999999</v>
      </c>
      <c r="EZ55" s="163">
        <v>-11.42</v>
      </c>
      <c r="FA55" s="163">
        <v>6.7046999999999999</v>
      </c>
      <c r="FB55" s="163">
        <v>32.225000000000001</v>
      </c>
      <c r="FC55" s="163">
        <v>-39.673000000000002</v>
      </c>
      <c r="FD55" s="163">
        <v>6.8922999999999996</v>
      </c>
      <c r="FE55" s="163">
        <v>0</v>
      </c>
      <c r="FF55" s="163">
        <v>0</v>
      </c>
      <c r="FG55" s="163">
        <v>0</v>
      </c>
      <c r="FH55" s="163">
        <v>4.0647000000000002</v>
      </c>
      <c r="FI55" s="163">
        <v>3.0836999999999999</v>
      </c>
      <c r="FJ55" s="163">
        <v>1.8420000000000001</v>
      </c>
      <c r="FK55" s="163">
        <v>1.6745000000000001</v>
      </c>
      <c r="FL55" s="163">
        <v>32.319000000000003</v>
      </c>
      <c r="FM55" s="163">
        <v>19.690000000000001</v>
      </c>
      <c r="FN55" s="163">
        <v>19.861000000000001</v>
      </c>
      <c r="FO55" s="163">
        <v>28.54</v>
      </c>
      <c r="FP55" s="163">
        <v>35.616999999999997</v>
      </c>
      <c r="FQ55" s="163">
        <v>7.8235999999999999</v>
      </c>
      <c r="FR55" s="163">
        <v>-5.8898999999999999</v>
      </c>
      <c r="FS55" s="163">
        <v>-2.3799000000000001</v>
      </c>
      <c r="FT55" s="163">
        <v>0.3417</v>
      </c>
      <c r="FU55" s="163">
        <v>2.02</v>
      </c>
      <c r="FV55" s="163">
        <v>2.63</v>
      </c>
      <c r="FW55" s="163">
        <v>-9.3010999999999999</v>
      </c>
      <c r="FX55" s="163">
        <v>1.5784</v>
      </c>
      <c r="FY55" s="163">
        <v>6.9558999999999997</v>
      </c>
      <c r="FZ55" s="163">
        <v>6.0000000000000001E-3</v>
      </c>
      <c r="GA55" s="163">
        <v>2.2559</v>
      </c>
      <c r="GB55" s="163">
        <v>28.09</v>
      </c>
      <c r="GC55" s="163">
        <v>-33.905000000000001</v>
      </c>
      <c r="GD55" s="163">
        <v>-24.978999999999999</v>
      </c>
      <c r="GE55" s="163">
        <v>-1.1899</v>
      </c>
      <c r="GF55" s="163">
        <v>21.309000000000001</v>
      </c>
      <c r="GG55" s="163">
        <v>-0.1</v>
      </c>
      <c r="GH55" s="163">
        <v>15.853999999999999</v>
      </c>
      <c r="GI55" s="163">
        <v>2.4275000000000002</v>
      </c>
      <c r="GJ55" s="163">
        <v>-2.7928999999999999</v>
      </c>
      <c r="GK55" s="163">
        <v>2.0842999999999998</v>
      </c>
      <c r="GL55" s="163">
        <v>5.62E-2</v>
      </c>
      <c r="GM55" s="164"/>
      <c r="GN55" s="163">
        <v>-10.744</v>
      </c>
      <c r="GO55" s="163">
        <v>-9.89</v>
      </c>
      <c r="GP55" s="163">
        <v>18.501999999999999</v>
      </c>
      <c r="GQ55" s="163">
        <v>-30.082999999999998</v>
      </c>
      <c r="GR55" s="163">
        <v>-14.786</v>
      </c>
      <c r="GS55" s="163">
        <v>-7.7480000000000002</v>
      </c>
      <c r="GT55" s="163">
        <v>128.6</v>
      </c>
      <c r="GU55" s="163">
        <v>-6.3372000000000002</v>
      </c>
      <c r="GV55" s="163">
        <v>-10.503</v>
      </c>
      <c r="GW55" s="163">
        <v>6.4894999999999996</v>
      </c>
      <c r="GX55" s="163">
        <v>1.2802</v>
      </c>
      <c r="GY55" s="163">
        <v>8.6300000000000008</v>
      </c>
      <c r="GZ55" s="163">
        <v>8.6321999999999992</v>
      </c>
      <c r="HA55" s="163">
        <v>0.80759999999999998</v>
      </c>
      <c r="HB55" s="163">
        <v>5.3136000000000001</v>
      </c>
      <c r="HC55" s="163">
        <v>6.1923000000000004</v>
      </c>
      <c r="HD55" s="163">
        <v>0</v>
      </c>
      <c r="HE55" s="163">
        <v>0</v>
      </c>
      <c r="HF55" s="163">
        <v>-44.688000000000002</v>
      </c>
      <c r="HG55" s="163">
        <v>41.619</v>
      </c>
      <c r="HH55" s="163">
        <v>49.853999999999999</v>
      </c>
      <c r="HI55" s="163">
        <v>11.090999999999999</v>
      </c>
      <c r="HJ55" s="163">
        <v>10.228</v>
      </c>
      <c r="HK55" s="163">
        <v>0</v>
      </c>
      <c r="HL55" s="163">
        <v>0</v>
      </c>
      <c r="HM55" s="163">
        <v>0</v>
      </c>
      <c r="HN55" s="163">
        <v>-11.609</v>
      </c>
      <c r="HO55" s="163">
        <v>28.573</v>
      </c>
      <c r="HP55" s="163">
        <v>28.777000000000001</v>
      </c>
      <c r="HQ55" s="163">
        <v>-15.753</v>
      </c>
      <c r="HR55" s="163">
        <v>-14.907</v>
      </c>
      <c r="HS55" s="163">
        <v>-3.1798999999999999</v>
      </c>
      <c r="HT55" s="163">
        <v>-3.0240999999999998</v>
      </c>
      <c r="HU55" s="163">
        <v>4.9898999999999996</v>
      </c>
      <c r="HV55" s="163">
        <v>5.17</v>
      </c>
      <c r="HW55" s="163">
        <v>-24.298999999999999</v>
      </c>
      <c r="HX55" s="163">
        <v>-24.5</v>
      </c>
      <c r="HY55" s="163">
        <v>2.7786</v>
      </c>
      <c r="HZ55" s="163">
        <v>-5.84</v>
      </c>
      <c r="IA55" s="163">
        <v>31.765999999999998</v>
      </c>
      <c r="IB55" s="163">
        <v>21.117000000000001</v>
      </c>
      <c r="IC55" s="163">
        <v>21.222000000000001</v>
      </c>
      <c r="ID55" s="163">
        <v>-17</v>
      </c>
      <c r="IE55" s="163">
        <v>-29.899000000000001</v>
      </c>
      <c r="IF55" s="163">
        <v>3</v>
      </c>
      <c r="IG55" s="163">
        <v>2.5</v>
      </c>
      <c r="IH55" s="163">
        <v>-17.789000000000001</v>
      </c>
      <c r="II55" s="163">
        <v>-17.797000000000001</v>
      </c>
      <c r="IJ55" s="163">
        <v>-117.94</v>
      </c>
      <c r="IK55" s="163">
        <v>97.224000000000004</v>
      </c>
      <c r="IL55" s="163">
        <v>-239.9</v>
      </c>
      <c r="IM55" s="163">
        <v>20.292999999999999</v>
      </c>
      <c r="IN55" s="163">
        <v>106.12</v>
      </c>
      <c r="IO55" s="163">
        <v>65.233000000000004</v>
      </c>
      <c r="IP55" s="163">
        <v>95.652000000000001</v>
      </c>
      <c r="IQ55" s="163">
        <v>145.51</v>
      </c>
      <c r="IR55" s="163">
        <v>38.168999999999997</v>
      </c>
      <c r="IS55" s="163">
        <v>7.6520999999999999</v>
      </c>
      <c r="IT55" s="163">
        <v>29.32</v>
      </c>
      <c r="IU55" s="163">
        <v>27.393999999999998</v>
      </c>
      <c r="IV55" s="163">
        <v>-39.052</v>
      </c>
      <c r="IW55" s="163">
        <v>178.04</v>
      </c>
      <c r="IX55" s="163">
        <v>-138.02000000000001</v>
      </c>
      <c r="IY55" s="163">
        <v>57.203000000000003</v>
      </c>
      <c r="IZ55" s="163">
        <v>-42.78</v>
      </c>
      <c r="JA55" s="163">
        <v>-2.9285000000000001</v>
      </c>
      <c r="JB55" s="163">
        <v>8.8796999999999997</v>
      </c>
      <c r="JC55" s="163">
        <v>-8.0799000000000003</v>
      </c>
      <c r="JD55" s="163">
        <v>-2.1558999999999999</v>
      </c>
      <c r="JE55" s="163">
        <v>-2.1509999999999998</v>
      </c>
      <c r="JF55" s="163">
        <v>4.7199</v>
      </c>
      <c r="JG55" s="163">
        <v>-0.16</v>
      </c>
      <c r="JH55" s="163">
        <v>-5.8689999999999998</v>
      </c>
      <c r="JI55" s="163">
        <v>-5.4184000000000001</v>
      </c>
      <c r="JJ55" s="163">
        <v>8.5282</v>
      </c>
      <c r="JK55" s="163">
        <v>-5.9158999999999997</v>
      </c>
      <c r="JL55" s="163">
        <v>2.5</v>
      </c>
      <c r="JM55" s="163">
        <v>3.3169</v>
      </c>
      <c r="JN55" s="163">
        <v>1.516</v>
      </c>
      <c r="JO55" s="163">
        <v>0</v>
      </c>
      <c r="JP55" s="163">
        <v>0</v>
      </c>
      <c r="JQ55" s="163">
        <v>3.9687999999999999</v>
      </c>
      <c r="JR55" s="163">
        <v>3.1537999999999999</v>
      </c>
      <c r="JS55" s="163">
        <v>3.1814</v>
      </c>
      <c r="JT55" s="164"/>
      <c r="JU55" s="163">
        <v>14.199</v>
      </c>
      <c r="JV55" s="163">
        <v>11.083</v>
      </c>
      <c r="JW55" s="163">
        <v>-0.24</v>
      </c>
      <c r="JX55" s="163">
        <v>0.37</v>
      </c>
      <c r="JY55" s="163">
        <v>-9.1127000000000002</v>
      </c>
      <c r="JZ55" s="163">
        <v>-3.3288000000000002</v>
      </c>
      <c r="KA55" s="163">
        <v>-24.082999999999998</v>
      </c>
      <c r="KB55" s="163">
        <v>-6.7106000000000003</v>
      </c>
      <c r="KC55" s="163">
        <v>0</v>
      </c>
      <c r="KD55" s="163">
        <v>-25.131</v>
      </c>
      <c r="KE55" s="163">
        <v>-4.9253999999999998</v>
      </c>
      <c r="KF55" s="163">
        <v>-15</v>
      </c>
      <c r="KG55" s="163">
        <v>-2</v>
      </c>
      <c r="KH55" s="163">
        <v>-19.256</v>
      </c>
      <c r="KI55" s="163">
        <v>-84.706000000000003</v>
      </c>
    </row>
    <row r="56" spans="1:295" ht="18" customHeight="1" x14ac:dyDescent="0.25">
      <c r="A56" s="160" t="s">
        <v>772</v>
      </c>
      <c r="B56" s="160" t="s">
        <v>40</v>
      </c>
      <c r="C56" s="165">
        <v>0</v>
      </c>
      <c r="D56" s="165">
        <v>4.9862000000000002</v>
      </c>
      <c r="E56" s="165">
        <v>-10.519</v>
      </c>
      <c r="F56" s="165">
        <v>3.9241000000000001</v>
      </c>
      <c r="G56" s="165">
        <v>11.379</v>
      </c>
      <c r="H56" s="165">
        <v>0</v>
      </c>
      <c r="I56" s="165">
        <v>21.786999999999999</v>
      </c>
      <c r="J56" s="166"/>
      <c r="K56" s="165">
        <v>10.38</v>
      </c>
      <c r="L56" s="165">
        <v>3.9738000000000002</v>
      </c>
      <c r="M56" s="165">
        <v>5.3803999999999998</v>
      </c>
      <c r="N56" s="165">
        <v>-8.8800000000000008</v>
      </c>
      <c r="O56" s="165">
        <v>-19.798999999999999</v>
      </c>
      <c r="P56" s="165">
        <v>-2.2000000000000002</v>
      </c>
      <c r="Q56" s="165">
        <v>0.82799999999999996</v>
      </c>
      <c r="R56" s="165">
        <v>-15.398999999999999</v>
      </c>
      <c r="S56" s="165">
        <v>4.0484999999999998</v>
      </c>
      <c r="T56" s="165">
        <v>2.9409999999999998</v>
      </c>
      <c r="U56" s="165">
        <v>3.7932000000000001</v>
      </c>
      <c r="V56" s="165">
        <v>3.6926999999999999</v>
      </c>
      <c r="W56" s="165">
        <v>6.4466000000000001</v>
      </c>
      <c r="X56" s="165">
        <v>0</v>
      </c>
      <c r="Y56" s="165">
        <v>1.8818999999999999</v>
      </c>
      <c r="Z56" s="165">
        <v>2.4413999999999998</v>
      </c>
      <c r="AA56" s="166"/>
      <c r="AB56" s="165">
        <v>-0.96240000000000003</v>
      </c>
      <c r="AC56" s="165">
        <v>0.45</v>
      </c>
      <c r="AD56" s="165">
        <v>0.27400000000000002</v>
      </c>
      <c r="AE56" s="165">
        <v>1.7848999999999999</v>
      </c>
      <c r="AF56" s="165">
        <v>-11.1</v>
      </c>
      <c r="AG56" s="165">
        <v>-17.600000000000001</v>
      </c>
      <c r="AH56" s="165">
        <v>-0.29199999999999998</v>
      </c>
      <c r="AI56" s="165">
        <v>0.23400000000000001</v>
      </c>
      <c r="AJ56" s="165">
        <v>-9.8698999999999995</v>
      </c>
      <c r="AK56" s="165">
        <v>-9.9099000000000004</v>
      </c>
      <c r="AL56" s="165">
        <v>-10</v>
      </c>
      <c r="AM56" s="165">
        <v>-12.228999999999999</v>
      </c>
      <c r="AN56" s="165">
        <v>-12.579000000000001</v>
      </c>
      <c r="AO56" s="165">
        <v>4.1013999999999999</v>
      </c>
      <c r="AP56" s="165">
        <v>3.5125000000000002</v>
      </c>
      <c r="AQ56" s="165">
        <v>20.806999999999999</v>
      </c>
      <c r="AR56" s="165">
        <v>21.666</v>
      </c>
      <c r="AS56" s="165">
        <v>-16.841999999999999</v>
      </c>
      <c r="AT56" s="165">
        <v>1.3395999999999999</v>
      </c>
      <c r="AU56" s="165">
        <v>-31.937999999999999</v>
      </c>
      <c r="AV56" s="165">
        <v>0.5373</v>
      </c>
      <c r="AW56" s="165">
        <v>1.4057999999999999</v>
      </c>
      <c r="AX56" s="165">
        <v>-18.754000000000001</v>
      </c>
      <c r="AY56" s="165">
        <v>-20.629000000000001</v>
      </c>
      <c r="AZ56" s="165">
        <v>1.9850000000000001</v>
      </c>
      <c r="BA56" s="165">
        <v>11.885</v>
      </c>
      <c r="BB56" s="165">
        <v>33.488</v>
      </c>
      <c r="BC56" s="165">
        <v>7.1208</v>
      </c>
      <c r="BD56" s="165">
        <v>-5.7999000000000001</v>
      </c>
      <c r="BE56" s="165">
        <v>-6.0998999999999999</v>
      </c>
      <c r="BF56" s="165">
        <v>-23.363</v>
      </c>
      <c r="BG56" s="165">
        <v>0</v>
      </c>
      <c r="BH56" s="165">
        <v>-2.3201999999999998</v>
      </c>
      <c r="BI56" s="165">
        <v>1.3141</v>
      </c>
      <c r="BJ56" s="165">
        <v>4.6978999999999997</v>
      </c>
      <c r="BK56" s="165">
        <v>3.9969999999999999</v>
      </c>
      <c r="BL56" s="165">
        <v>0</v>
      </c>
      <c r="BM56" s="165">
        <v>1.8402000000000001</v>
      </c>
      <c r="BN56" s="165">
        <v>-132.51</v>
      </c>
      <c r="BO56" s="165">
        <v>15.991</v>
      </c>
      <c r="BP56" s="165">
        <v>15.93</v>
      </c>
      <c r="BQ56" s="165">
        <v>-6.0576999999999996</v>
      </c>
      <c r="BR56" s="165">
        <v>-216.81</v>
      </c>
      <c r="BS56" s="165">
        <v>-9.1669</v>
      </c>
      <c r="BT56" s="166"/>
      <c r="BU56" s="166"/>
      <c r="BV56" s="165">
        <v>12.603999999999999</v>
      </c>
      <c r="BW56" s="165">
        <v>10.38</v>
      </c>
      <c r="BX56" s="165">
        <v>5.07</v>
      </c>
      <c r="BY56" s="165">
        <v>-15.42</v>
      </c>
      <c r="BZ56" s="165">
        <v>7.3098999999999998</v>
      </c>
      <c r="CA56" s="165">
        <v>-12.989000000000001</v>
      </c>
      <c r="CB56" s="165">
        <v>-13.792999999999999</v>
      </c>
      <c r="CC56" s="165">
        <v>24.678999999999998</v>
      </c>
      <c r="CD56" s="165">
        <v>23.8</v>
      </c>
      <c r="CE56" s="165">
        <v>-2.8092999999999999</v>
      </c>
      <c r="CF56" s="165">
        <v>-27.484000000000002</v>
      </c>
      <c r="CG56" s="165">
        <v>-27.791</v>
      </c>
      <c r="CH56" s="165">
        <v>4.9973999999999998</v>
      </c>
      <c r="CI56" s="165">
        <v>11.648</v>
      </c>
      <c r="CJ56" s="165">
        <v>2.88</v>
      </c>
      <c r="CK56" s="165">
        <v>6.4119999999999999</v>
      </c>
      <c r="CL56" s="165">
        <v>42.598999999999997</v>
      </c>
      <c r="CM56" s="165">
        <v>-18.899000000000001</v>
      </c>
      <c r="CN56" s="165">
        <v>-2.4500000000000002</v>
      </c>
      <c r="CO56" s="165">
        <v>23.49</v>
      </c>
      <c r="CP56" s="165">
        <v>24.251000000000001</v>
      </c>
      <c r="CQ56" s="165">
        <v>24.788</v>
      </c>
      <c r="CR56" s="165">
        <v>55.177999999999997</v>
      </c>
      <c r="CS56" s="165">
        <v>55.664000000000001</v>
      </c>
      <c r="CT56" s="165">
        <v>-19.954000000000001</v>
      </c>
      <c r="CU56" s="165">
        <v>-48.11</v>
      </c>
      <c r="CV56" s="165">
        <v>-3.3005</v>
      </c>
      <c r="CW56" s="165">
        <v>2.1465000000000001</v>
      </c>
      <c r="CX56" s="165">
        <v>26.079000000000001</v>
      </c>
      <c r="CY56" s="165">
        <v>17.068999999999999</v>
      </c>
      <c r="CZ56" s="165">
        <v>18.286000000000001</v>
      </c>
      <c r="DA56" s="165">
        <v>18.167000000000002</v>
      </c>
      <c r="DB56" s="165">
        <v>-6.0399000000000003</v>
      </c>
      <c r="DC56" s="165">
        <v>25.512</v>
      </c>
      <c r="DD56" s="165">
        <v>-12.635</v>
      </c>
      <c r="DE56" s="165">
        <v>-12.154</v>
      </c>
      <c r="DF56" s="165">
        <v>38.511000000000003</v>
      </c>
      <c r="DG56" s="165">
        <v>1.46E-2</v>
      </c>
      <c r="DH56" s="165">
        <v>-2.8109999999999999</v>
      </c>
      <c r="DI56" s="165">
        <v>11.699</v>
      </c>
      <c r="DJ56" s="165">
        <v>12</v>
      </c>
      <c r="DK56" s="165">
        <v>-5.1843000000000004</v>
      </c>
      <c r="DL56" s="165">
        <v>0.75390000000000001</v>
      </c>
      <c r="DM56" s="165">
        <v>46.53</v>
      </c>
      <c r="DN56" s="165">
        <v>6.6853999999999996</v>
      </c>
      <c r="DO56" s="165">
        <v>1.22</v>
      </c>
      <c r="DP56" s="165">
        <v>-4.0598999999999998</v>
      </c>
      <c r="DQ56" s="165">
        <v>5.4809999999999999</v>
      </c>
      <c r="DR56" s="165">
        <v>-38.362000000000002</v>
      </c>
      <c r="DS56" s="165">
        <v>-2.23</v>
      </c>
      <c r="DT56" s="165">
        <v>-2.3298999999999999</v>
      </c>
      <c r="DU56" s="165">
        <v>16.408999999999999</v>
      </c>
      <c r="DV56" s="165">
        <v>18.510000000000002</v>
      </c>
      <c r="DW56" s="165">
        <v>-36.545000000000002</v>
      </c>
      <c r="DX56" s="165">
        <v>-19.209</v>
      </c>
      <c r="DY56" s="165">
        <v>-36.128999999999998</v>
      </c>
      <c r="DZ56" s="165">
        <v>-35.735999999999997</v>
      </c>
      <c r="EA56" s="165">
        <v>0</v>
      </c>
      <c r="EB56" s="165">
        <v>-12.292</v>
      </c>
      <c r="EC56" s="165">
        <v>-21.236000000000001</v>
      </c>
      <c r="ED56" s="165">
        <v>-20.773</v>
      </c>
      <c r="EE56" s="165">
        <v>-19.224</v>
      </c>
      <c r="EF56" s="165">
        <v>-24.94</v>
      </c>
      <c r="EG56" s="165">
        <v>-12.499000000000001</v>
      </c>
      <c r="EH56" s="165">
        <v>-65.244</v>
      </c>
      <c r="EI56" s="165">
        <v>-33.558999999999997</v>
      </c>
      <c r="EJ56" s="165">
        <v>0</v>
      </c>
      <c r="EK56" s="165">
        <v>-7.3307000000000002</v>
      </c>
      <c r="EL56" s="165">
        <v>-7.7244000000000002</v>
      </c>
      <c r="EM56" s="165">
        <v>35.024999999999999</v>
      </c>
      <c r="EN56" s="165">
        <v>-11.791</v>
      </c>
      <c r="EO56" s="165">
        <v>-11.16</v>
      </c>
      <c r="EP56" s="165">
        <v>-28.164000000000001</v>
      </c>
      <c r="EQ56" s="165">
        <v>-30.516999999999999</v>
      </c>
      <c r="ER56" s="165">
        <v>-30.128</v>
      </c>
      <c r="ES56" s="165">
        <v>35.408000000000001</v>
      </c>
      <c r="ET56" s="165">
        <v>25.739000000000001</v>
      </c>
      <c r="EU56" s="165">
        <v>-6.6398999999999999</v>
      </c>
      <c r="EV56" s="165">
        <v>6.5998999999999999</v>
      </c>
      <c r="EW56" s="165">
        <v>2.9399000000000002</v>
      </c>
      <c r="EX56" s="165">
        <v>-15.635</v>
      </c>
      <c r="EY56" s="165">
        <v>-10.128</v>
      </c>
      <c r="EZ56" s="165">
        <v>-10.244</v>
      </c>
      <c r="FA56" s="165">
        <v>6.6631</v>
      </c>
      <c r="FB56" s="165">
        <v>28.693000000000001</v>
      </c>
      <c r="FC56" s="165">
        <v>-43.121000000000002</v>
      </c>
      <c r="FD56" s="165">
        <v>6.282</v>
      </c>
      <c r="FE56" s="165">
        <v>0</v>
      </c>
      <c r="FF56" s="165">
        <v>0</v>
      </c>
      <c r="FG56" s="165">
        <v>2.4310999999999998</v>
      </c>
      <c r="FH56" s="165">
        <v>2.7812999999999999</v>
      </c>
      <c r="FI56" s="165">
        <v>3.4140000000000001</v>
      </c>
      <c r="FJ56" s="165">
        <v>1.3395999999999999</v>
      </c>
      <c r="FK56" s="165">
        <v>0</v>
      </c>
      <c r="FL56" s="165">
        <v>30.477</v>
      </c>
      <c r="FM56" s="165">
        <v>19.818999999999999</v>
      </c>
      <c r="FN56" s="165">
        <v>20.149999999999999</v>
      </c>
      <c r="FO56" s="165">
        <v>30.257999999999999</v>
      </c>
      <c r="FP56" s="165">
        <v>36.973999999999997</v>
      </c>
      <c r="FQ56" s="165">
        <v>5.7239000000000004</v>
      </c>
      <c r="FR56" s="165">
        <v>-6.4298999999999999</v>
      </c>
      <c r="FS56" s="165">
        <v>-2.6143000000000001</v>
      </c>
      <c r="FT56" s="165">
        <v>0.28860000000000002</v>
      </c>
      <c r="FU56" s="165">
        <v>2.87</v>
      </c>
      <c r="FV56" s="165">
        <v>3.56</v>
      </c>
      <c r="FW56" s="165">
        <v>-9.3619000000000003</v>
      </c>
      <c r="FX56" s="165">
        <v>1.7726999999999999</v>
      </c>
      <c r="FY56" s="165">
        <v>7.3658999999999999</v>
      </c>
      <c r="FZ56" s="165">
        <v>1.6E-2</v>
      </c>
      <c r="GA56" s="165">
        <v>2.2978000000000001</v>
      </c>
      <c r="GB56" s="165">
        <v>27.6</v>
      </c>
      <c r="GC56" s="165">
        <v>-32.173999999999999</v>
      </c>
      <c r="GD56" s="165">
        <v>-24.524000000000001</v>
      </c>
      <c r="GE56" s="165">
        <v>-1.2299</v>
      </c>
      <c r="GF56" s="165">
        <v>20.346</v>
      </c>
      <c r="GG56" s="165">
        <v>-0.1</v>
      </c>
      <c r="GH56" s="165">
        <v>15.574999999999999</v>
      </c>
      <c r="GI56" s="165">
        <v>1.9477</v>
      </c>
      <c r="GJ56" s="165">
        <v>-2.5474000000000001</v>
      </c>
      <c r="GK56" s="165">
        <v>1.9481999999999999</v>
      </c>
      <c r="GL56" s="165">
        <v>5.62E-2</v>
      </c>
      <c r="GM56" s="166"/>
      <c r="GN56" s="165">
        <v>-10.161</v>
      </c>
      <c r="GO56" s="165">
        <v>-9.0510000000000002</v>
      </c>
      <c r="GP56" s="165">
        <v>16.905999999999999</v>
      </c>
      <c r="GQ56" s="165">
        <v>-30.419</v>
      </c>
      <c r="GR56" s="165">
        <v>-11.593</v>
      </c>
      <c r="GS56" s="165">
        <v>-9.1472999999999995</v>
      </c>
      <c r="GT56" s="165">
        <v>124.86</v>
      </c>
      <c r="GU56" s="165">
        <v>-6.7830000000000004</v>
      </c>
      <c r="GV56" s="165">
        <v>-10.994999999999999</v>
      </c>
      <c r="GW56" s="165">
        <v>7.4545000000000003</v>
      </c>
      <c r="GX56" s="165">
        <v>2.0169000000000001</v>
      </c>
      <c r="GY56" s="165">
        <v>8.5934000000000008</v>
      </c>
      <c r="GZ56" s="165">
        <v>8.5609999999999999</v>
      </c>
      <c r="HA56" s="165">
        <v>1.6653</v>
      </c>
      <c r="HB56" s="165">
        <v>5.0323000000000002</v>
      </c>
      <c r="HC56" s="165">
        <v>7.4119999999999999</v>
      </c>
      <c r="HD56" s="165">
        <v>-0.42</v>
      </c>
      <c r="HE56" s="165">
        <v>0</v>
      </c>
      <c r="HF56" s="165">
        <v>-41.311</v>
      </c>
      <c r="HG56" s="165">
        <v>40.146000000000001</v>
      </c>
      <c r="HH56" s="165">
        <v>46.591999999999999</v>
      </c>
      <c r="HI56" s="165">
        <v>8.3737999999999992</v>
      </c>
      <c r="HJ56" s="165">
        <v>10.920999999999999</v>
      </c>
      <c r="HK56" s="165">
        <v>0</v>
      </c>
      <c r="HL56" s="165">
        <v>0</v>
      </c>
      <c r="HM56" s="165">
        <v>-10.627000000000001</v>
      </c>
      <c r="HN56" s="165">
        <v>-10.638</v>
      </c>
      <c r="HO56" s="165">
        <v>28.573</v>
      </c>
      <c r="HP56" s="165">
        <v>28.777000000000001</v>
      </c>
      <c r="HQ56" s="165">
        <v>-14.259</v>
      </c>
      <c r="HR56" s="165">
        <v>-13.664999999999999</v>
      </c>
      <c r="HS56" s="165">
        <v>-3.1764000000000001</v>
      </c>
      <c r="HT56" s="165">
        <v>-2.7317</v>
      </c>
      <c r="HU56" s="165">
        <v>5.38</v>
      </c>
      <c r="HV56" s="165">
        <v>5.32</v>
      </c>
      <c r="HW56" s="165">
        <v>-24.7</v>
      </c>
      <c r="HX56" s="165">
        <v>-24.5</v>
      </c>
      <c r="HY56" s="165">
        <v>2.8134000000000001</v>
      </c>
      <c r="HZ56" s="165">
        <v>-6.32</v>
      </c>
      <c r="IA56" s="165">
        <v>24.966999999999999</v>
      </c>
      <c r="IB56" s="165">
        <v>21.943000000000001</v>
      </c>
      <c r="IC56" s="165">
        <v>21.817</v>
      </c>
      <c r="ID56" s="165">
        <v>-16.5</v>
      </c>
      <c r="IE56" s="165">
        <v>-29</v>
      </c>
      <c r="IF56" s="165">
        <v>1.7</v>
      </c>
      <c r="IG56" s="165">
        <v>1.2</v>
      </c>
      <c r="IH56" s="165">
        <v>-17.751000000000001</v>
      </c>
      <c r="II56" s="165">
        <v>-17.928999999999998</v>
      </c>
      <c r="IJ56" s="165">
        <v>-119.2</v>
      </c>
      <c r="IK56" s="165">
        <v>93.75</v>
      </c>
      <c r="IL56" s="165">
        <v>-233.46</v>
      </c>
      <c r="IM56" s="165">
        <v>23.280999999999999</v>
      </c>
      <c r="IN56" s="165">
        <v>91.691999999999993</v>
      </c>
      <c r="IO56" s="165">
        <v>62.514000000000003</v>
      </c>
      <c r="IP56" s="165">
        <v>101.13</v>
      </c>
      <c r="IQ56" s="165">
        <v>144.26</v>
      </c>
      <c r="IR56" s="165">
        <v>33.045999999999999</v>
      </c>
      <c r="IS56" s="165">
        <v>4.0739999999999998</v>
      </c>
      <c r="IT56" s="165">
        <v>29.934000000000001</v>
      </c>
      <c r="IU56" s="165">
        <v>28.527000000000001</v>
      </c>
      <c r="IV56" s="165">
        <v>-40.82</v>
      </c>
      <c r="IW56" s="165">
        <v>172.76</v>
      </c>
      <c r="IX56" s="165">
        <v>-134.68</v>
      </c>
      <c r="IY56" s="165">
        <v>54.177999999999997</v>
      </c>
      <c r="IZ56" s="165">
        <v>-36.981000000000002</v>
      </c>
      <c r="JA56" s="165">
        <v>-3.1164999999999998</v>
      </c>
      <c r="JB56" s="165">
        <v>8.8796999999999997</v>
      </c>
      <c r="JC56" s="165">
        <v>-8.4799000000000007</v>
      </c>
      <c r="JD56" s="165">
        <v>-2.1240000000000001</v>
      </c>
      <c r="JE56" s="165">
        <v>-2.1219000000000001</v>
      </c>
      <c r="JF56" s="165">
        <v>4.4800000000000004</v>
      </c>
      <c r="JG56" s="165">
        <v>-0.24</v>
      </c>
      <c r="JH56" s="165">
        <v>-5.7564000000000002</v>
      </c>
      <c r="JI56" s="165">
        <v>-5.5343999999999998</v>
      </c>
      <c r="JJ56" s="165">
        <v>9.4345999999999997</v>
      </c>
      <c r="JK56" s="165">
        <v>-6.4744000000000002</v>
      </c>
      <c r="JL56" s="165">
        <v>2.0998999999999999</v>
      </c>
      <c r="JM56" s="165">
        <v>1.9249000000000001</v>
      </c>
      <c r="JN56" s="165">
        <v>2.0598999999999998</v>
      </c>
      <c r="JO56" s="165">
        <v>0</v>
      </c>
      <c r="JP56" s="165">
        <v>0</v>
      </c>
      <c r="JQ56" s="165">
        <v>4.1235999999999997</v>
      </c>
      <c r="JR56" s="165">
        <v>4.7948000000000004</v>
      </c>
      <c r="JS56" s="165">
        <v>4.0015000000000001</v>
      </c>
      <c r="JT56" s="166"/>
      <c r="JU56" s="165">
        <v>15.898999999999999</v>
      </c>
      <c r="JV56" s="165">
        <v>13.363</v>
      </c>
      <c r="JW56" s="165">
        <v>-0.24</v>
      </c>
      <c r="JX56" s="165">
        <v>0.37</v>
      </c>
      <c r="JY56" s="165">
        <v>-9.7781000000000002</v>
      </c>
      <c r="JZ56" s="165">
        <v>-2.7806000000000002</v>
      </c>
      <c r="KA56" s="165">
        <v>-24.216000000000001</v>
      </c>
      <c r="KB56" s="165">
        <v>-6.3756000000000004</v>
      </c>
      <c r="KC56" s="165">
        <v>0</v>
      </c>
      <c r="KD56" s="165">
        <v>-24.687000000000001</v>
      </c>
      <c r="KE56" s="165">
        <v>-4.4884000000000004</v>
      </c>
      <c r="KF56" s="165">
        <v>-15.5</v>
      </c>
      <c r="KG56" s="165">
        <v>-1.7999000000000001</v>
      </c>
      <c r="KH56" s="165">
        <v>-19.097999999999999</v>
      </c>
      <c r="KI56" s="165">
        <v>-87.054000000000002</v>
      </c>
    </row>
    <row r="57" spans="1:295" x14ac:dyDescent="0.25">
      <c r="A57" s="225" t="s">
        <v>784</v>
      </c>
      <c r="B57" s="225"/>
      <c r="C57" s="167">
        <v>0</v>
      </c>
      <c r="D57" s="167">
        <v>6.6397000000000004</v>
      </c>
      <c r="E57" s="167">
        <v>-3.6191</v>
      </c>
      <c r="F57" s="167">
        <v>7.5994000000000002</v>
      </c>
      <c r="G57" s="167">
        <v>12.289</v>
      </c>
      <c r="H57" s="167">
        <v>0</v>
      </c>
      <c r="I57" s="167">
        <v>23.885999999999999</v>
      </c>
      <c r="J57" s="167">
        <v>0</v>
      </c>
      <c r="K57" s="167">
        <v>18.37</v>
      </c>
      <c r="L57" s="167">
        <v>7.6997</v>
      </c>
      <c r="M57" s="167">
        <v>10.694000000000001</v>
      </c>
      <c r="N57" s="167">
        <v>-6.6599000000000004</v>
      </c>
      <c r="O57" s="167">
        <v>-17.600000000000001</v>
      </c>
      <c r="P57" s="167">
        <v>0</v>
      </c>
      <c r="Q57" s="167">
        <v>2.4839000000000002</v>
      </c>
      <c r="R57" s="167">
        <v>-11</v>
      </c>
      <c r="S57" s="167">
        <v>4.9497</v>
      </c>
      <c r="T57" s="167">
        <v>2.9409999999999998</v>
      </c>
      <c r="U57" s="167">
        <v>6.0884</v>
      </c>
      <c r="V57" s="167">
        <v>5.9542999999999999</v>
      </c>
      <c r="W57" s="167">
        <v>10.462</v>
      </c>
      <c r="X57" s="167">
        <v>0</v>
      </c>
      <c r="Y57" s="167">
        <v>3.0394000000000001</v>
      </c>
      <c r="Z57" s="167">
        <v>2.4413999999999998</v>
      </c>
      <c r="AA57" s="167">
        <v>0</v>
      </c>
      <c r="AB57" s="167">
        <v>-3.5499999999999997E-2</v>
      </c>
      <c r="AC57" s="167">
        <v>1.3818999999999999</v>
      </c>
      <c r="AD57" s="167">
        <v>1.296</v>
      </c>
      <c r="AE57" s="167">
        <v>2.19</v>
      </c>
      <c r="AF57" s="167">
        <v>2.2200000000000002</v>
      </c>
      <c r="AG57" s="167">
        <v>-13.2</v>
      </c>
      <c r="AH57" s="167">
        <v>-0.29199999999999998</v>
      </c>
      <c r="AI57" s="167">
        <v>0.23400000000000001</v>
      </c>
      <c r="AJ57" s="167">
        <v>-8.77</v>
      </c>
      <c r="AK57" s="167">
        <v>-8.6300000000000008</v>
      </c>
      <c r="AL57" s="167">
        <v>-10</v>
      </c>
      <c r="AM57" s="167">
        <v>-8.0799000000000003</v>
      </c>
      <c r="AN57" s="167">
        <v>-7.86</v>
      </c>
      <c r="AO57" s="167">
        <v>5.6243999999999996</v>
      </c>
      <c r="AP57" s="167">
        <v>4.3063000000000002</v>
      </c>
      <c r="AQ57" s="167">
        <v>25.902000000000001</v>
      </c>
      <c r="AR57" s="167">
        <v>28.308</v>
      </c>
      <c r="AS57" s="167">
        <v>-9.0726999999999993</v>
      </c>
      <c r="AT57" s="167">
        <v>1.3395999999999999</v>
      </c>
      <c r="AU57" s="167">
        <v>0</v>
      </c>
      <c r="AV57" s="167">
        <v>20.908999999999999</v>
      </c>
      <c r="AW57" s="167">
        <v>19.972000000000001</v>
      </c>
      <c r="AX57" s="167">
        <v>-11.118</v>
      </c>
      <c r="AY57" s="167">
        <v>0</v>
      </c>
      <c r="AZ57" s="167">
        <v>8.2978000000000005</v>
      </c>
      <c r="BA57" s="167">
        <v>42.430999999999997</v>
      </c>
      <c r="BB57" s="167">
        <v>45.8</v>
      </c>
      <c r="BC57" s="167">
        <v>8.3673000000000002</v>
      </c>
      <c r="BD57" s="167">
        <v>-2.8999000000000001</v>
      </c>
      <c r="BE57" s="167">
        <v>-2.8999000000000001</v>
      </c>
      <c r="BF57" s="167">
        <v>-14.766999999999999</v>
      </c>
      <c r="BG57" s="167">
        <v>0</v>
      </c>
      <c r="BH57" s="167">
        <v>-0.74099999999999999</v>
      </c>
      <c r="BI57" s="167">
        <v>1.3141</v>
      </c>
      <c r="BJ57" s="167">
        <v>11.964</v>
      </c>
      <c r="BK57" s="167">
        <v>5.5393999999999997</v>
      </c>
      <c r="BL57" s="167">
        <v>3.4914999999999998</v>
      </c>
      <c r="BM57" s="167">
        <v>2.4272999999999998</v>
      </c>
      <c r="BN57" s="167">
        <v>-78.706999999999994</v>
      </c>
      <c r="BO57" s="167">
        <v>56.671999999999997</v>
      </c>
      <c r="BP57" s="167">
        <v>57.191000000000003</v>
      </c>
      <c r="BQ57" s="167">
        <v>11.093</v>
      </c>
      <c r="BR57" s="167">
        <v>0</v>
      </c>
      <c r="BS57" s="167">
        <v>-9.1669</v>
      </c>
      <c r="BT57" s="167">
        <v>0</v>
      </c>
      <c r="BU57" s="167">
        <v>0</v>
      </c>
      <c r="BV57" s="167">
        <v>19.2</v>
      </c>
      <c r="BW57" s="167">
        <v>13.8</v>
      </c>
      <c r="BX57" s="167">
        <v>7.8299000000000003</v>
      </c>
      <c r="BY57" s="167">
        <v>-2.93</v>
      </c>
      <c r="BZ57" s="167">
        <v>9.1</v>
      </c>
      <c r="CA57" s="167">
        <v>-8.5690000000000008</v>
      </c>
      <c r="CB57" s="167">
        <v>-8.3010999999999999</v>
      </c>
      <c r="CC57" s="167">
        <v>33.262</v>
      </c>
      <c r="CD57" s="167">
        <v>30.888000000000002</v>
      </c>
      <c r="CE57" s="167">
        <v>-0.5554</v>
      </c>
      <c r="CF57" s="167">
        <v>-0.74009999999999998</v>
      </c>
      <c r="CG57" s="167">
        <v>-0.55289999999999995</v>
      </c>
      <c r="CH57" s="167">
        <v>10.375999999999999</v>
      </c>
      <c r="CI57" s="167">
        <v>22.600999999999999</v>
      </c>
      <c r="CJ57" s="167">
        <v>2.88</v>
      </c>
      <c r="CK57" s="167">
        <v>6.4119999999999999</v>
      </c>
      <c r="CL57" s="167">
        <v>86.5</v>
      </c>
      <c r="CM57" s="167">
        <v>-9.5</v>
      </c>
      <c r="CN57" s="167">
        <v>-1.8898999999999999</v>
      </c>
      <c r="CO57" s="167">
        <v>46.551000000000002</v>
      </c>
      <c r="CP57" s="167">
        <v>45.604999999999997</v>
      </c>
      <c r="CQ57" s="167">
        <v>45.357999999999997</v>
      </c>
      <c r="CR57" s="167">
        <v>78.248000000000005</v>
      </c>
      <c r="CS57" s="167">
        <v>78.781999999999996</v>
      </c>
      <c r="CT57" s="167">
        <v>1</v>
      </c>
      <c r="CU57" s="167">
        <v>-27.556000000000001</v>
      </c>
      <c r="CV57" s="167">
        <v>0.87480000000000002</v>
      </c>
      <c r="CW57" s="167">
        <v>3.5674000000000001</v>
      </c>
      <c r="CX57" s="167">
        <v>34.18</v>
      </c>
      <c r="CY57" s="167">
        <v>22.568999999999999</v>
      </c>
      <c r="CZ57" s="167">
        <v>18.286000000000001</v>
      </c>
      <c r="DA57" s="167">
        <v>18.167000000000002</v>
      </c>
      <c r="DB57" s="167">
        <v>-5.23</v>
      </c>
      <c r="DC57" s="167">
        <v>25.512</v>
      </c>
      <c r="DD57" s="167">
        <v>-8.4449000000000005</v>
      </c>
      <c r="DE57" s="167">
        <v>-8.3269000000000002</v>
      </c>
      <c r="DF57" s="167">
        <v>65.512</v>
      </c>
      <c r="DG57" s="167">
        <v>1.55E-2</v>
      </c>
      <c r="DH57" s="167">
        <v>-2.6252</v>
      </c>
      <c r="DI57" s="167">
        <v>16.899000000000001</v>
      </c>
      <c r="DJ57" s="167">
        <v>16.899000000000001</v>
      </c>
      <c r="DK57" s="167">
        <v>1.0088999999999999</v>
      </c>
      <c r="DL57" s="167">
        <v>9.5432000000000006</v>
      </c>
      <c r="DM57" s="167">
        <v>52.680999999999997</v>
      </c>
      <c r="DN57" s="167">
        <v>19.488</v>
      </c>
      <c r="DO57" s="167">
        <v>10.45</v>
      </c>
      <c r="DP57" s="167">
        <v>-4.0598999999999998</v>
      </c>
      <c r="DQ57" s="167">
        <v>7.3710000000000004</v>
      </c>
      <c r="DR57" s="167">
        <v>-37.414000000000001</v>
      </c>
      <c r="DS57" s="167">
        <v>-0.3</v>
      </c>
      <c r="DT57" s="167">
        <v>-0.43</v>
      </c>
      <c r="DU57" s="167">
        <v>29.24</v>
      </c>
      <c r="DV57" s="167">
        <v>51.14</v>
      </c>
      <c r="DW57" s="167">
        <v>-36.545000000000002</v>
      </c>
      <c r="DX57" s="167">
        <v>-18.972000000000001</v>
      </c>
      <c r="DY57" s="167">
        <v>-33.869999999999997</v>
      </c>
      <c r="DZ57" s="167">
        <v>-32.381</v>
      </c>
      <c r="EA57" s="167">
        <v>30.388999999999999</v>
      </c>
      <c r="EB57" s="167">
        <v>9.1023999999999994</v>
      </c>
      <c r="EC57" s="167">
        <v>-3.0991</v>
      </c>
      <c r="ED57" s="167">
        <v>-1.8309</v>
      </c>
      <c r="EE57" s="167">
        <v>-7.0726000000000004</v>
      </c>
      <c r="EF57" s="167">
        <v>-14.205</v>
      </c>
      <c r="EG57" s="167">
        <v>-10.220000000000001</v>
      </c>
      <c r="EH57" s="167">
        <v>68.822999999999993</v>
      </c>
      <c r="EI57" s="167">
        <v>-6.1950000000000003</v>
      </c>
      <c r="EJ57" s="167">
        <v>0</v>
      </c>
      <c r="EK57" s="167">
        <v>-5.9854000000000003</v>
      </c>
      <c r="EL57" s="167">
        <v>-5.8003</v>
      </c>
      <c r="EM57" s="167">
        <v>38.479999999999997</v>
      </c>
      <c r="EN57" s="167">
        <v>9.8127999999999993</v>
      </c>
      <c r="EO57" s="167">
        <v>9.3756000000000004</v>
      </c>
      <c r="EP57" s="167">
        <v>28.175999999999998</v>
      </c>
      <c r="EQ57" s="167">
        <v>-26.210999999999999</v>
      </c>
      <c r="ER57" s="167">
        <v>-25.11</v>
      </c>
      <c r="ES57" s="167">
        <v>36.076000000000001</v>
      </c>
      <c r="ET57" s="167">
        <v>29.018999999999998</v>
      </c>
      <c r="EU57" s="167">
        <v>-5.2698999999999998</v>
      </c>
      <c r="EV57" s="167">
        <v>14.3</v>
      </c>
      <c r="EW57" s="167">
        <v>4.7201000000000004</v>
      </c>
      <c r="EX57" s="167">
        <v>18.158999999999999</v>
      </c>
      <c r="EY57" s="167">
        <v>-8.2919</v>
      </c>
      <c r="EZ57" s="167">
        <v>-8.4030000000000005</v>
      </c>
      <c r="FA57" s="167">
        <v>8.6563999999999997</v>
      </c>
      <c r="FB57" s="167">
        <v>32.225000000000001</v>
      </c>
      <c r="FC57" s="167">
        <v>-22.541</v>
      </c>
      <c r="FD57" s="167">
        <v>7.3440000000000003</v>
      </c>
      <c r="FE57" s="167">
        <v>0</v>
      </c>
      <c r="FF57" s="167">
        <v>0</v>
      </c>
      <c r="FG57" s="167">
        <v>3.6288999999999998</v>
      </c>
      <c r="FH57" s="167">
        <v>4.5252999999999997</v>
      </c>
      <c r="FI57" s="167">
        <v>3.4518</v>
      </c>
      <c r="FJ57" s="167">
        <v>8.3727999999999998</v>
      </c>
      <c r="FK57" s="167">
        <v>8.7077000000000009</v>
      </c>
      <c r="FL57" s="167">
        <v>34.997999999999998</v>
      </c>
      <c r="FM57" s="167">
        <v>28.024999999999999</v>
      </c>
      <c r="FN57" s="167">
        <v>28.462</v>
      </c>
      <c r="FO57" s="167">
        <v>36.298999999999999</v>
      </c>
      <c r="FP57" s="167">
        <v>44.198999999999998</v>
      </c>
      <c r="FQ57" s="167">
        <v>26.196999999999999</v>
      </c>
      <c r="FR57" s="167">
        <v>-5.1498999999999997</v>
      </c>
      <c r="FS57" s="167">
        <v>1.4926999999999999</v>
      </c>
      <c r="FT57" s="167">
        <v>0.40400000000000003</v>
      </c>
      <c r="FU57" s="167">
        <v>2.87</v>
      </c>
      <c r="FV57" s="167">
        <v>3.59</v>
      </c>
      <c r="FW57" s="167">
        <v>0</v>
      </c>
      <c r="FX57" s="167">
        <v>1.9187000000000001</v>
      </c>
      <c r="FY57" s="167">
        <v>7.7149000000000001</v>
      </c>
      <c r="FZ57" s="167">
        <v>0.90800000000000003</v>
      </c>
      <c r="GA57" s="167">
        <v>3.0286</v>
      </c>
      <c r="GB57" s="167">
        <v>33.520000000000003</v>
      </c>
      <c r="GC57" s="167">
        <v>-32.173999999999999</v>
      </c>
      <c r="GD57" s="167">
        <v>-22.216000000000001</v>
      </c>
      <c r="GE57" s="167">
        <v>-1.1099000000000001</v>
      </c>
      <c r="GF57" s="167">
        <v>30.771000000000001</v>
      </c>
      <c r="GG57" s="167">
        <v>-0.1</v>
      </c>
      <c r="GH57" s="167">
        <v>27.456</v>
      </c>
      <c r="GI57" s="167">
        <v>7.4127999999999998</v>
      </c>
      <c r="GJ57" s="167">
        <v>-1.5031000000000001</v>
      </c>
      <c r="GK57" s="167">
        <v>2.9502000000000002</v>
      </c>
      <c r="GL57" s="167">
        <v>3.6179999999999999</v>
      </c>
      <c r="GM57" s="167">
        <v>0</v>
      </c>
      <c r="GN57" s="167">
        <v>-9.9207000000000001</v>
      </c>
      <c r="GO57" s="167">
        <v>-3.9180000000000001</v>
      </c>
      <c r="GP57" s="167">
        <v>22.853999999999999</v>
      </c>
      <c r="GQ57" s="167">
        <v>-29.747</v>
      </c>
      <c r="GR57" s="167">
        <v>-2.7930999999999999</v>
      </c>
      <c r="GS57" s="167">
        <v>-6.6824000000000003</v>
      </c>
      <c r="GT57" s="167">
        <v>173.45</v>
      </c>
      <c r="GU57" s="167">
        <v>-3.3117999999999999</v>
      </c>
      <c r="GV57" s="167">
        <v>-9.7920999999999996</v>
      </c>
      <c r="GW57" s="167">
        <v>11.917999999999999</v>
      </c>
      <c r="GX57" s="167">
        <v>4.1081000000000003</v>
      </c>
      <c r="GY57" s="167">
        <v>10.19</v>
      </c>
      <c r="GZ57" s="167">
        <v>10.332000000000001</v>
      </c>
      <c r="HA57" s="167">
        <v>5</v>
      </c>
      <c r="HB57" s="167">
        <v>11.04</v>
      </c>
      <c r="HC57" s="167">
        <v>13.499000000000001</v>
      </c>
      <c r="HD57" s="167">
        <v>17.600000000000001</v>
      </c>
      <c r="HE57" s="167">
        <v>0</v>
      </c>
      <c r="HF57" s="167">
        <v>-8.3329000000000004</v>
      </c>
      <c r="HG57" s="167">
        <v>64.066000000000003</v>
      </c>
      <c r="HH57" s="167">
        <v>111.25</v>
      </c>
      <c r="HI57" s="167">
        <v>15.214</v>
      </c>
      <c r="HJ57" s="167">
        <v>14.403</v>
      </c>
      <c r="HK57" s="167">
        <v>0</v>
      </c>
      <c r="HL57" s="167">
        <v>8.4437999999999995</v>
      </c>
      <c r="HM57" s="167">
        <v>0</v>
      </c>
      <c r="HN57" s="167">
        <v>0</v>
      </c>
      <c r="HO57" s="167">
        <v>36.012</v>
      </c>
      <c r="HP57" s="167">
        <v>40.975999999999999</v>
      </c>
      <c r="HQ57" s="167">
        <v>-9.7545999999999999</v>
      </c>
      <c r="HR57" s="167">
        <v>-8.9690999999999992</v>
      </c>
      <c r="HS57" s="167">
        <v>-1.5395000000000001</v>
      </c>
      <c r="HT57" s="167">
        <v>-1.631</v>
      </c>
      <c r="HU57" s="167">
        <v>13.38</v>
      </c>
      <c r="HV57" s="167">
        <v>13.39</v>
      </c>
      <c r="HW57" s="167">
        <v>-22.399000000000001</v>
      </c>
      <c r="HX57" s="167">
        <v>-22.298999999999999</v>
      </c>
      <c r="HY57" s="167">
        <v>3.2877000000000001</v>
      </c>
      <c r="HZ57" s="167">
        <v>5.92</v>
      </c>
      <c r="IA57" s="167">
        <v>39.734999999999999</v>
      </c>
      <c r="IB57" s="167">
        <v>24.550999999999998</v>
      </c>
      <c r="IC57" s="167">
        <v>24.341999999999999</v>
      </c>
      <c r="ID57" s="167">
        <v>-13.1</v>
      </c>
      <c r="IE57" s="167">
        <v>-24.899000000000001</v>
      </c>
      <c r="IF57" s="167">
        <v>9.8999000000000006</v>
      </c>
      <c r="IG57" s="167">
        <v>9.3999000000000006</v>
      </c>
      <c r="IH57" s="167">
        <v>-17.459</v>
      </c>
      <c r="II57" s="167">
        <v>-17.437000000000001</v>
      </c>
      <c r="IJ57" s="167">
        <v>-102.56</v>
      </c>
      <c r="IK57" s="167">
        <v>97.224000000000004</v>
      </c>
      <c r="IL57" s="167">
        <v>-231.52</v>
      </c>
      <c r="IM57" s="167">
        <v>53.859000000000002</v>
      </c>
      <c r="IN57" s="167">
        <v>349.31</v>
      </c>
      <c r="IO57" s="167">
        <v>111.59</v>
      </c>
      <c r="IP57" s="167">
        <v>101.13</v>
      </c>
      <c r="IQ57" s="167">
        <v>156.24</v>
      </c>
      <c r="IR57" s="167">
        <v>71.498000000000005</v>
      </c>
      <c r="IS57" s="167">
        <v>54.534999999999997</v>
      </c>
      <c r="IT57" s="167">
        <v>33.987000000000002</v>
      </c>
      <c r="IU57" s="167">
        <v>34.304000000000002</v>
      </c>
      <c r="IV57" s="167">
        <v>-2.7505999999999999</v>
      </c>
      <c r="IW57" s="167">
        <v>232.11</v>
      </c>
      <c r="IX57" s="167">
        <v>-134.68</v>
      </c>
      <c r="IY57" s="167">
        <v>86.445999999999998</v>
      </c>
      <c r="IZ57" s="167">
        <v>-14.443</v>
      </c>
      <c r="JA57" s="167">
        <v>1.4538</v>
      </c>
      <c r="JB57" s="167">
        <v>8.8796999999999997</v>
      </c>
      <c r="JC57" s="167">
        <v>-6.7199</v>
      </c>
      <c r="JD57" s="167">
        <v>-0.16900000000000001</v>
      </c>
      <c r="JE57" s="167">
        <v>-0.16300000000000001</v>
      </c>
      <c r="JF57" s="167">
        <v>6.6398999999999999</v>
      </c>
      <c r="JG57" s="167">
        <v>2.48</v>
      </c>
      <c r="JH57" s="167">
        <v>-5.3650000000000002</v>
      </c>
      <c r="JI57" s="167">
        <v>-3.2515999999999998</v>
      </c>
      <c r="JJ57" s="167">
        <v>12.891999999999999</v>
      </c>
      <c r="JK57" s="167">
        <v>-1.1397999999999999</v>
      </c>
      <c r="JL57" s="167">
        <v>4.3</v>
      </c>
      <c r="JM57" s="167">
        <v>3.3169</v>
      </c>
      <c r="JN57" s="167">
        <v>3.319</v>
      </c>
      <c r="JO57" s="167">
        <v>0</v>
      </c>
      <c r="JP57" s="167">
        <v>0</v>
      </c>
      <c r="JQ57" s="167">
        <v>5.2827000000000002</v>
      </c>
      <c r="JR57" s="167">
        <v>5.0557999999999996</v>
      </c>
      <c r="JS57" s="167">
        <v>4.2946</v>
      </c>
      <c r="JT57" s="167">
        <v>0</v>
      </c>
      <c r="JU57" s="167">
        <v>15.898999999999999</v>
      </c>
      <c r="JV57" s="167">
        <v>13.363</v>
      </c>
      <c r="JW57" s="167">
        <v>0.64</v>
      </c>
      <c r="JX57" s="167">
        <v>0.37</v>
      </c>
      <c r="JY57" s="167">
        <v>0</v>
      </c>
      <c r="JZ57" s="167">
        <v>-2.2915000000000001</v>
      </c>
      <c r="KA57" s="167">
        <v>-23.303999999999998</v>
      </c>
      <c r="KB57" s="167">
        <v>0</v>
      </c>
      <c r="KC57" s="167">
        <v>0</v>
      </c>
      <c r="KD57" s="167">
        <v>-24.687000000000001</v>
      </c>
      <c r="KE57" s="167">
        <v>-2.0768</v>
      </c>
      <c r="KF57" s="167">
        <v>-9.3999000000000006</v>
      </c>
      <c r="KG57" s="167">
        <v>-0.7</v>
      </c>
      <c r="KH57" s="167">
        <v>25.864999999999998</v>
      </c>
      <c r="KI57" s="167">
        <v>-54.113</v>
      </c>
    </row>
    <row r="58" spans="1:295" x14ac:dyDescent="0.25">
      <c r="A58" s="225" t="s">
        <v>785</v>
      </c>
      <c r="B58" s="225"/>
      <c r="C58" s="167">
        <v>0</v>
      </c>
      <c r="D58" s="167">
        <v>-1.3836999999999999</v>
      </c>
      <c r="E58" s="167">
        <v>-13.846</v>
      </c>
      <c r="F58" s="167">
        <v>-5.5144000000000002</v>
      </c>
      <c r="G58" s="167">
        <v>6.0090000000000003</v>
      </c>
      <c r="H58" s="167">
        <v>0</v>
      </c>
      <c r="I58" s="167">
        <v>10.699</v>
      </c>
      <c r="J58" s="167">
        <v>0</v>
      </c>
      <c r="K58" s="167">
        <v>8.9932999999999996</v>
      </c>
      <c r="L58" s="167">
        <v>3.1959</v>
      </c>
      <c r="M58" s="167">
        <v>4.1721000000000004</v>
      </c>
      <c r="N58" s="167">
        <v>-24.42</v>
      </c>
      <c r="O58" s="167">
        <v>-22</v>
      </c>
      <c r="P58" s="167">
        <v>-6.5998999999999999</v>
      </c>
      <c r="Q58" s="167">
        <v>0</v>
      </c>
      <c r="R58" s="167">
        <v>-17.600000000000001</v>
      </c>
      <c r="S58" s="167">
        <v>0.61990000000000001</v>
      </c>
      <c r="T58" s="167">
        <v>-14.252000000000001</v>
      </c>
      <c r="U58" s="167">
        <v>3.2505999999999999</v>
      </c>
      <c r="V58" s="167">
        <v>3.0531999999999999</v>
      </c>
      <c r="W58" s="167">
        <v>5.2423999999999999</v>
      </c>
      <c r="X58" s="167">
        <v>0</v>
      </c>
      <c r="Y58" s="167">
        <v>1.7316</v>
      </c>
      <c r="Z58" s="167">
        <v>1.0694999999999999</v>
      </c>
      <c r="AA58" s="167">
        <v>0</v>
      </c>
      <c r="AB58" s="167">
        <v>-1.0118</v>
      </c>
      <c r="AC58" s="167">
        <v>-0.16700000000000001</v>
      </c>
      <c r="AD58" s="167">
        <v>-0.22700000000000001</v>
      </c>
      <c r="AE58" s="167">
        <v>0.81499999999999995</v>
      </c>
      <c r="AF58" s="167">
        <v>-11.1</v>
      </c>
      <c r="AG58" s="167">
        <v>-19.8</v>
      </c>
      <c r="AH58" s="167">
        <v>-0.29199999999999998</v>
      </c>
      <c r="AI58" s="167">
        <v>0.23400000000000001</v>
      </c>
      <c r="AJ58" s="167">
        <v>-19.969000000000001</v>
      </c>
      <c r="AK58" s="167">
        <v>-19.888999999999999</v>
      </c>
      <c r="AL58" s="167">
        <v>-10</v>
      </c>
      <c r="AM58" s="167">
        <v>-13.648999999999999</v>
      </c>
      <c r="AN58" s="167">
        <v>-14.43</v>
      </c>
      <c r="AO58" s="167">
        <v>0.78680000000000005</v>
      </c>
      <c r="AP58" s="167">
        <v>0.89559999999999995</v>
      </c>
      <c r="AQ58" s="167">
        <v>9.5033999999999992</v>
      </c>
      <c r="AR58" s="167">
        <v>10.826000000000001</v>
      </c>
      <c r="AS58" s="167">
        <v>-23.491</v>
      </c>
      <c r="AT58" s="167">
        <v>-20.361000000000001</v>
      </c>
      <c r="AU58" s="167">
        <v>-33.902999999999999</v>
      </c>
      <c r="AV58" s="167">
        <v>-1.3110999999999999</v>
      </c>
      <c r="AW58" s="167">
        <v>-1.1424000000000001</v>
      </c>
      <c r="AX58" s="167">
        <v>-30.81</v>
      </c>
      <c r="AY58" s="167">
        <v>-26.791</v>
      </c>
      <c r="AZ58" s="167">
        <v>1.5905</v>
      </c>
      <c r="BA58" s="167">
        <v>8.9740000000000002</v>
      </c>
      <c r="BB58" s="167">
        <v>-68.596999999999994</v>
      </c>
      <c r="BC58" s="167">
        <v>-0.78120000000000001</v>
      </c>
      <c r="BD58" s="167">
        <v>-6.7999000000000001</v>
      </c>
      <c r="BE58" s="167">
        <v>-6.7999000000000001</v>
      </c>
      <c r="BF58" s="167">
        <v>-29.364000000000001</v>
      </c>
      <c r="BG58" s="167">
        <v>0</v>
      </c>
      <c r="BH58" s="167">
        <v>-4.1135999999999999</v>
      </c>
      <c r="BI58" s="167">
        <v>1.3141</v>
      </c>
      <c r="BJ58" s="167">
        <v>-2.6821000000000002</v>
      </c>
      <c r="BK58" s="167">
        <v>-0.255</v>
      </c>
      <c r="BL58" s="167">
        <v>0</v>
      </c>
      <c r="BM58" s="167">
        <v>-0.2019</v>
      </c>
      <c r="BN58" s="167">
        <v>-158.32</v>
      </c>
      <c r="BO58" s="167">
        <v>0.24410000000000001</v>
      </c>
      <c r="BP58" s="167">
        <v>0</v>
      </c>
      <c r="BQ58" s="167">
        <v>-156.37</v>
      </c>
      <c r="BR58" s="167">
        <v>-239.68</v>
      </c>
      <c r="BS58" s="167">
        <v>-9.1669</v>
      </c>
      <c r="BT58" s="167">
        <v>0</v>
      </c>
      <c r="BU58" s="167">
        <v>0</v>
      </c>
      <c r="BV58" s="167">
        <v>5.9378000000000002</v>
      </c>
      <c r="BW58" s="167">
        <v>7.13</v>
      </c>
      <c r="BX58" s="167">
        <v>4.5598999999999998</v>
      </c>
      <c r="BY58" s="167">
        <v>-19.7</v>
      </c>
      <c r="BZ58" s="167">
        <v>3.44</v>
      </c>
      <c r="CA58" s="167">
        <v>-20.893000000000001</v>
      </c>
      <c r="CB58" s="167">
        <v>-20.625</v>
      </c>
      <c r="CC58" s="167">
        <v>12.503</v>
      </c>
      <c r="CD58" s="167">
        <v>10.525</v>
      </c>
      <c r="CE58" s="167">
        <v>-7.7584999999999997</v>
      </c>
      <c r="CF58" s="167">
        <v>-36.731999999999999</v>
      </c>
      <c r="CG58" s="167">
        <v>-36.613</v>
      </c>
      <c r="CH58" s="167">
        <v>-4.0723000000000003</v>
      </c>
      <c r="CI58" s="167">
        <v>6.9645999999999999</v>
      </c>
      <c r="CJ58" s="167">
        <v>2.88</v>
      </c>
      <c r="CK58" s="167">
        <v>6.4119999999999999</v>
      </c>
      <c r="CL58" s="167">
        <v>26.6</v>
      </c>
      <c r="CM58" s="167">
        <v>-43.4</v>
      </c>
      <c r="CN58" s="167">
        <v>-3.0899000000000001</v>
      </c>
      <c r="CO58" s="167">
        <v>15.826000000000001</v>
      </c>
      <c r="CP58" s="167">
        <v>15.669</v>
      </c>
      <c r="CQ58" s="167">
        <v>16.21</v>
      </c>
      <c r="CR58" s="167">
        <v>33.868000000000002</v>
      </c>
      <c r="CS58" s="167">
        <v>34.188000000000002</v>
      </c>
      <c r="CT58" s="167">
        <v>-31.376999999999999</v>
      </c>
      <c r="CU58" s="167">
        <v>-70.486000000000004</v>
      </c>
      <c r="CV58" s="167">
        <v>-11.784000000000001</v>
      </c>
      <c r="CW58" s="167">
        <v>1.8532</v>
      </c>
      <c r="CX58" s="167">
        <v>25.01</v>
      </c>
      <c r="CY58" s="167">
        <v>14.71</v>
      </c>
      <c r="CZ58" s="167">
        <v>18.286000000000001</v>
      </c>
      <c r="DA58" s="167">
        <v>18.167000000000002</v>
      </c>
      <c r="DB58" s="167">
        <v>-8.9600000000000009</v>
      </c>
      <c r="DC58" s="167">
        <v>25.512</v>
      </c>
      <c r="DD58" s="167">
        <v>-23.741</v>
      </c>
      <c r="DE58" s="167">
        <v>-23.448</v>
      </c>
      <c r="DF58" s="167">
        <v>35.837000000000003</v>
      </c>
      <c r="DG58" s="167">
        <v>1.41E-2</v>
      </c>
      <c r="DH58" s="167">
        <v>-4.4753999999999996</v>
      </c>
      <c r="DI58" s="167">
        <v>0</v>
      </c>
      <c r="DJ58" s="167">
        <v>0</v>
      </c>
      <c r="DK58" s="167">
        <v>-6.8505000000000003</v>
      </c>
      <c r="DL58" s="167">
        <v>-0.93500000000000005</v>
      </c>
      <c r="DM58" s="167">
        <v>46.53</v>
      </c>
      <c r="DN58" s="167">
        <v>4.4588999999999999</v>
      </c>
      <c r="DO58" s="167">
        <v>-0.53</v>
      </c>
      <c r="DP58" s="167">
        <v>-6.31</v>
      </c>
      <c r="DQ58" s="167">
        <v>2.3895</v>
      </c>
      <c r="DR58" s="167">
        <v>-64.498000000000005</v>
      </c>
      <c r="DS58" s="167">
        <v>-11</v>
      </c>
      <c r="DT58" s="167">
        <v>-11.09</v>
      </c>
      <c r="DU58" s="167">
        <v>0</v>
      </c>
      <c r="DV58" s="167">
        <v>17.329000000000001</v>
      </c>
      <c r="DW58" s="167">
        <v>-62.454000000000001</v>
      </c>
      <c r="DX58" s="167">
        <v>-31.135999999999999</v>
      </c>
      <c r="DY58" s="167">
        <v>-45.497999999999998</v>
      </c>
      <c r="DZ58" s="167">
        <v>-44.527000000000001</v>
      </c>
      <c r="EA58" s="167">
        <v>0</v>
      </c>
      <c r="EB58" s="167">
        <v>-21.945</v>
      </c>
      <c r="EC58" s="167">
        <v>-28.814</v>
      </c>
      <c r="ED58" s="167">
        <v>-28.92</v>
      </c>
      <c r="EE58" s="167">
        <v>-27.934000000000001</v>
      </c>
      <c r="EF58" s="167">
        <v>-40.46</v>
      </c>
      <c r="EG58" s="167">
        <v>-15.284000000000001</v>
      </c>
      <c r="EH58" s="167">
        <v>-93.066999999999993</v>
      </c>
      <c r="EI58" s="167">
        <v>-79.772999999999996</v>
      </c>
      <c r="EJ58" s="167">
        <v>0</v>
      </c>
      <c r="EK58" s="167">
        <v>-12.004</v>
      </c>
      <c r="EL58" s="167">
        <v>-11.225</v>
      </c>
      <c r="EM58" s="167">
        <v>21.864999999999998</v>
      </c>
      <c r="EN58" s="167">
        <v>-23.783999999999999</v>
      </c>
      <c r="EO58" s="167">
        <v>-21.824000000000002</v>
      </c>
      <c r="EP58" s="167">
        <v>-34.82</v>
      </c>
      <c r="EQ58" s="167">
        <v>-35.17</v>
      </c>
      <c r="ER58" s="167">
        <v>-34.857999999999997</v>
      </c>
      <c r="ES58" s="167">
        <v>16.940000000000001</v>
      </c>
      <c r="ET58" s="167">
        <v>-11.888999999999999</v>
      </c>
      <c r="EU58" s="167">
        <v>-10.029</v>
      </c>
      <c r="EV58" s="167">
        <v>-7.3</v>
      </c>
      <c r="EW58" s="167">
        <v>0</v>
      </c>
      <c r="EX58" s="167">
        <v>-43.057000000000002</v>
      </c>
      <c r="EY58" s="167">
        <v>-12.861000000000001</v>
      </c>
      <c r="EZ58" s="167">
        <v>-12.962</v>
      </c>
      <c r="FA58" s="167">
        <v>4.4570999999999996</v>
      </c>
      <c r="FB58" s="167">
        <v>12.583</v>
      </c>
      <c r="FC58" s="167">
        <v>-43.121000000000002</v>
      </c>
      <c r="FD58" s="167">
        <v>5.4267000000000003</v>
      </c>
      <c r="FE58" s="167">
        <v>0</v>
      </c>
      <c r="FF58" s="167">
        <v>0</v>
      </c>
      <c r="FG58" s="167">
        <v>0</v>
      </c>
      <c r="FH58" s="167">
        <v>2.3224999999999998</v>
      </c>
      <c r="FI58" s="167">
        <v>1.611</v>
      </c>
      <c r="FJ58" s="167">
        <v>-5.1910999999999996</v>
      </c>
      <c r="FK58" s="167">
        <v>-5.5259999999999998</v>
      </c>
      <c r="FL58" s="167">
        <v>7.5354999999999999</v>
      </c>
      <c r="FM58" s="167">
        <v>13.688000000000001</v>
      </c>
      <c r="FN58" s="167">
        <v>13.566000000000001</v>
      </c>
      <c r="FO58" s="167">
        <v>17.931000000000001</v>
      </c>
      <c r="FP58" s="167">
        <v>29.762</v>
      </c>
      <c r="FQ58" s="167">
        <v>5.7239000000000004</v>
      </c>
      <c r="FR58" s="167">
        <v>-13.449</v>
      </c>
      <c r="FS58" s="167">
        <v>-3.1105</v>
      </c>
      <c r="FT58" s="167">
        <v>0.25380000000000003</v>
      </c>
      <c r="FU58" s="167">
        <v>-0.63</v>
      </c>
      <c r="FV58" s="167">
        <v>-0.21</v>
      </c>
      <c r="FW58" s="167">
        <v>-22.206</v>
      </c>
      <c r="FX58" s="167">
        <v>1.3342000000000001</v>
      </c>
      <c r="FY58" s="167">
        <v>6.7179000000000002</v>
      </c>
      <c r="FZ58" s="167">
        <v>6.0000000000000001E-3</v>
      </c>
      <c r="GA58" s="167">
        <v>2.1067999999999998</v>
      </c>
      <c r="GB58" s="167">
        <v>25.36</v>
      </c>
      <c r="GC58" s="167">
        <v>-42.661999999999999</v>
      </c>
      <c r="GD58" s="167">
        <v>-30.545999999999999</v>
      </c>
      <c r="GE58" s="167">
        <v>-3.1899000000000002</v>
      </c>
      <c r="GF58" s="167">
        <v>20.346</v>
      </c>
      <c r="GG58" s="167">
        <v>-0.1</v>
      </c>
      <c r="GH58" s="167">
        <v>15.574999999999999</v>
      </c>
      <c r="GI58" s="167">
        <v>1.4935</v>
      </c>
      <c r="GJ58" s="167">
        <v>-7.9145000000000003</v>
      </c>
      <c r="GK58" s="167">
        <v>1.6043000000000001</v>
      </c>
      <c r="GL58" s="167">
        <v>2.18E-2</v>
      </c>
      <c r="GM58" s="167">
        <v>0</v>
      </c>
      <c r="GN58" s="167">
        <v>-13.233000000000001</v>
      </c>
      <c r="GO58" s="167">
        <v>-17.587</v>
      </c>
      <c r="GP58" s="167">
        <v>10.387</v>
      </c>
      <c r="GQ58" s="167">
        <v>-37.981999999999999</v>
      </c>
      <c r="GR58" s="167">
        <v>-27.542000000000002</v>
      </c>
      <c r="GS58" s="167">
        <v>-15.263</v>
      </c>
      <c r="GT58" s="167">
        <v>114.4</v>
      </c>
      <c r="GU58" s="167">
        <v>-8.2990999999999993</v>
      </c>
      <c r="GV58" s="167">
        <v>-13.113</v>
      </c>
      <c r="GW58" s="167">
        <v>-5.8853</v>
      </c>
      <c r="GX58" s="167">
        <v>6.0600000000000001E-2</v>
      </c>
      <c r="GY58" s="167">
        <v>8.3149999999999995</v>
      </c>
      <c r="GZ58" s="167">
        <v>8.3711000000000002</v>
      </c>
      <c r="HA58" s="167">
        <v>-1</v>
      </c>
      <c r="HB58" s="167">
        <v>1.8771</v>
      </c>
      <c r="HC58" s="167">
        <v>1.9601</v>
      </c>
      <c r="HD58" s="167">
        <v>-0.42</v>
      </c>
      <c r="HE58" s="167">
        <v>-21.158000000000001</v>
      </c>
      <c r="HF58" s="167">
        <v>-56.094000000000001</v>
      </c>
      <c r="HG58" s="167">
        <v>32.198</v>
      </c>
      <c r="HH58" s="167">
        <v>43.652999999999999</v>
      </c>
      <c r="HI58" s="167">
        <v>-5.5517000000000003</v>
      </c>
      <c r="HJ58" s="167">
        <v>-5.2201000000000004</v>
      </c>
      <c r="HK58" s="167">
        <v>0</v>
      </c>
      <c r="HL58" s="167">
        <v>0</v>
      </c>
      <c r="HM58" s="167">
        <v>-13.012</v>
      </c>
      <c r="HN58" s="167">
        <v>-13.946999999999999</v>
      </c>
      <c r="HO58" s="167">
        <v>8.0399999999999991</v>
      </c>
      <c r="HP58" s="167">
        <v>9.2824000000000009</v>
      </c>
      <c r="HQ58" s="167">
        <v>-24.036999999999999</v>
      </c>
      <c r="HR58" s="167">
        <v>-23.443000000000001</v>
      </c>
      <c r="HS58" s="167">
        <v>-14.792</v>
      </c>
      <c r="HT58" s="167">
        <v>-14.323</v>
      </c>
      <c r="HU58" s="167">
        <v>4.1199000000000003</v>
      </c>
      <c r="HV58" s="167">
        <v>4.0198999999999998</v>
      </c>
      <c r="HW58" s="167">
        <v>-30.1</v>
      </c>
      <c r="HX58" s="167">
        <v>-29.6</v>
      </c>
      <c r="HY58" s="167">
        <v>2.6375999999999999</v>
      </c>
      <c r="HZ58" s="167">
        <v>-11.92</v>
      </c>
      <c r="IA58" s="167">
        <v>17.693000000000001</v>
      </c>
      <c r="IB58" s="167">
        <v>10.087999999999999</v>
      </c>
      <c r="IC58" s="167">
        <v>9.9771000000000001</v>
      </c>
      <c r="ID58" s="167">
        <v>-19.5</v>
      </c>
      <c r="IE58" s="167">
        <v>-31.2</v>
      </c>
      <c r="IF58" s="167">
        <v>-1.6</v>
      </c>
      <c r="IG58" s="167">
        <v>-2.0998999999999999</v>
      </c>
      <c r="IH58" s="167">
        <v>-18.187999999999999</v>
      </c>
      <c r="II58" s="167">
        <v>-18.327000000000002</v>
      </c>
      <c r="IJ58" s="167">
        <v>-167.61</v>
      </c>
      <c r="IK58" s="167">
        <v>1.9549000000000001</v>
      </c>
      <c r="IL58" s="167">
        <v>-282.17</v>
      </c>
      <c r="IM58" s="167">
        <v>-18.853000000000002</v>
      </c>
      <c r="IN58" s="167">
        <v>-83.194000000000003</v>
      </c>
      <c r="IO58" s="167">
        <v>62.514000000000003</v>
      </c>
      <c r="IP58" s="167">
        <v>46.77</v>
      </c>
      <c r="IQ58" s="167">
        <v>106.08</v>
      </c>
      <c r="IR58" s="167">
        <v>33.045999999999999</v>
      </c>
      <c r="IS58" s="167">
        <v>-1.7346999999999999</v>
      </c>
      <c r="IT58" s="167">
        <v>22.594000000000001</v>
      </c>
      <c r="IU58" s="167">
        <v>22.39</v>
      </c>
      <c r="IV58" s="167">
        <v>-46.853000000000002</v>
      </c>
      <c r="IW58" s="167">
        <v>170.96</v>
      </c>
      <c r="IX58" s="167">
        <v>-164.12</v>
      </c>
      <c r="IY58" s="167">
        <v>21.565999999999999</v>
      </c>
      <c r="IZ58" s="167">
        <v>-65.436999999999998</v>
      </c>
      <c r="JA58" s="167">
        <v>-3.6560000000000001</v>
      </c>
      <c r="JB58" s="167">
        <v>8.8796999999999997</v>
      </c>
      <c r="JC58" s="167">
        <v>-10.56</v>
      </c>
      <c r="JD58" s="167">
        <v>-2.3839999999999999</v>
      </c>
      <c r="JE58" s="167">
        <v>-2.3788999999999998</v>
      </c>
      <c r="JF58" s="167">
        <v>2.64</v>
      </c>
      <c r="JG58" s="167">
        <v>-2.48</v>
      </c>
      <c r="JH58" s="167">
        <v>-6.8840000000000003</v>
      </c>
      <c r="JI58" s="167">
        <v>-8.8455999999999992</v>
      </c>
      <c r="JJ58" s="167">
        <v>5.04</v>
      </c>
      <c r="JK58" s="167">
        <v>-7.2068000000000003</v>
      </c>
      <c r="JL58" s="167">
        <v>-0.4</v>
      </c>
      <c r="JM58" s="167">
        <v>-3.8719000000000001</v>
      </c>
      <c r="JN58" s="167">
        <v>-2.8149999999999999</v>
      </c>
      <c r="JO58" s="167">
        <v>0</v>
      </c>
      <c r="JP58" s="167">
        <v>0</v>
      </c>
      <c r="JQ58" s="167">
        <v>2.6888999999999998</v>
      </c>
      <c r="JR58" s="167">
        <v>2.8719999999999999</v>
      </c>
      <c r="JS58" s="167">
        <v>2.2995000000000001</v>
      </c>
      <c r="JT58" s="167">
        <v>0</v>
      </c>
      <c r="JU58" s="167">
        <v>8.3000000000000007</v>
      </c>
      <c r="JV58" s="167">
        <v>6.8387000000000002</v>
      </c>
      <c r="JW58" s="167">
        <v>-0.42</v>
      </c>
      <c r="JX58" s="167">
        <v>0.37</v>
      </c>
      <c r="JY58" s="167">
        <v>-10.734</v>
      </c>
      <c r="JZ58" s="167">
        <v>-7.1867999999999999</v>
      </c>
      <c r="KA58" s="167">
        <v>-28.934999999999999</v>
      </c>
      <c r="KB58" s="167">
        <v>-9.0249000000000006</v>
      </c>
      <c r="KC58" s="167">
        <v>0</v>
      </c>
      <c r="KD58" s="167">
        <v>-30.18</v>
      </c>
      <c r="KE58" s="167">
        <v>-5.1112000000000002</v>
      </c>
      <c r="KF58" s="167">
        <v>-16.899000000000001</v>
      </c>
      <c r="KG58" s="167">
        <v>-7.9</v>
      </c>
      <c r="KH58" s="167">
        <v>-48.341000000000001</v>
      </c>
      <c r="KI58" s="167">
        <v>-144.03</v>
      </c>
    </row>
    <row r="59" spans="1:295" x14ac:dyDescent="0.25">
      <c r="A59" s="225" t="s">
        <v>786</v>
      </c>
      <c r="B59" s="225"/>
      <c r="C59" s="167">
        <v>0</v>
      </c>
      <c r="D59" s="167">
        <v>3.6668395833333336</v>
      </c>
      <c r="E59" s="167">
        <v>-8.8129104166666661</v>
      </c>
      <c r="F59" s="167">
        <v>3.23665</v>
      </c>
      <c r="G59" s="167">
        <v>9.2554458333333329</v>
      </c>
      <c r="H59" s="167">
        <v>0</v>
      </c>
      <c r="I59" s="167">
        <v>17.474562500000001</v>
      </c>
      <c r="J59" s="167">
        <v>0</v>
      </c>
      <c r="K59" s="167">
        <v>13.302350000000001</v>
      </c>
      <c r="L59" s="167">
        <v>5.3505708333333333</v>
      </c>
      <c r="M59" s="167">
        <v>6.62831875</v>
      </c>
      <c r="N59" s="167">
        <v>-16.094539583333333</v>
      </c>
      <c r="O59" s="167">
        <v>-19.066291666666665</v>
      </c>
      <c r="P59" s="167">
        <v>-4.1708145833333328</v>
      </c>
      <c r="Q59" s="167">
        <v>0.48299791666666669</v>
      </c>
      <c r="R59" s="167">
        <v>-13.291</v>
      </c>
      <c r="S59" s="167">
        <v>3.465875</v>
      </c>
      <c r="T59" s="167">
        <v>-5.6728583333333331</v>
      </c>
      <c r="U59" s="167">
        <v>4.2943916666666668</v>
      </c>
      <c r="V59" s="167">
        <v>4.1250229166666674</v>
      </c>
      <c r="W59" s="167">
        <v>7.3796104166666669</v>
      </c>
      <c r="X59" s="167">
        <v>0</v>
      </c>
      <c r="Y59" s="167">
        <v>2.4095</v>
      </c>
      <c r="Z59" s="167">
        <v>1.8490958333333334</v>
      </c>
      <c r="AA59" s="167">
        <v>0</v>
      </c>
      <c r="AB59" s="167">
        <v>-0.68074374999999998</v>
      </c>
      <c r="AC59" s="167">
        <v>0.64727916666666663</v>
      </c>
      <c r="AD59" s="167">
        <v>0.64563958333333327</v>
      </c>
      <c r="AE59" s="167">
        <v>1.5323208333333334</v>
      </c>
      <c r="AF59" s="167">
        <v>-5.087483333333334</v>
      </c>
      <c r="AG59" s="167">
        <v>-17.508333333333333</v>
      </c>
      <c r="AH59" s="167">
        <v>-0.29199999999999998</v>
      </c>
      <c r="AI59" s="167">
        <v>0.23400000000000001</v>
      </c>
      <c r="AJ59" s="167">
        <v>-14.873870833333333</v>
      </c>
      <c r="AK59" s="167">
        <v>-14.893910416666667</v>
      </c>
      <c r="AL59" s="167">
        <v>-10</v>
      </c>
      <c r="AM59" s="167">
        <v>-10.701593750000001</v>
      </c>
      <c r="AN59" s="167">
        <v>-10.763364583333333</v>
      </c>
      <c r="AO59" s="167">
        <v>4.058122916666667</v>
      </c>
      <c r="AP59" s="167">
        <v>3.7605187500000001</v>
      </c>
      <c r="AQ59" s="167">
        <v>17.904633333333333</v>
      </c>
      <c r="AR59" s="167">
        <v>20.167312500000001</v>
      </c>
      <c r="AS59" s="167">
        <v>-15.255727083333333</v>
      </c>
      <c r="AT59" s="167">
        <v>-7.0047541666666673</v>
      </c>
      <c r="AU59" s="167">
        <v>-19.4035625</v>
      </c>
      <c r="AV59" s="167">
        <v>6.0177416666666668</v>
      </c>
      <c r="AW59" s="167">
        <v>5.9481770833333334</v>
      </c>
      <c r="AX59" s="167">
        <v>-20.062645833333331</v>
      </c>
      <c r="AY59" s="167">
        <v>-16.950875</v>
      </c>
      <c r="AZ59" s="167">
        <v>5.0591937500000004</v>
      </c>
      <c r="BA59" s="167">
        <v>25.960708333333333</v>
      </c>
      <c r="BB59" s="167">
        <v>-0.70388541666666671</v>
      </c>
      <c r="BC59" s="167">
        <v>6.2039125000000004</v>
      </c>
      <c r="BD59" s="167">
        <v>-5.810316666666667</v>
      </c>
      <c r="BE59" s="167">
        <v>-5.8207333333333331</v>
      </c>
      <c r="BF59" s="167">
        <v>-21.739895833333332</v>
      </c>
      <c r="BG59" s="167">
        <v>0</v>
      </c>
      <c r="BH59" s="167">
        <v>-2.0789708333333334</v>
      </c>
      <c r="BI59" s="167">
        <v>1.3141</v>
      </c>
      <c r="BJ59" s="167">
        <v>5.2874395833333327</v>
      </c>
      <c r="BK59" s="167">
        <v>2.7705708333333332</v>
      </c>
      <c r="BL59" s="167">
        <v>0.56060624999999997</v>
      </c>
      <c r="BM59" s="167">
        <v>0.99739583333333337</v>
      </c>
      <c r="BN59" s="167">
        <v>-126.81039583333333</v>
      </c>
      <c r="BO59" s="167">
        <v>26.599612499999999</v>
      </c>
      <c r="BP59" s="167">
        <v>26.600275</v>
      </c>
      <c r="BQ59" s="167">
        <v>-51.526604166666665</v>
      </c>
      <c r="BR59" s="167">
        <v>-145.73333333333332</v>
      </c>
      <c r="BS59" s="167">
        <v>-9.1669</v>
      </c>
      <c r="BT59" s="167">
        <v>0</v>
      </c>
      <c r="BU59" s="167">
        <v>0</v>
      </c>
      <c r="BV59" s="167">
        <v>14.178616666666667</v>
      </c>
      <c r="BW59" s="167">
        <v>10.127370833333334</v>
      </c>
      <c r="BX59" s="167">
        <v>6.0751604166666677</v>
      </c>
      <c r="BY59" s="167">
        <v>-11.479735416666667</v>
      </c>
      <c r="BZ59" s="167">
        <v>6.6359958333333333</v>
      </c>
      <c r="CA59" s="167">
        <v>-14.398470833333334</v>
      </c>
      <c r="CB59" s="167">
        <v>-14.465462499999999</v>
      </c>
      <c r="CC59" s="167">
        <v>22.143208333333334</v>
      </c>
      <c r="CD59" s="167">
        <v>20.848395833333335</v>
      </c>
      <c r="CE59" s="167">
        <v>-4.1379770833333334</v>
      </c>
      <c r="CF59" s="167">
        <v>-23.676974999999999</v>
      </c>
      <c r="CG59" s="167">
        <v>-23.677510416666667</v>
      </c>
      <c r="CH59" s="167">
        <v>5.2565749999999998</v>
      </c>
      <c r="CI59" s="167">
        <v>13.692852083333333</v>
      </c>
      <c r="CJ59" s="167">
        <v>2.88</v>
      </c>
      <c r="CK59" s="167">
        <v>6.4119999999999999</v>
      </c>
      <c r="CL59" s="167">
        <v>56.147541666666669</v>
      </c>
      <c r="CM59" s="167">
        <v>-24.684956249999999</v>
      </c>
      <c r="CN59" s="167">
        <v>-2.5899541666666668</v>
      </c>
      <c r="CO59" s="167">
        <v>29.683458333333331</v>
      </c>
      <c r="CP59" s="167">
        <v>29.631250000000001</v>
      </c>
      <c r="CQ59" s="167">
        <v>29.097479166666666</v>
      </c>
      <c r="CR59" s="167">
        <v>56.839208333333332</v>
      </c>
      <c r="CS59" s="167">
        <v>57.226416666666665</v>
      </c>
      <c r="CT59" s="167">
        <v>-17.313774468085107</v>
      </c>
      <c r="CU59" s="167">
        <v>-51.457354166666669</v>
      </c>
      <c r="CV59" s="167">
        <v>-5.3988916666666666</v>
      </c>
      <c r="CW59" s="167">
        <v>2.7327124999999999</v>
      </c>
      <c r="CX59" s="167">
        <v>28.857375000000001</v>
      </c>
      <c r="CY59" s="167">
        <v>18.359166666666667</v>
      </c>
      <c r="CZ59" s="167">
        <v>18.286000000000001</v>
      </c>
      <c r="DA59" s="167">
        <v>18.167000000000002</v>
      </c>
      <c r="DB59" s="167">
        <v>-7.23638125</v>
      </c>
      <c r="DC59" s="167">
        <v>25.512</v>
      </c>
      <c r="DD59" s="167">
        <v>-15.121458333333333</v>
      </c>
      <c r="DE59" s="167">
        <v>-14.82265625</v>
      </c>
      <c r="DF59" s="167">
        <v>50.171937499999999</v>
      </c>
      <c r="DG59" s="167">
        <v>1.4770833333333335E-2</v>
      </c>
      <c r="DH59" s="167">
        <v>-3.4957541666666669</v>
      </c>
      <c r="DI59" s="167">
        <v>7.8206083333333343</v>
      </c>
      <c r="DJ59" s="167">
        <v>7.8707250000000002</v>
      </c>
      <c r="DK59" s="167">
        <v>-3.5547770833333332</v>
      </c>
      <c r="DL59" s="167">
        <v>4.780966666666667</v>
      </c>
      <c r="DM59" s="167">
        <v>50.335187500000004</v>
      </c>
      <c r="DN59" s="167">
        <v>12.491314583333335</v>
      </c>
      <c r="DO59" s="167">
        <v>5.3664500000000004</v>
      </c>
      <c r="DP59" s="167">
        <v>-4.9991624999999997</v>
      </c>
      <c r="DQ59" s="167">
        <v>5.705435416666667</v>
      </c>
      <c r="DR59" s="167">
        <v>-50.427437500000003</v>
      </c>
      <c r="DS59" s="167">
        <v>-5.5164562500000001</v>
      </c>
      <c r="DT59" s="167">
        <v>-5.6178541666666666</v>
      </c>
      <c r="DU59" s="167">
        <v>10.166</v>
      </c>
      <c r="DV59" s="167">
        <v>33.853499999999997</v>
      </c>
      <c r="DW59" s="167">
        <v>-49.109000000000002</v>
      </c>
      <c r="DX59" s="167">
        <v>-24.518666666666665</v>
      </c>
      <c r="DY59" s="167">
        <v>-39.80233333333333</v>
      </c>
      <c r="DZ59" s="167">
        <v>-38.816895833333334</v>
      </c>
      <c r="EA59" s="167">
        <v>8.4879791666666673</v>
      </c>
      <c r="EB59" s="167">
        <v>-9.3435916666666667</v>
      </c>
      <c r="EC59" s="167">
        <v>-18.399977083333333</v>
      </c>
      <c r="ED59" s="167">
        <v>-18.443593750000002</v>
      </c>
      <c r="EE59" s="167">
        <v>-18.179529166666665</v>
      </c>
      <c r="EF59" s="167">
        <v>-28.099020833333331</v>
      </c>
      <c r="EG59" s="167">
        <v>-13.252729166666667</v>
      </c>
      <c r="EH59" s="167">
        <v>-30.526291666666665</v>
      </c>
      <c r="EI59" s="167">
        <v>-42.309412500000001</v>
      </c>
      <c r="EJ59" s="167">
        <v>0</v>
      </c>
      <c r="EK59" s="167">
        <v>-8.8922354166666668</v>
      </c>
      <c r="EL59" s="167">
        <v>-8.29955</v>
      </c>
      <c r="EM59" s="167">
        <v>30.604812500000001</v>
      </c>
      <c r="EN59" s="167">
        <v>-7.2944666666666667</v>
      </c>
      <c r="EO59" s="167">
        <v>-7.3866708333333335</v>
      </c>
      <c r="EP59" s="167">
        <v>-16.236122916666666</v>
      </c>
      <c r="EQ59" s="167">
        <v>-30.273062500000002</v>
      </c>
      <c r="ER59" s="167">
        <v>-30.020479166666664</v>
      </c>
      <c r="ES59" s="167">
        <v>25.104416666666665</v>
      </c>
      <c r="ET59" s="167">
        <v>15.494045833333335</v>
      </c>
      <c r="EU59" s="167">
        <v>-7.8890750000000001</v>
      </c>
      <c r="EV59" s="167">
        <v>0.96041458333333329</v>
      </c>
      <c r="EW59" s="167">
        <v>2.5764499999999999</v>
      </c>
      <c r="EX59" s="167">
        <v>-11.015874999999999</v>
      </c>
      <c r="EY59" s="167">
        <v>-10.950008333333333</v>
      </c>
      <c r="EZ59" s="167">
        <v>-11.051727083333333</v>
      </c>
      <c r="FA59" s="167">
        <v>6.8990020833333334</v>
      </c>
      <c r="FB59" s="167">
        <v>22.319395833333331</v>
      </c>
      <c r="FC59" s="167">
        <v>-33.501874999999998</v>
      </c>
      <c r="FD59" s="167">
        <v>6.3181687499999999</v>
      </c>
      <c r="FE59" s="167">
        <v>0</v>
      </c>
      <c r="FF59" s="167">
        <v>0</v>
      </c>
      <c r="FG59" s="167">
        <v>2.3764104166666664</v>
      </c>
      <c r="FH59" s="167">
        <v>3.3565520833333333</v>
      </c>
      <c r="FI59" s="167">
        <v>2.6383104166666667</v>
      </c>
      <c r="FJ59" s="167">
        <v>1.26636875</v>
      </c>
      <c r="FK59" s="167">
        <v>1.2593979166666669</v>
      </c>
      <c r="FL59" s="167">
        <v>21.883947916666667</v>
      </c>
      <c r="FM59" s="167">
        <v>21.894500000000001</v>
      </c>
      <c r="FN59" s="167">
        <v>21.849083333333333</v>
      </c>
      <c r="FO59" s="167">
        <v>26.392624999999999</v>
      </c>
      <c r="FP59" s="167">
        <v>36.209937500000002</v>
      </c>
      <c r="FQ59" s="167">
        <v>16.828414583333334</v>
      </c>
      <c r="FR59" s="167">
        <v>-10.545777083333332</v>
      </c>
      <c r="FS59" s="167">
        <v>-1.3062583333333333</v>
      </c>
      <c r="FT59" s="167">
        <v>0.3130708333333333</v>
      </c>
      <c r="FU59" s="167">
        <v>1.2097916666666666</v>
      </c>
      <c r="FV59" s="167">
        <v>1.4741666666666668</v>
      </c>
      <c r="FW59" s="167">
        <v>-16.465252083333333</v>
      </c>
      <c r="FX59" s="167">
        <v>1.6648291666666666</v>
      </c>
      <c r="FY59" s="167">
        <v>7.2439625000000003</v>
      </c>
      <c r="FZ59" s="167">
        <v>0.49220833333333336</v>
      </c>
      <c r="GA59" s="167">
        <v>2.4066833333333335</v>
      </c>
      <c r="GB59" s="167">
        <v>29.252729166666668</v>
      </c>
      <c r="GC59" s="167">
        <v>-38.328187499999999</v>
      </c>
      <c r="GD59" s="167">
        <v>-26.621354166666666</v>
      </c>
      <c r="GE59" s="167">
        <v>-2.1159416666666666</v>
      </c>
      <c r="GF59" s="167">
        <v>24.79002083333333</v>
      </c>
      <c r="GG59" s="167">
        <v>-0.1</v>
      </c>
      <c r="GH59" s="167">
        <v>21.737375</v>
      </c>
      <c r="GI59" s="167">
        <v>4.6571395833333336</v>
      </c>
      <c r="GJ59" s="167">
        <v>-5.00505625</v>
      </c>
      <c r="GK59" s="167">
        <v>2.1006895833333332</v>
      </c>
      <c r="GL59" s="167">
        <v>1.0386625</v>
      </c>
      <c r="GM59" s="167">
        <v>0</v>
      </c>
      <c r="GN59" s="167">
        <v>-11.443925</v>
      </c>
      <c r="GO59" s="167">
        <v>-10.3225625</v>
      </c>
      <c r="GP59" s="167">
        <v>16.251791666666666</v>
      </c>
      <c r="GQ59" s="167">
        <v>-33.27791666666667</v>
      </c>
      <c r="GR59" s="167">
        <v>-15.01006875</v>
      </c>
      <c r="GS59" s="167">
        <v>-10.415804166666668</v>
      </c>
      <c r="GT59" s="167">
        <v>143.985625</v>
      </c>
      <c r="GU59" s="167">
        <v>-6.6204187499999998</v>
      </c>
      <c r="GV59" s="167">
        <v>-11.39479375</v>
      </c>
      <c r="GW59" s="167">
        <v>2.1030479166666667</v>
      </c>
      <c r="GX59" s="167">
        <v>2.0756895833333333</v>
      </c>
      <c r="GY59" s="167">
        <v>8.9708312499999998</v>
      </c>
      <c r="GZ59" s="167">
        <v>9.011004166666666</v>
      </c>
      <c r="HA59" s="167">
        <v>1.4660645833333332</v>
      </c>
      <c r="HB59" s="167">
        <v>6.6105645833333337</v>
      </c>
      <c r="HC59" s="167">
        <v>7.9422229166666662</v>
      </c>
      <c r="HD59" s="167">
        <v>8.8700312500000003</v>
      </c>
      <c r="HE59" s="167">
        <v>-6.34251875</v>
      </c>
      <c r="HF59" s="167">
        <v>-29.884333333333334</v>
      </c>
      <c r="HG59" s="167">
        <v>48.055145833333327</v>
      </c>
      <c r="HH59" s="167">
        <v>74.228229166666665</v>
      </c>
      <c r="HI59" s="167">
        <v>5.5591312500000001</v>
      </c>
      <c r="HJ59" s="167">
        <v>6.1627270833333334</v>
      </c>
      <c r="HK59" s="167">
        <v>0</v>
      </c>
      <c r="HL59" s="167">
        <v>2.9876458333333336</v>
      </c>
      <c r="HM59" s="167">
        <v>-6.6517625000000002</v>
      </c>
      <c r="HN59" s="167">
        <v>-11.497791666666666</v>
      </c>
      <c r="HO59" s="167">
        <v>25.266166666666667</v>
      </c>
      <c r="HP59" s="167">
        <v>25.720962499999999</v>
      </c>
      <c r="HQ59" s="167">
        <v>-16.8236375</v>
      </c>
      <c r="HR59" s="167">
        <v>-16.108856249999999</v>
      </c>
      <c r="HS59" s="167">
        <v>-7.0020812499999998</v>
      </c>
      <c r="HT59" s="167">
        <v>-6.9058208333333333</v>
      </c>
      <c r="HU59" s="167">
        <v>8.3414208333333342</v>
      </c>
      <c r="HV59" s="167">
        <v>8.2950750000000006</v>
      </c>
      <c r="HW59" s="167">
        <v>-25.739020833333335</v>
      </c>
      <c r="HX59" s="167">
        <v>-25.799666666666663</v>
      </c>
      <c r="HY59" s="167">
        <v>2.9320124999999999</v>
      </c>
      <c r="HZ59" s="167">
        <v>-4.7932562499999998</v>
      </c>
      <c r="IA59" s="167">
        <v>28.637374999999999</v>
      </c>
      <c r="IB59" s="167">
        <v>17.472437500000002</v>
      </c>
      <c r="IC59" s="167">
        <v>17.382731249999999</v>
      </c>
      <c r="ID59" s="167">
        <v>-16.072666666666667</v>
      </c>
      <c r="IE59" s="167">
        <v>-29.074666666666666</v>
      </c>
      <c r="IF59" s="167">
        <v>3.0312208333333337</v>
      </c>
      <c r="IG59" s="167">
        <v>2.3687291666666668</v>
      </c>
      <c r="IH59" s="167">
        <v>-17.861958333333334</v>
      </c>
      <c r="II59" s="167">
        <v>-17.851041666666667</v>
      </c>
      <c r="IJ59" s="167">
        <v>-130.96604166666665</v>
      </c>
      <c r="IK59" s="167">
        <v>41.389183333333328</v>
      </c>
      <c r="IL59" s="167">
        <v>-261.57291666666663</v>
      </c>
      <c r="IM59" s="167">
        <v>7.9238479166666664</v>
      </c>
      <c r="IN59" s="167">
        <v>134.23053958333333</v>
      </c>
      <c r="IO59" s="167">
        <v>82.940749999999994</v>
      </c>
      <c r="IP59" s="167">
        <v>78.987354166666663</v>
      </c>
      <c r="IQ59" s="167">
        <v>133.96979166666665</v>
      </c>
      <c r="IR59" s="167">
        <v>52.436437499999997</v>
      </c>
      <c r="IS59" s="167">
        <v>19.295841666666664</v>
      </c>
      <c r="IT59" s="167">
        <v>28.807500000000001</v>
      </c>
      <c r="IU59" s="167">
        <v>28.332374999999999</v>
      </c>
      <c r="IV59" s="167">
        <v>-27.279016666666667</v>
      </c>
      <c r="IW59" s="167">
        <v>192.52520833333332</v>
      </c>
      <c r="IX59" s="167">
        <v>-153.99187499999999</v>
      </c>
      <c r="IY59" s="167">
        <v>49.50814583333333</v>
      </c>
      <c r="IZ59" s="167">
        <v>-37.27889583333333</v>
      </c>
      <c r="JA59" s="167">
        <v>-1.8318083333333335</v>
      </c>
      <c r="JB59" s="167">
        <v>8.8796999999999997</v>
      </c>
      <c r="JC59" s="167">
        <v>-8.554920833333334</v>
      </c>
      <c r="JD59" s="167">
        <v>-2.0052291666666671</v>
      </c>
      <c r="JE59" s="167">
        <v>-2.0025541666666666</v>
      </c>
      <c r="JF59" s="167">
        <v>4.6432791666666668</v>
      </c>
      <c r="JG59" s="167">
        <v>0.19832291666666668</v>
      </c>
      <c r="JH59" s="167">
        <v>-5.9037958333333336</v>
      </c>
      <c r="JI59" s="167">
        <v>-6.0074187500000003</v>
      </c>
      <c r="JJ59" s="167">
        <v>9.1347000000000005</v>
      </c>
      <c r="JK59" s="167">
        <v>-4.9159604166666675</v>
      </c>
      <c r="JL59" s="167">
        <v>1.3812249999999999</v>
      </c>
      <c r="JM59" s="167">
        <v>0.23343749999999999</v>
      </c>
      <c r="JN59" s="167">
        <v>5.8775000000000001E-2</v>
      </c>
      <c r="JO59" s="167">
        <v>0</v>
      </c>
      <c r="JP59" s="167">
        <v>0</v>
      </c>
      <c r="JQ59" s="167">
        <v>3.9049895833333332</v>
      </c>
      <c r="JR59" s="167">
        <v>3.6407833333333337</v>
      </c>
      <c r="JS59" s="167">
        <v>3.3788833333333335</v>
      </c>
      <c r="JT59" s="167">
        <v>0</v>
      </c>
      <c r="JU59" s="167">
        <v>13.068250000000001</v>
      </c>
      <c r="JV59" s="167">
        <v>10.175985416666666</v>
      </c>
      <c r="JW59" s="167">
        <v>0.12958333333333333</v>
      </c>
      <c r="JX59" s="167">
        <v>0.37</v>
      </c>
      <c r="JY59" s="167">
        <v>-7.3007249999999999</v>
      </c>
      <c r="JZ59" s="167">
        <v>-4.4218791666666668</v>
      </c>
      <c r="KA59" s="167">
        <v>-25.448416666666667</v>
      </c>
      <c r="KB59" s="167">
        <v>-4.721927083333334</v>
      </c>
      <c r="KC59" s="167">
        <v>0</v>
      </c>
      <c r="KD59" s="167">
        <v>-27.555083333333332</v>
      </c>
      <c r="KE59" s="167">
        <v>-3.6551562500000001</v>
      </c>
      <c r="KF59" s="167">
        <v>-13.957891666666667</v>
      </c>
      <c r="KG59" s="167">
        <v>-3.2853750000000002</v>
      </c>
      <c r="KH59" s="167">
        <v>-12.07138125</v>
      </c>
      <c r="KI59" s="167">
        <v>-97.396708333333322</v>
      </c>
    </row>
    <row r="60" spans="1:295" x14ac:dyDescent="0.25">
      <c r="A60" s="225" t="s">
        <v>2328</v>
      </c>
      <c r="B60" s="225"/>
      <c r="C60" s="158" t="s">
        <v>157</v>
      </c>
      <c r="D60" s="158" t="s">
        <v>157</v>
      </c>
      <c r="E60" s="158" t="s">
        <v>157</v>
      </c>
      <c r="F60" s="158" t="s">
        <v>157</v>
      </c>
      <c r="G60" s="158" t="s">
        <v>157</v>
      </c>
      <c r="H60" s="158" t="s">
        <v>2329</v>
      </c>
      <c r="I60" s="158" t="s">
        <v>157</v>
      </c>
      <c r="J60" s="158" t="s">
        <v>157</v>
      </c>
      <c r="K60" s="158" t="s">
        <v>2329</v>
      </c>
      <c r="L60" s="158" t="s">
        <v>157</v>
      </c>
      <c r="M60" s="158" t="s">
        <v>157</v>
      </c>
      <c r="N60" s="158" t="s">
        <v>157</v>
      </c>
      <c r="O60" s="158" t="s">
        <v>157</v>
      </c>
      <c r="P60" s="158" t="s">
        <v>157</v>
      </c>
      <c r="Q60" s="158" t="s">
        <v>157</v>
      </c>
      <c r="R60" s="158" t="s">
        <v>157</v>
      </c>
      <c r="S60" s="158" t="s">
        <v>157</v>
      </c>
      <c r="T60" s="158" t="s">
        <v>157</v>
      </c>
      <c r="U60" s="158" t="s">
        <v>157</v>
      </c>
      <c r="V60" s="158" t="s">
        <v>157</v>
      </c>
      <c r="W60" s="158" t="s">
        <v>157</v>
      </c>
      <c r="X60" s="158" t="s">
        <v>2329</v>
      </c>
      <c r="Y60" s="158" t="s">
        <v>2329</v>
      </c>
      <c r="Z60" s="158" t="s">
        <v>2329</v>
      </c>
      <c r="AA60" s="158" t="s">
        <v>157</v>
      </c>
      <c r="AB60" s="158" t="s">
        <v>2329</v>
      </c>
      <c r="AC60" s="158" t="s">
        <v>157</v>
      </c>
      <c r="AD60" s="158" t="s">
        <v>157</v>
      </c>
      <c r="AE60" s="158" t="s">
        <v>2329</v>
      </c>
      <c r="AF60" s="158" t="s">
        <v>157</v>
      </c>
      <c r="AG60" s="158" t="s">
        <v>157</v>
      </c>
      <c r="AH60" s="158" t="s">
        <v>157</v>
      </c>
      <c r="AI60" s="158" t="s">
        <v>157</v>
      </c>
      <c r="AJ60" s="158" t="s">
        <v>157</v>
      </c>
      <c r="AK60" s="158" t="s">
        <v>157</v>
      </c>
      <c r="AL60" s="158" t="s">
        <v>2329</v>
      </c>
      <c r="AM60" s="158" t="s">
        <v>157</v>
      </c>
      <c r="AN60" s="158" t="s">
        <v>157</v>
      </c>
      <c r="AO60" s="158" t="s">
        <v>157</v>
      </c>
      <c r="AP60" s="158" t="s">
        <v>2329</v>
      </c>
      <c r="AQ60" s="158" t="s">
        <v>157</v>
      </c>
      <c r="AR60" s="158" t="s">
        <v>157</v>
      </c>
      <c r="AS60" s="158" t="s">
        <v>157</v>
      </c>
      <c r="AT60" s="158" t="s">
        <v>157</v>
      </c>
      <c r="AU60" s="158" t="s">
        <v>157</v>
      </c>
      <c r="AV60" s="158" t="s">
        <v>2329</v>
      </c>
      <c r="AW60" s="158" t="s">
        <v>2329</v>
      </c>
      <c r="AX60" s="158" t="s">
        <v>157</v>
      </c>
      <c r="AY60" s="158" t="s">
        <v>157</v>
      </c>
      <c r="AZ60" s="158" t="s">
        <v>157</v>
      </c>
      <c r="BA60" s="158" t="s">
        <v>157</v>
      </c>
      <c r="BB60" s="158" t="s">
        <v>157</v>
      </c>
      <c r="BC60" s="158" t="s">
        <v>2329</v>
      </c>
      <c r="BD60" s="158" t="s">
        <v>2329</v>
      </c>
      <c r="BE60" s="158" t="s">
        <v>2329</v>
      </c>
      <c r="BF60" s="158" t="s">
        <v>157</v>
      </c>
      <c r="BG60" s="158" t="s">
        <v>157</v>
      </c>
      <c r="BH60" s="158" t="s">
        <v>2329</v>
      </c>
      <c r="BI60" s="158" t="s">
        <v>2329</v>
      </c>
      <c r="BJ60" s="158" t="s">
        <v>2329</v>
      </c>
      <c r="BK60" s="158" t="s">
        <v>2329</v>
      </c>
      <c r="BL60" s="158" t="s">
        <v>2329</v>
      </c>
      <c r="BM60" s="158" t="s">
        <v>2329</v>
      </c>
      <c r="BN60" s="158" t="s">
        <v>157</v>
      </c>
      <c r="BO60" s="158" t="s">
        <v>157</v>
      </c>
      <c r="BP60" s="158" t="s">
        <v>157</v>
      </c>
      <c r="BQ60" s="158" t="s">
        <v>2329</v>
      </c>
      <c r="BR60" s="158" t="s">
        <v>2329</v>
      </c>
      <c r="BS60" s="158" t="s">
        <v>2329</v>
      </c>
      <c r="BT60" s="158" t="s">
        <v>2329</v>
      </c>
      <c r="BU60" s="158" t="s">
        <v>2329</v>
      </c>
      <c r="BV60" s="158" t="s">
        <v>2329</v>
      </c>
      <c r="BW60" s="158" t="s">
        <v>2329</v>
      </c>
      <c r="BX60" s="158" t="s">
        <v>250</v>
      </c>
      <c r="BY60" s="158" t="s">
        <v>2329</v>
      </c>
      <c r="BZ60" s="158" t="s">
        <v>2329</v>
      </c>
      <c r="CA60" s="158" t="s">
        <v>2329</v>
      </c>
      <c r="CB60" s="158" t="s">
        <v>2329</v>
      </c>
      <c r="CC60" s="158" t="s">
        <v>2329</v>
      </c>
      <c r="CD60" s="158" t="s">
        <v>2329</v>
      </c>
      <c r="CE60" s="158" t="s">
        <v>2329</v>
      </c>
      <c r="CF60" s="158" t="s">
        <v>2329</v>
      </c>
      <c r="CG60" s="158" t="s">
        <v>2329</v>
      </c>
      <c r="CH60" s="158" t="s">
        <v>2329</v>
      </c>
      <c r="CI60" s="158" t="s">
        <v>2329</v>
      </c>
      <c r="CJ60" s="158" t="s">
        <v>2329</v>
      </c>
      <c r="CK60" s="158" t="s">
        <v>2329</v>
      </c>
      <c r="CL60" s="158" t="s">
        <v>2329</v>
      </c>
      <c r="CM60" s="158" t="s">
        <v>2329</v>
      </c>
      <c r="CN60" s="158" t="s">
        <v>2329</v>
      </c>
      <c r="CO60" s="158" t="s">
        <v>2329</v>
      </c>
      <c r="CP60" s="158" t="s">
        <v>2329</v>
      </c>
      <c r="CQ60" s="158" t="s">
        <v>2329</v>
      </c>
      <c r="CR60" s="158" t="s">
        <v>2329</v>
      </c>
      <c r="CS60" s="158" t="s">
        <v>2329</v>
      </c>
      <c r="CT60" s="158" t="s">
        <v>2329</v>
      </c>
      <c r="CU60" s="158" t="s">
        <v>2329</v>
      </c>
      <c r="CV60" s="158" t="s">
        <v>2329</v>
      </c>
      <c r="CW60" s="158" t="s">
        <v>2329</v>
      </c>
      <c r="CX60" s="158" t="s">
        <v>2329</v>
      </c>
      <c r="CY60" s="158" t="s">
        <v>2329</v>
      </c>
      <c r="CZ60" s="158" t="s">
        <v>2329</v>
      </c>
      <c r="DA60" s="158" t="s">
        <v>2329</v>
      </c>
      <c r="DB60" s="158" t="s">
        <v>2329</v>
      </c>
      <c r="DC60" s="158" t="s">
        <v>2329</v>
      </c>
      <c r="DD60" s="158" t="s">
        <v>2329</v>
      </c>
      <c r="DE60" s="158" t="s">
        <v>2329</v>
      </c>
      <c r="DF60" s="158" t="s">
        <v>2329</v>
      </c>
      <c r="DG60" s="158" t="s">
        <v>2329</v>
      </c>
      <c r="DH60" s="158" t="s">
        <v>2329</v>
      </c>
      <c r="DI60" s="158" t="s">
        <v>2329</v>
      </c>
      <c r="DJ60" s="158" t="s">
        <v>2329</v>
      </c>
      <c r="DK60" s="158" t="s">
        <v>2329</v>
      </c>
      <c r="DL60" s="158" t="s">
        <v>2329</v>
      </c>
      <c r="DM60" s="158" t="s">
        <v>2329</v>
      </c>
      <c r="DN60" s="158" t="s">
        <v>2329</v>
      </c>
      <c r="DO60" s="158" t="s">
        <v>2329</v>
      </c>
      <c r="DP60" s="158" t="s">
        <v>2329</v>
      </c>
      <c r="DQ60" s="158" t="s">
        <v>2329</v>
      </c>
      <c r="DR60" s="158" t="s">
        <v>2329</v>
      </c>
      <c r="DS60" s="158" t="s">
        <v>2329</v>
      </c>
      <c r="DT60" s="158" t="s">
        <v>2329</v>
      </c>
      <c r="DU60" s="158" t="s">
        <v>2329</v>
      </c>
      <c r="DV60" s="158" t="s">
        <v>2329</v>
      </c>
      <c r="DW60" s="158" t="s">
        <v>2329</v>
      </c>
      <c r="DX60" s="158" t="s">
        <v>2329</v>
      </c>
      <c r="DY60" s="158" t="s">
        <v>2329</v>
      </c>
      <c r="DZ60" s="158" t="s">
        <v>2329</v>
      </c>
      <c r="EA60" s="158" t="s">
        <v>2329</v>
      </c>
      <c r="EB60" s="158" t="s">
        <v>2329</v>
      </c>
      <c r="EC60" s="158" t="s">
        <v>2329</v>
      </c>
      <c r="ED60" s="158" t="s">
        <v>2329</v>
      </c>
      <c r="EE60" s="158" t="s">
        <v>2329</v>
      </c>
      <c r="EF60" s="158" t="s">
        <v>2329</v>
      </c>
      <c r="EG60" s="158" t="s">
        <v>2329</v>
      </c>
      <c r="EH60" s="158" t="s">
        <v>2329</v>
      </c>
      <c r="EI60" s="158" t="s">
        <v>2329</v>
      </c>
      <c r="EJ60" s="158" t="s">
        <v>2329</v>
      </c>
      <c r="EK60" s="158" t="s">
        <v>2329</v>
      </c>
      <c r="EL60" s="158" t="s">
        <v>2329</v>
      </c>
      <c r="EM60" s="158" t="s">
        <v>2329</v>
      </c>
      <c r="EN60" s="158" t="s">
        <v>2329</v>
      </c>
      <c r="EO60" s="158" t="s">
        <v>2329</v>
      </c>
      <c r="EP60" s="158" t="s">
        <v>2329</v>
      </c>
      <c r="EQ60" s="158" t="s">
        <v>2329</v>
      </c>
      <c r="ER60" s="158" t="s">
        <v>2329</v>
      </c>
      <c r="ES60" s="158" t="s">
        <v>2329</v>
      </c>
      <c r="ET60" s="158" t="s">
        <v>2329</v>
      </c>
      <c r="EU60" s="158" t="s">
        <v>2329</v>
      </c>
      <c r="EV60" s="158" t="s">
        <v>2329</v>
      </c>
      <c r="EW60" s="158" t="s">
        <v>2329</v>
      </c>
      <c r="EX60" s="158" t="s">
        <v>2329</v>
      </c>
      <c r="EY60" s="158" t="s">
        <v>2329</v>
      </c>
      <c r="EZ60" s="158" t="s">
        <v>2329</v>
      </c>
      <c r="FA60" s="158" t="s">
        <v>2329</v>
      </c>
      <c r="FB60" s="158" t="s">
        <v>2329</v>
      </c>
      <c r="FC60" s="158" t="s">
        <v>2329</v>
      </c>
      <c r="FD60" s="158" t="s">
        <v>2329</v>
      </c>
      <c r="FE60" s="158" t="s">
        <v>2329</v>
      </c>
      <c r="FF60" s="158" t="s">
        <v>2329</v>
      </c>
      <c r="FG60" s="158" t="s">
        <v>2329</v>
      </c>
      <c r="FH60" s="158" t="s">
        <v>2329</v>
      </c>
      <c r="FI60" s="158" t="s">
        <v>2329</v>
      </c>
      <c r="FJ60" s="158" t="s">
        <v>2329</v>
      </c>
      <c r="FK60" s="158" t="s">
        <v>2329</v>
      </c>
      <c r="FL60" s="158" t="s">
        <v>2329</v>
      </c>
      <c r="FM60" s="158" t="s">
        <v>2329</v>
      </c>
      <c r="FN60" s="158" t="s">
        <v>2329</v>
      </c>
      <c r="FO60" s="158" t="s">
        <v>2329</v>
      </c>
      <c r="FP60" s="158" t="s">
        <v>2329</v>
      </c>
      <c r="FQ60" s="158" t="s">
        <v>2329</v>
      </c>
      <c r="FR60" s="158" t="s">
        <v>2329</v>
      </c>
      <c r="FS60" s="158" t="s">
        <v>2329</v>
      </c>
      <c r="FT60" s="158" t="s">
        <v>2329</v>
      </c>
      <c r="FU60" s="158" t="s">
        <v>2329</v>
      </c>
      <c r="FV60" s="158" t="s">
        <v>2329</v>
      </c>
      <c r="FW60" s="158" t="s">
        <v>2329</v>
      </c>
      <c r="FX60" s="158" t="s">
        <v>2329</v>
      </c>
      <c r="FY60" s="158" t="s">
        <v>2329</v>
      </c>
      <c r="FZ60" s="158" t="s">
        <v>2329</v>
      </c>
      <c r="GA60" s="158" t="s">
        <v>2329</v>
      </c>
      <c r="GB60" s="158" t="s">
        <v>2329</v>
      </c>
      <c r="GC60" s="158" t="s">
        <v>2329</v>
      </c>
      <c r="GD60" s="158" t="s">
        <v>2329</v>
      </c>
      <c r="GE60" s="158" t="s">
        <v>2329</v>
      </c>
      <c r="GF60" s="158" t="s">
        <v>2329</v>
      </c>
      <c r="GG60" s="158" t="s">
        <v>2329</v>
      </c>
      <c r="GH60" s="158" t="s">
        <v>2329</v>
      </c>
      <c r="GI60" s="158" t="s">
        <v>2329</v>
      </c>
      <c r="GJ60" s="158" t="s">
        <v>2329</v>
      </c>
      <c r="GK60" s="158" t="s">
        <v>2329</v>
      </c>
      <c r="GL60" s="158" t="s">
        <v>2329</v>
      </c>
      <c r="GM60" s="158" t="s">
        <v>2329</v>
      </c>
      <c r="GN60" s="158" t="s">
        <v>2329</v>
      </c>
      <c r="GO60" s="158" t="s">
        <v>2329</v>
      </c>
      <c r="GP60" s="158" t="s">
        <v>2329</v>
      </c>
      <c r="GQ60" s="158" t="s">
        <v>2329</v>
      </c>
      <c r="GR60" s="158" t="s">
        <v>2329</v>
      </c>
      <c r="GS60" s="158" t="s">
        <v>2329</v>
      </c>
      <c r="GT60" s="158" t="s">
        <v>2329</v>
      </c>
      <c r="GU60" s="158" t="s">
        <v>2329</v>
      </c>
      <c r="GV60" s="158" t="s">
        <v>2329</v>
      </c>
      <c r="GW60" s="158" t="s">
        <v>2329</v>
      </c>
      <c r="GX60" s="158" t="s">
        <v>2329</v>
      </c>
      <c r="GY60" s="158" t="s">
        <v>2329</v>
      </c>
      <c r="GZ60" s="158" t="s">
        <v>2329</v>
      </c>
      <c r="HA60" s="158" t="s">
        <v>2329</v>
      </c>
      <c r="HB60" s="158" t="s">
        <v>2329</v>
      </c>
      <c r="HC60" s="158" t="s">
        <v>2329</v>
      </c>
      <c r="HD60" s="158" t="s">
        <v>2329</v>
      </c>
      <c r="HE60" s="158" t="s">
        <v>250</v>
      </c>
      <c r="HF60" s="158" t="s">
        <v>250</v>
      </c>
      <c r="HG60" s="158" t="s">
        <v>250</v>
      </c>
      <c r="HH60" s="158" t="s">
        <v>250</v>
      </c>
      <c r="HI60" s="158" t="s">
        <v>250</v>
      </c>
      <c r="HJ60" s="158" t="s">
        <v>250</v>
      </c>
      <c r="HK60" s="158" t="s">
        <v>250</v>
      </c>
      <c r="HL60" s="158" t="s">
        <v>250</v>
      </c>
      <c r="HM60" s="158" t="s">
        <v>250</v>
      </c>
      <c r="HN60" s="158" t="s">
        <v>250</v>
      </c>
      <c r="HO60" s="158" t="s">
        <v>250</v>
      </c>
      <c r="HP60" s="158" t="s">
        <v>250</v>
      </c>
      <c r="HQ60" s="158" t="s">
        <v>250</v>
      </c>
      <c r="HR60" s="158" t="s">
        <v>250</v>
      </c>
      <c r="HS60" s="158" t="s">
        <v>250</v>
      </c>
      <c r="HT60" s="158" t="s">
        <v>250</v>
      </c>
      <c r="HU60" s="158" t="s">
        <v>250</v>
      </c>
      <c r="HV60" s="158" t="s">
        <v>250</v>
      </c>
      <c r="HW60" s="158" t="s">
        <v>250</v>
      </c>
      <c r="HX60" s="158" t="s">
        <v>250</v>
      </c>
      <c r="HY60" s="158" t="s">
        <v>250</v>
      </c>
      <c r="HZ60" s="158" t="s">
        <v>250</v>
      </c>
      <c r="IA60" s="158" t="s">
        <v>250</v>
      </c>
      <c r="IB60" s="158" t="s">
        <v>250</v>
      </c>
      <c r="IC60" s="158" t="s">
        <v>250</v>
      </c>
      <c r="ID60" s="158" t="s">
        <v>250</v>
      </c>
      <c r="IE60" s="158" t="s">
        <v>250</v>
      </c>
      <c r="IF60" s="158" t="s">
        <v>250</v>
      </c>
      <c r="IG60" s="158" t="s">
        <v>250</v>
      </c>
      <c r="IH60" s="158" t="s">
        <v>250</v>
      </c>
      <c r="II60" s="158" t="s">
        <v>250</v>
      </c>
      <c r="IJ60" s="158" t="s">
        <v>250</v>
      </c>
      <c r="IK60" s="158" t="s">
        <v>250</v>
      </c>
      <c r="IL60" s="158" t="s">
        <v>250</v>
      </c>
      <c r="IM60" s="158" t="s">
        <v>250</v>
      </c>
      <c r="IN60" s="158" t="s">
        <v>250</v>
      </c>
      <c r="IO60" s="158" t="s">
        <v>250</v>
      </c>
      <c r="IP60" s="158" t="s">
        <v>250</v>
      </c>
      <c r="IQ60" s="158" t="s">
        <v>250</v>
      </c>
      <c r="IR60" s="158" t="s">
        <v>157</v>
      </c>
      <c r="IS60" s="158" t="s">
        <v>2329</v>
      </c>
      <c r="IT60" s="158" t="s">
        <v>250</v>
      </c>
      <c r="IU60" s="158" t="s">
        <v>250</v>
      </c>
      <c r="IV60" s="158" t="s">
        <v>250</v>
      </c>
      <c r="IW60" s="158" t="s">
        <v>157</v>
      </c>
      <c r="IX60" s="158" t="s">
        <v>157</v>
      </c>
      <c r="IY60" s="158" t="s">
        <v>157</v>
      </c>
      <c r="IZ60" s="158" t="s">
        <v>157</v>
      </c>
      <c r="JA60" s="158" t="s">
        <v>2329</v>
      </c>
      <c r="JB60" s="158" t="s">
        <v>250</v>
      </c>
      <c r="JC60" s="158" t="s">
        <v>2329</v>
      </c>
      <c r="JD60" s="158" t="s">
        <v>250</v>
      </c>
      <c r="JE60" s="158" t="s">
        <v>250</v>
      </c>
      <c r="JF60" s="158" t="s">
        <v>250</v>
      </c>
      <c r="JG60" s="158" t="s">
        <v>250</v>
      </c>
      <c r="JH60" s="158" t="s">
        <v>2329</v>
      </c>
      <c r="JI60" s="158" t="s">
        <v>2329</v>
      </c>
      <c r="JJ60" s="158" t="s">
        <v>2329</v>
      </c>
      <c r="JK60" s="158" t="s">
        <v>2329</v>
      </c>
      <c r="JL60" s="158" t="s">
        <v>250</v>
      </c>
      <c r="JM60" s="158" t="s">
        <v>2329</v>
      </c>
      <c r="JN60" s="158" t="s">
        <v>2329</v>
      </c>
      <c r="JO60" s="158" t="s">
        <v>250</v>
      </c>
      <c r="JP60" s="158" t="s">
        <v>250</v>
      </c>
      <c r="JQ60" s="158" t="s">
        <v>250</v>
      </c>
      <c r="JR60" s="158" t="s">
        <v>250</v>
      </c>
      <c r="JS60" s="158" t="s">
        <v>2329</v>
      </c>
      <c r="JT60" s="158" t="s">
        <v>2329</v>
      </c>
      <c r="JU60" s="158" t="s">
        <v>250</v>
      </c>
      <c r="JV60" s="158" t="s">
        <v>250</v>
      </c>
      <c r="JW60" s="158" t="s">
        <v>250</v>
      </c>
      <c r="JX60" s="158" t="s">
        <v>250</v>
      </c>
      <c r="JY60" s="158" t="s">
        <v>250</v>
      </c>
      <c r="JZ60" s="158" t="s">
        <v>250</v>
      </c>
      <c r="KA60" s="158" t="s">
        <v>250</v>
      </c>
      <c r="KB60" s="158" t="s">
        <v>250</v>
      </c>
      <c r="KC60" s="158" t="s">
        <v>250</v>
      </c>
      <c r="KD60" s="158" t="s">
        <v>250</v>
      </c>
      <c r="KE60" s="158" t="s">
        <v>250</v>
      </c>
      <c r="KF60" s="158" t="s">
        <v>250</v>
      </c>
      <c r="KG60" s="158" t="s">
        <v>250</v>
      </c>
      <c r="KH60" s="158" t="s">
        <v>2329</v>
      </c>
      <c r="KI60" s="158" t="s">
        <v>2329</v>
      </c>
    </row>
    <row r="61" spans="1:295" ht="27" customHeight="1" x14ac:dyDescent="0.25">
      <c r="A61" s="225" t="s">
        <v>3</v>
      </c>
      <c r="B61" s="225"/>
      <c r="C61" s="226" t="s">
        <v>23</v>
      </c>
      <c r="D61" s="226"/>
      <c r="E61" s="226"/>
      <c r="F61" s="226"/>
      <c r="G61" s="226"/>
      <c r="H61" s="226"/>
      <c r="I61" s="226"/>
      <c r="J61" s="226"/>
      <c r="K61" s="226"/>
      <c r="L61" s="226"/>
      <c r="M61" s="226"/>
      <c r="N61" s="226" t="s">
        <v>2330</v>
      </c>
      <c r="O61" s="226"/>
      <c r="P61" s="226"/>
      <c r="Q61" s="226"/>
      <c r="R61" s="226"/>
      <c r="S61" s="226" t="s">
        <v>130</v>
      </c>
      <c r="T61" s="226" t="s">
        <v>23</v>
      </c>
      <c r="U61" s="226"/>
      <c r="V61" s="226"/>
      <c r="W61" s="226"/>
      <c r="X61" s="226" t="s">
        <v>797</v>
      </c>
      <c r="Y61" s="226"/>
      <c r="Z61" s="226"/>
      <c r="AA61" s="226" t="s">
        <v>14</v>
      </c>
      <c r="AB61" s="226" t="s">
        <v>23</v>
      </c>
      <c r="AC61" s="226" t="s">
        <v>2331</v>
      </c>
      <c r="AD61" s="226"/>
      <c r="AE61" s="226" t="s">
        <v>23</v>
      </c>
      <c r="AF61" s="226" t="s">
        <v>2330</v>
      </c>
      <c r="AG61" s="226"/>
      <c r="AH61" s="226" t="s">
        <v>288</v>
      </c>
      <c r="AI61" s="226"/>
      <c r="AJ61" s="226" t="s">
        <v>2331</v>
      </c>
      <c r="AK61" s="226"/>
      <c r="AL61" s="226"/>
      <c r="AM61" s="226"/>
      <c r="AN61" s="226"/>
      <c r="AO61" s="226" t="s">
        <v>2332</v>
      </c>
      <c r="AP61" s="226" t="s">
        <v>2333</v>
      </c>
      <c r="AQ61" s="226" t="s">
        <v>23</v>
      </c>
      <c r="AR61" s="226"/>
      <c r="AS61" s="226"/>
      <c r="AT61" s="226"/>
      <c r="AU61" s="226"/>
      <c r="AV61" s="226"/>
      <c r="AW61" s="226"/>
      <c r="AX61" s="226"/>
      <c r="AY61" s="226"/>
      <c r="AZ61" s="226"/>
      <c r="BA61" s="226" t="s">
        <v>2334</v>
      </c>
      <c r="BB61" s="226" t="s">
        <v>130</v>
      </c>
      <c r="BC61" s="226" t="s">
        <v>838</v>
      </c>
      <c r="BD61" s="226" t="s">
        <v>119</v>
      </c>
      <c r="BE61" s="226"/>
      <c r="BF61" s="226" t="s">
        <v>23</v>
      </c>
      <c r="BG61" s="226"/>
      <c r="BH61" s="226"/>
      <c r="BI61" s="226"/>
      <c r="BJ61" s="226"/>
      <c r="BK61" s="226"/>
      <c r="BL61" s="226"/>
      <c r="BM61" s="226"/>
      <c r="BN61" s="226" t="s">
        <v>130</v>
      </c>
      <c r="BO61" s="226"/>
      <c r="BP61" s="226"/>
      <c r="BQ61" s="226"/>
      <c r="BR61" s="226"/>
      <c r="BS61" s="226"/>
      <c r="BT61" s="226" t="s">
        <v>14</v>
      </c>
      <c r="BU61" s="226"/>
      <c r="BV61" s="226" t="s">
        <v>130</v>
      </c>
      <c r="BW61" s="226" t="s">
        <v>2335</v>
      </c>
      <c r="BX61" s="226"/>
      <c r="BY61" s="226"/>
      <c r="BZ61" s="226"/>
      <c r="CA61" s="226" t="s">
        <v>23</v>
      </c>
      <c r="CB61" s="226"/>
      <c r="CC61" s="226" t="s">
        <v>2336</v>
      </c>
      <c r="CD61" s="226"/>
      <c r="CE61" s="226" t="s">
        <v>96</v>
      </c>
      <c r="CF61" s="226" t="s">
        <v>23</v>
      </c>
      <c r="CG61" s="226"/>
      <c r="CH61" s="226"/>
      <c r="CI61" s="226"/>
      <c r="CJ61" s="226" t="s">
        <v>838</v>
      </c>
      <c r="CK61" s="226"/>
      <c r="CL61" s="226" t="s">
        <v>2335</v>
      </c>
      <c r="CM61" s="226"/>
      <c r="CN61" s="226"/>
      <c r="CO61" s="226" t="s">
        <v>23</v>
      </c>
      <c r="CP61" s="226"/>
      <c r="CQ61" s="226"/>
      <c r="CR61" s="226"/>
      <c r="CS61" s="226"/>
      <c r="CT61" s="226"/>
      <c r="CU61" s="226"/>
      <c r="CV61" s="226"/>
      <c r="CW61" s="226" t="s">
        <v>2336</v>
      </c>
      <c r="CX61" s="226" t="s">
        <v>2335</v>
      </c>
      <c r="CY61" s="226"/>
      <c r="CZ61" s="226" t="s">
        <v>300</v>
      </c>
      <c r="DA61" s="226"/>
      <c r="DB61" s="226"/>
      <c r="DC61" s="226"/>
      <c r="DD61" s="226" t="s">
        <v>23</v>
      </c>
      <c r="DE61" s="226"/>
      <c r="DF61" s="226"/>
      <c r="DG61" s="226" t="s">
        <v>300</v>
      </c>
      <c r="DH61" s="226"/>
      <c r="DI61" s="226" t="s">
        <v>821</v>
      </c>
      <c r="DJ61" s="226"/>
      <c r="DK61" s="226" t="s">
        <v>521</v>
      </c>
      <c r="DL61" s="226" t="s">
        <v>300</v>
      </c>
      <c r="DM61" s="226"/>
      <c r="DN61" s="226"/>
      <c r="DO61" s="226"/>
      <c r="DP61" s="226" t="s">
        <v>521</v>
      </c>
      <c r="DQ61" s="226" t="s">
        <v>300</v>
      </c>
      <c r="DR61" s="226" t="s">
        <v>521</v>
      </c>
      <c r="DS61" s="226" t="s">
        <v>300</v>
      </c>
      <c r="DT61" s="226"/>
      <c r="DU61" s="226"/>
      <c r="DV61" s="226"/>
      <c r="DW61" s="226" t="s">
        <v>23</v>
      </c>
      <c r="DX61" s="226" t="s">
        <v>521</v>
      </c>
      <c r="DY61" s="226" t="s">
        <v>23</v>
      </c>
      <c r="DZ61" s="226"/>
      <c r="EA61" s="226"/>
      <c r="EB61" s="226"/>
      <c r="EC61" s="226"/>
      <c r="ED61" s="226"/>
      <c r="EE61" s="226" t="s">
        <v>130</v>
      </c>
      <c r="EF61" s="226"/>
      <c r="EG61" s="226" t="s">
        <v>300</v>
      </c>
      <c r="EH61" s="226" t="s">
        <v>130</v>
      </c>
      <c r="EI61" s="226" t="s">
        <v>2337</v>
      </c>
      <c r="EJ61" s="226" t="s">
        <v>521</v>
      </c>
      <c r="EK61" s="226" t="s">
        <v>23</v>
      </c>
      <c r="EL61" s="226"/>
      <c r="EM61" s="226"/>
      <c r="EN61" s="226"/>
      <c r="EO61" s="226"/>
      <c r="EP61" s="226"/>
      <c r="EQ61" s="226"/>
      <c r="ER61" s="226"/>
      <c r="ES61" s="226"/>
      <c r="ET61" s="226" t="s">
        <v>816</v>
      </c>
      <c r="EU61" s="226"/>
      <c r="EV61" s="226"/>
      <c r="EW61" s="226" t="s">
        <v>23</v>
      </c>
      <c r="EX61" s="226"/>
      <c r="EY61" s="226"/>
      <c r="EZ61" s="226"/>
      <c r="FA61" s="226"/>
      <c r="FB61" s="226"/>
      <c r="FC61" s="226"/>
      <c r="FD61" s="226"/>
      <c r="FE61" s="226"/>
      <c r="FF61" s="226"/>
      <c r="FG61" s="226" t="s">
        <v>828</v>
      </c>
      <c r="FH61" s="226"/>
      <c r="FI61" s="226"/>
      <c r="FJ61" s="226" t="s">
        <v>23</v>
      </c>
      <c r="FK61" s="226"/>
      <c r="FL61" s="226"/>
      <c r="FM61" s="226"/>
      <c r="FN61" s="226"/>
      <c r="FO61" s="226"/>
      <c r="FP61" s="226" t="s">
        <v>2334</v>
      </c>
      <c r="FQ61" s="226" t="s">
        <v>119</v>
      </c>
      <c r="FR61" s="226"/>
      <c r="FS61" s="226"/>
      <c r="FT61" s="226"/>
      <c r="FU61" s="226"/>
      <c r="FV61" s="226"/>
      <c r="FW61" s="226" t="s">
        <v>2336</v>
      </c>
      <c r="FX61" s="226" t="s">
        <v>561</v>
      </c>
      <c r="FY61" s="226"/>
      <c r="FZ61" s="226"/>
      <c r="GA61" s="226" t="s">
        <v>521</v>
      </c>
      <c r="GB61" s="226" t="s">
        <v>2331</v>
      </c>
      <c r="GC61" s="226" t="s">
        <v>2334</v>
      </c>
      <c r="GD61" s="226" t="s">
        <v>23</v>
      </c>
      <c r="GE61" s="226" t="s">
        <v>119</v>
      </c>
      <c r="GF61" s="226" t="s">
        <v>2334</v>
      </c>
      <c r="GG61" s="226" t="s">
        <v>2331</v>
      </c>
      <c r="GH61" s="226" t="s">
        <v>23</v>
      </c>
      <c r="GI61" s="226" t="s">
        <v>2334</v>
      </c>
      <c r="GJ61" s="226" t="s">
        <v>23</v>
      </c>
      <c r="GK61" s="226"/>
      <c r="GL61" s="226" t="s">
        <v>2338</v>
      </c>
      <c r="GM61" s="226" t="s">
        <v>23</v>
      </c>
      <c r="GN61" s="226" t="s">
        <v>119</v>
      </c>
      <c r="GO61" s="226" t="s">
        <v>23</v>
      </c>
      <c r="GP61" s="226"/>
      <c r="GQ61" s="226"/>
      <c r="GR61" s="226" t="s">
        <v>304</v>
      </c>
      <c r="GS61" s="226"/>
      <c r="GT61" s="226" t="s">
        <v>2334</v>
      </c>
      <c r="GU61" s="226"/>
      <c r="GV61" s="226" t="s">
        <v>23</v>
      </c>
      <c r="GW61" s="226" t="s">
        <v>2334</v>
      </c>
      <c r="GX61" s="226" t="s">
        <v>524</v>
      </c>
      <c r="GY61" s="226" t="s">
        <v>23</v>
      </c>
      <c r="GZ61" s="226"/>
      <c r="HA61" s="226" t="s">
        <v>524</v>
      </c>
      <c r="HB61" s="226" t="s">
        <v>130</v>
      </c>
      <c r="HC61" s="226"/>
      <c r="HD61" s="226"/>
      <c r="HE61" s="226"/>
      <c r="HF61" s="226"/>
      <c r="HG61" s="226"/>
      <c r="HH61" s="226"/>
      <c r="HI61" s="226"/>
      <c r="HJ61" s="226"/>
      <c r="HK61" s="226"/>
      <c r="HL61" s="226"/>
      <c r="HM61" s="226" t="s">
        <v>2339</v>
      </c>
      <c r="HN61" s="226"/>
      <c r="HO61" s="226" t="s">
        <v>130</v>
      </c>
      <c r="HP61" s="226"/>
      <c r="HQ61" s="226" t="s">
        <v>2340</v>
      </c>
      <c r="HR61" s="226"/>
      <c r="HS61" s="226" t="s">
        <v>130</v>
      </c>
      <c r="HT61" s="226"/>
      <c r="HU61" s="226" t="s">
        <v>313</v>
      </c>
      <c r="HV61" s="226"/>
      <c r="HW61" s="226" t="s">
        <v>2341</v>
      </c>
      <c r="HX61" s="226"/>
      <c r="HY61" s="226" t="s">
        <v>313</v>
      </c>
      <c r="HZ61" s="226" t="s">
        <v>23</v>
      </c>
      <c r="IA61" s="226" t="s">
        <v>166</v>
      </c>
      <c r="IB61" s="226" t="s">
        <v>60</v>
      </c>
      <c r="IC61" s="226"/>
      <c r="ID61" s="226" t="s">
        <v>2340</v>
      </c>
      <c r="IE61" s="226"/>
      <c r="IF61" s="226"/>
      <c r="IG61" s="226"/>
      <c r="IH61" s="226" t="s">
        <v>60</v>
      </c>
      <c r="II61" s="226"/>
      <c r="IJ61" s="226" t="s">
        <v>130</v>
      </c>
      <c r="IK61" s="226" t="s">
        <v>166</v>
      </c>
      <c r="IL61" s="226" t="s">
        <v>130</v>
      </c>
      <c r="IM61" s="226" t="s">
        <v>166</v>
      </c>
      <c r="IN61" s="226"/>
      <c r="IO61" s="226"/>
      <c r="IP61" s="226"/>
      <c r="IQ61" s="226"/>
      <c r="IR61" s="226" t="s">
        <v>130</v>
      </c>
      <c r="IS61" s="226" t="s">
        <v>2337</v>
      </c>
      <c r="IT61" s="226" t="s">
        <v>313</v>
      </c>
      <c r="IU61" s="226"/>
      <c r="IV61" s="226" t="s">
        <v>166</v>
      </c>
      <c r="IW61" s="226" t="s">
        <v>130</v>
      </c>
      <c r="IX61" s="226"/>
      <c r="IY61" s="226"/>
      <c r="IZ61" s="226"/>
      <c r="JA61" s="226" t="s">
        <v>23</v>
      </c>
      <c r="JB61" s="226" t="s">
        <v>861</v>
      </c>
      <c r="JC61" s="226" t="s">
        <v>23</v>
      </c>
      <c r="JD61" s="226" t="s">
        <v>47</v>
      </c>
      <c r="JE61" s="226"/>
      <c r="JF61" s="226" t="s">
        <v>23</v>
      </c>
      <c r="JG61" s="226"/>
      <c r="JH61" s="226"/>
      <c r="JI61" s="226"/>
      <c r="JJ61" s="226"/>
      <c r="JK61" s="226"/>
      <c r="JL61" s="226" t="s">
        <v>2341</v>
      </c>
      <c r="JM61" s="226" t="s">
        <v>119</v>
      </c>
      <c r="JN61" s="226"/>
      <c r="JO61" s="226" t="s">
        <v>855</v>
      </c>
      <c r="JP61" s="226"/>
      <c r="JQ61" s="226" t="s">
        <v>857</v>
      </c>
      <c r="JR61" s="226"/>
      <c r="JS61" s="226"/>
      <c r="JT61" s="226" t="s">
        <v>23</v>
      </c>
      <c r="JU61" s="226" t="s">
        <v>2340</v>
      </c>
      <c r="JV61" s="226" t="s">
        <v>514</v>
      </c>
      <c r="JW61" s="226" t="s">
        <v>2342</v>
      </c>
      <c r="JX61" s="226"/>
      <c r="JY61" s="226" t="s">
        <v>130</v>
      </c>
      <c r="JZ61" s="226"/>
      <c r="KA61" s="226"/>
      <c r="KB61" s="226"/>
      <c r="KC61" s="226"/>
      <c r="KD61" s="226"/>
      <c r="KE61" s="226"/>
      <c r="KF61" s="226" t="s">
        <v>2340</v>
      </c>
      <c r="KG61" s="226"/>
      <c r="KH61" s="226" t="s">
        <v>130</v>
      </c>
      <c r="KI61" s="226"/>
    </row>
    <row r="62" spans="1:295"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25">
      <c r="A63" s="114" t="s">
        <v>2343</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25">
      <c r="A64" s="168"/>
      <c r="B64" s="1" t="s">
        <v>2344</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25">
      <c r="A65" s="169"/>
      <c r="B65" s="1" t="s">
        <v>2345</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25">
      <c r="A66" s="170"/>
      <c r="B66" s="1" t="s">
        <v>2346</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KH61:KI61"/>
    <mergeCell ref="JU61"/>
    <mergeCell ref="JV61"/>
    <mergeCell ref="JW61:JX61"/>
    <mergeCell ref="JY61:KE61"/>
    <mergeCell ref="KF61:KG61"/>
    <mergeCell ref="JL61"/>
    <mergeCell ref="JM61:JN61"/>
    <mergeCell ref="JO61:JP61"/>
    <mergeCell ref="JQ61:JS61"/>
    <mergeCell ref="JT61"/>
    <mergeCell ref="JA61"/>
    <mergeCell ref="JB61"/>
    <mergeCell ref="JC61"/>
    <mergeCell ref="JD61:JE61"/>
    <mergeCell ref="JF61:JK61"/>
    <mergeCell ref="IR61"/>
    <mergeCell ref="IS61"/>
    <mergeCell ref="IT61:IU61"/>
    <mergeCell ref="IV61"/>
    <mergeCell ref="IW61:IZ61"/>
    <mergeCell ref="IH61:II61"/>
    <mergeCell ref="IJ61"/>
    <mergeCell ref="IK61"/>
    <mergeCell ref="IL61"/>
    <mergeCell ref="IM61:IQ61"/>
    <mergeCell ref="HY61"/>
    <mergeCell ref="HZ61"/>
    <mergeCell ref="IA61"/>
    <mergeCell ref="IB61:IC61"/>
    <mergeCell ref="ID61:IG61"/>
    <mergeCell ref="HO61:HP61"/>
    <mergeCell ref="HQ61:HR61"/>
    <mergeCell ref="HS61:HT61"/>
    <mergeCell ref="HU61:HV61"/>
    <mergeCell ref="HW61:HX61"/>
    <mergeCell ref="GX61"/>
    <mergeCell ref="GY61:GZ61"/>
    <mergeCell ref="HA61"/>
    <mergeCell ref="HB61:HL61"/>
    <mergeCell ref="HM61:HN61"/>
    <mergeCell ref="GO61:GQ61"/>
    <mergeCell ref="GR61:GS61"/>
    <mergeCell ref="GT61:GU61"/>
    <mergeCell ref="GV61"/>
    <mergeCell ref="GW61"/>
    <mergeCell ref="GI61"/>
    <mergeCell ref="GJ61:GK61"/>
    <mergeCell ref="GL61"/>
    <mergeCell ref="GM61"/>
    <mergeCell ref="GN61"/>
    <mergeCell ref="GD61"/>
    <mergeCell ref="GE61"/>
    <mergeCell ref="GF61"/>
    <mergeCell ref="GG61"/>
    <mergeCell ref="GH61"/>
    <mergeCell ref="FW61"/>
    <mergeCell ref="FX61:FZ61"/>
    <mergeCell ref="GA61"/>
    <mergeCell ref="GB61"/>
    <mergeCell ref="GC61"/>
    <mergeCell ref="EW61:FF61"/>
    <mergeCell ref="FG61:FI61"/>
    <mergeCell ref="FJ61:FO61"/>
    <mergeCell ref="FP61"/>
    <mergeCell ref="FQ61:FV61"/>
    <mergeCell ref="EH61"/>
    <mergeCell ref="EI61"/>
    <mergeCell ref="EJ61"/>
    <mergeCell ref="EK61:ES61"/>
    <mergeCell ref="ET61:EV61"/>
    <mergeCell ref="DW61"/>
    <mergeCell ref="DX61"/>
    <mergeCell ref="DY61:ED61"/>
    <mergeCell ref="EE61:EF61"/>
    <mergeCell ref="EG61"/>
    <mergeCell ref="DL61:DO61"/>
    <mergeCell ref="DP61"/>
    <mergeCell ref="DQ61"/>
    <mergeCell ref="DR61"/>
    <mergeCell ref="DS61:DV61"/>
    <mergeCell ref="CZ61:DC61"/>
    <mergeCell ref="DD61:DF61"/>
    <mergeCell ref="DG61:DH61"/>
    <mergeCell ref="DI61:DJ61"/>
    <mergeCell ref="DK61"/>
    <mergeCell ref="CJ61:CK61"/>
    <mergeCell ref="CL61:CN61"/>
    <mergeCell ref="CO61:CV61"/>
    <mergeCell ref="CW61"/>
    <mergeCell ref="CX61:CY61"/>
    <mergeCell ref="BW61:BZ61"/>
    <mergeCell ref="CA61:CB61"/>
    <mergeCell ref="CC61:CD61"/>
    <mergeCell ref="CE61"/>
    <mergeCell ref="CF61:CI61"/>
    <mergeCell ref="BD61:BE61"/>
    <mergeCell ref="BF61:BM61"/>
    <mergeCell ref="BN61:BS61"/>
    <mergeCell ref="BT61:BU61"/>
    <mergeCell ref="BV61"/>
    <mergeCell ref="AP61"/>
    <mergeCell ref="AQ61:AZ61"/>
    <mergeCell ref="BA61"/>
    <mergeCell ref="BB61"/>
    <mergeCell ref="BC61"/>
    <mergeCell ref="AE61"/>
    <mergeCell ref="AF61:AG61"/>
    <mergeCell ref="AH61:AI61"/>
    <mergeCell ref="AJ61:AN61"/>
    <mergeCell ref="AO61"/>
    <mergeCell ref="T61:W61"/>
    <mergeCell ref="X61:Z61"/>
    <mergeCell ref="AA61"/>
    <mergeCell ref="AB61"/>
    <mergeCell ref="AC61:AD61"/>
    <mergeCell ref="A60:B60"/>
    <mergeCell ref="A61:B61"/>
    <mergeCell ref="C61:M61"/>
    <mergeCell ref="N61:R61"/>
    <mergeCell ref="S61"/>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JB7:JC7"/>
    <mergeCell ref="IA7:II7"/>
    <mergeCell ref="IJ7:IN7"/>
    <mergeCell ref="IO7:IP7"/>
    <mergeCell ref="IQ7:IR7"/>
    <mergeCell ref="IS7:IV7"/>
    <mergeCell ref="HG7"/>
    <mergeCell ref="HH7"/>
    <mergeCell ref="HI7:HN7"/>
    <mergeCell ref="HO7:HX7"/>
    <mergeCell ref="HY7:HZ7"/>
    <mergeCell ref="HA7"/>
    <mergeCell ref="HB7:HC7"/>
    <mergeCell ref="HD7"/>
    <mergeCell ref="HE7"/>
    <mergeCell ref="HF7"/>
    <mergeCell ref="GR7:GT7"/>
    <mergeCell ref="GU7"/>
    <mergeCell ref="GV7:GW7"/>
    <mergeCell ref="GX7"/>
    <mergeCell ref="GY7:GZ7"/>
    <mergeCell ref="GK7"/>
    <mergeCell ref="GL7:GM7"/>
    <mergeCell ref="GN7"/>
    <mergeCell ref="GO7"/>
    <mergeCell ref="GP7:GQ7"/>
    <mergeCell ref="GE7"/>
    <mergeCell ref="GF7"/>
    <mergeCell ref="GG7"/>
    <mergeCell ref="GH7"/>
    <mergeCell ref="GI7:GJ7"/>
    <mergeCell ref="FY7"/>
    <mergeCell ref="FZ7"/>
    <mergeCell ref="GA7"/>
    <mergeCell ref="GB7"/>
    <mergeCell ref="GC7:GD7"/>
    <mergeCell ref="FM7:FO7"/>
    <mergeCell ref="FP7:FR7"/>
    <mergeCell ref="FS7"/>
    <mergeCell ref="FT7:FW7"/>
    <mergeCell ref="FX7"/>
    <mergeCell ref="EZ7:FA7"/>
    <mergeCell ref="FB7:FC7"/>
    <mergeCell ref="FD7:FF7"/>
    <mergeCell ref="FG7:FI7"/>
    <mergeCell ref="FJ7:FL7"/>
    <mergeCell ref="EU7"/>
    <mergeCell ref="EV7"/>
    <mergeCell ref="EW7"/>
    <mergeCell ref="EX7"/>
    <mergeCell ref="EY7"/>
    <mergeCell ref="EE7:EF7"/>
    <mergeCell ref="EG7"/>
    <mergeCell ref="EH7:EI7"/>
    <mergeCell ref="EJ7:ES7"/>
    <mergeCell ref="ET7"/>
    <mergeCell ref="DQ7"/>
    <mergeCell ref="DR7"/>
    <mergeCell ref="DS7:DZ7"/>
    <mergeCell ref="EA7"/>
    <mergeCell ref="EB7:ED7"/>
    <mergeCell ref="DD7:DF7"/>
    <mergeCell ref="DG7:DH7"/>
    <mergeCell ref="DI7:DJ7"/>
    <mergeCell ref="DK7"/>
    <mergeCell ref="DL7:DP7"/>
    <mergeCell ref="CN7"/>
    <mergeCell ref="CO7:CQ7"/>
    <mergeCell ref="CR7:CV7"/>
    <mergeCell ref="CW7"/>
    <mergeCell ref="CX7:DC7"/>
    <mergeCell ref="BW7:BZ7"/>
    <mergeCell ref="CA7:CE7"/>
    <mergeCell ref="CF7:CI7"/>
    <mergeCell ref="CJ7:CK7"/>
    <mergeCell ref="CL7:CM7"/>
    <mergeCell ref="BL7:BM7"/>
    <mergeCell ref="BN7:BP7"/>
    <mergeCell ref="BQ7:BT7"/>
    <mergeCell ref="BU7"/>
    <mergeCell ref="BV7"/>
    <mergeCell ref="BA7"/>
    <mergeCell ref="BB7"/>
    <mergeCell ref="BC7:BE7"/>
    <mergeCell ref="BF7:BJ7"/>
    <mergeCell ref="BK7"/>
    <mergeCell ref="AO7:AP7"/>
    <mergeCell ref="AQ7:AS7"/>
    <mergeCell ref="AT7:AU7"/>
    <mergeCell ref="AV7:AW7"/>
    <mergeCell ref="AX7:AZ7"/>
    <mergeCell ref="U7:W7"/>
    <mergeCell ref="X7:Z7"/>
    <mergeCell ref="AA7:AI7"/>
    <mergeCell ref="AJ7:AL7"/>
    <mergeCell ref="AM7:AN7"/>
    <mergeCell ref="K7:M7"/>
    <mergeCell ref="N7"/>
    <mergeCell ref="O7:P7"/>
    <mergeCell ref="Q7:R7"/>
    <mergeCell ref="S7:T7"/>
    <mergeCell ref="B3:G3"/>
    <mergeCell ref="A5:B5"/>
    <mergeCell ref="A6:B6"/>
    <mergeCell ref="A7:B7"/>
    <mergeCell ref="C7:E7"/>
    <mergeCell ref="F7"/>
    <mergeCell ref="G7:J7"/>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M59"/>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15" customWidth="1"/>
    <col min="2" max="2" width="10" customWidth="1"/>
    <col min="3" max="13" width="20" customWidth="1"/>
  </cols>
  <sheetData>
    <row r="1" spans="1:13" x14ac:dyDescent="0.25">
      <c r="A1" s="1"/>
      <c r="B1" s="1"/>
      <c r="C1" s="1"/>
      <c r="D1" s="1"/>
      <c r="E1" s="1"/>
      <c r="F1" s="1"/>
      <c r="G1" s="1"/>
      <c r="H1" s="1"/>
      <c r="I1" s="1"/>
      <c r="J1" s="1"/>
      <c r="K1" s="1"/>
      <c r="L1" s="1"/>
      <c r="M1" s="1"/>
    </row>
    <row r="2" spans="1:13" x14ac:dyDescent="0.25">
      <c r="A2" s="1"/>
      <c r="B2" s="1"/>
      <c r="C2" s="1"/>
      <c r="D2" s="1"/>
      <c r="E2" s="1"/>
      <c r="F2" s="1"/>
      <c r="G2" s="1"/>
      <c r="H2" s="1"/>
      <c r="I2" s="1"/>
      <c r="J2" s="1"/>
      <c r="K2" s="1"/>
      <c r="L2" s="1"/>
      <c r="M2" s="1"/>
    </row>
    <row r="3" spans="1:13" ht="69" customHeight="1" x14ac:dyDescent="0.25">
      <c r="A3" s="1"/>
      <c r="B3" s="191" t="s">
        <v>0</v>
      </c>
      <c r="C3" s="192"/>
      <c r="D3" s="192"/>
      <c r="E3" s="192"/>
      <c r="F3" s="192"/>
      <c r="G3" s="192"/>
      <c r="H3" s="1"/>
      <c r="I3" s="1"/>
      <c r="J3" s="1"/>
      <c r="K3" s="1"/>
      <c r="L3" s="1"/>
      <c r="M3" s="1"/>
    </row>
    <row r="4" spans="1:13" ht="30" customHeight="1" x14ac:dyDescent="0.25">
      <c r="A4" s="227" t="s">
        <v>2636</v>
      </c>
      <c r="B4" s="228"/>
      <c r="C4" s="228"/>
      <c r="D4" s="228"/>
      <c r="E4" s="228"/>
      <c r="F4" s="228"/>
      <c r="G4" s="228"/>
      <c r="H4" s="228"/>
      <c r="I4" s="228"/>
      <c r="J4" s="228"/>
      <c r="K4" s="228"/>
      <c r="L4" s="228"/>
      <c r="M4" s="228"/>
    </row>
    <row r="5" spans="1:13" ht="20.100000000000001" hidden="1" customHeight="1" x14ac:dyDescent="0.25">
      <c r="A5" s="225" t="s">
        <v>1691</v>
      </c>
      <c r="B5" s="225"/>
      <c r="C5" s="158">
        <v>43763</v>
      </c>
      <c r="D5" s="158">
        <v>43764</v>
      </c>
      <c r="E5" s="158">
        <v>42746</v>
      </c>
      <c r="F5" s="158">
        <v>42741</v>
      </c>
      <c r="G5" s="158">
        <v>43825</v>
      </c>
      <c r="H5" s="158"/>
      <c r="I5" s="158">
        <v>43822</v>
      </c>
      <c r="J5" s="158">
        <v>43823</v>
      </c>
      <c r="K5" s="158">
        <v>43839</v>
      </c>
      <c r="L5" s="158">
        <v>43749</v>
      </c>
      <c r="M5" s="158"/>
    </row>
    <row r="6" spans="1:13" ht="27" customHeight="1" x14ac:dyDescent="0.25">
      <c r="A6" s="225" t="s">
        <v>17</v>
      </c>
      <c r="B6" s="225"/>
      <c r="C6" s="226" t="s">
        <v>2637</v>
      </c>
      <c r="D6" s="226"/>
      <c r="E6" s="226"/>
      <c r="F6" s="226"/>
      <c r="G6" s="226"/>
      <c r="H6" s="226"/>
      <c r="I6" s="226" t="s">
        <v>2638</v>
      </c>
      <c r="J6" s="226"/>
      <c r="K6" s="226"/>
      <c r="L6" s="226"/>
      <c r="M6" s="226"/>
    </row>
    <row r="7" spans="1:13" ht="27" customHeight="1" x14ac:dyDescent="0.25">
      <c r="A7" s="157" t="s">
        <v>35</v>
      </c>
      <c r="B7" s="157" t="s">
        <v>502</v>
      </c>
      <c r="C7" s="158" t="s">
        <v>2639</v>
      </c>
      <c r="D7" s="158" t="s">
        <v>2640</v>
      </c>
      <c r="E7" s="158" t="s">
        <v>2641</v>
      </c>
      <c r="F7" s="158" t="s">
        <v>2642</v>
      </c>
      <c r="G7" s="158" t="s">
        <v>2643</v>
      </c>
      <c r="H7" s="158" t="s">
        <v>878</v>
      </c>
      <c r="I7" s="158" t="s">
        <v>2644</v>
      </c>
      <c r="J7" s="158" t="s">
        <v>2645</v>
      </c>
      <c r="K7" s="158" t="s">
        <v>2646</v>
      </c>
      <c r="L7" s="158" t="s">
        <v>2647</v>
      </c>
      <c r="M7" s="158" t="s">
        <v>878</v>
      </c>
    </row>
    <row r="8" spans="1:13" ht="18" customHeight="1" x14ac:dyDescent="0.25">
      <c r="A8" s="160" t="s">
        <v>39</v>
      </c>
      <c r="B8" s="160" t="s">
        <v>725</v>
      </c>
      <c r="C8" s="161">
        <v>28.818999999999999</v>
      </c>
      <c r="D8" s="161">
        <v>29.11</v>
      </c>
      <c r="E8" s="161">
        <v>68.051000000000002</v>
      </c>
      <c r="F8" s="161">
        <v>0</v>
      </c>
      <c r="G8" s="161">
        <v>257.85000000000002</v>
      </c>
      <c r="H8" s="161">
        <v>383.83</v>
      </c>
      <c r="I8" s="161">
        <v>170.02</v>
      </c>
      <c r="J8" s="161">
        <v>169.82</v>
      </c>
      <c r="K8" s="161">
        <v>483.61</v>
      </c>
      <c r="L8" s="161">
        <v>368.74</v>
      </c>
      <c r="M8" s="161">
        <v>1192.19</v>
      </c>
    </row>
    <row r="9" spans="1:13" ht="18" customHeight="1" x14ac:dyDescent="0.25">
      <c r="A9" s="160" t="s">
        <v>39</v>
      </c>
      <c r="B9" s="160" t="s">
        <v>726</v>
      </c>
      <c r="C9" s="163">
        <v>21.29</v>
      </c>
      <c r="D9" s="163">
        <v>21.35</v>
      </c>
      <c r="E9" s="163">
        <v>61.889000000000003</v>
      </c>
      <c r="F9" s="163">
        <v>0</v>
      </c>
      <c r="G9" s="163">
        <v>255.94</v>
      </c>
      <c r="H9" s="163">
        <v>360.46899999999999</v>
      </c>
      <c r="I9" s="163">
        <v>161.79</v>
      </c>
      <c r="J9" s="163">
        <v>160.81</v>
      </c>
      <c r="K9" s="163">
        <v>477.88</v>
      </c>
      <c r="L9" s="163">
        <v>363.19</v>
      </c>
      <c r="M9" s="163">
        <v>1163.67</v>
      </c>
    </row>
    <row r="10" spans="1:13" ht="18" customHeight="1" x14ac:dyDescent="0.25">
      <c r="A10" s="160" t="s">
        <v>39</v>
      </c>
      <c r="B10" s="160" t="s">
        <v>727</v>
      </c>
      <c r="C10" s="163">
        <v>22.44</v>
      </c>
      <c r="D10" s="163">
        <v>22.879000000000001</v>
      </c>
      <c r="E10" s="163">
        <v>62.558</v>
      </c>
      <c r="F10" s="163">
        <v>0</v>
      </c>
      <c r="G10" s="163">
        <v>230.03</v>
      </c>
      <c r="H10" s="163">
        <v>337.90699999999998</v>
      </c>
      <c r="I10" s="163">
        <v>166.82</v>
      </c>
      <c r="J10" s="163">
        <v>163.24</v>
      </c>
      <c r="K10" s="163">
        <v>469.75</v>
      </c>
      <c r="L10" s="163">
        <v>362.86</v>
      </c>
      <c r="M10" s="163">
        <v>1162.67</v>
      </c>
    </row>
    <row r="11" spans="1:13" ht="18" customHeight="1" x14ac:dyDescent="0.25">
      <c r="A11" s="160" t="s">
        <v>39</v>
      </c>
      <c r="B11" s="160" t="s">
        <v>728</v>
      </c>
      <c r="C11" s="163">
        <v>26.92</v>
      </c>
      <c r="D11" s="163">
        <v>26.94</v>
      </c>
      <c r="E11" s="163">
        <v>67.113</v>
      </c>
      <c r="F11" s="163">
        <v>0</v>
      </c>
      <c r="G11" s="163">
        <v>250.71</v>
      </c>
      <c r="H11" s="163">
        <v>371.68299999999999</v>
      </c>
      <c r="I11" s="163">
        <v>163.09</v>
      </c>
      <c r="J11" s="163">
        <v>162.72</v>
      </c>
      <c r="K11" s="163">
        <v>460.39</v>
      </c>
      <c r="L11" s="163">
        <v>369.51</v>
      </c>
      <c r="M11" s="163">
        <v>1155.71</v>
      </c>
    </row>
    <row r="12" spans="1:13" ht="18" customHeight="1" x14ac:dyDescent="0.25">
      <c r="A12" s="160" t="s">
        <v>39</v>
      </c>
      <c r="B12" s="160" t="s">
        <v>729</v>
      </c>
      <c r="C12" s="163">
        <v>22.36</v>
      </c>
      <c r="D12" s="163">
        <v>22.469000000000001</v>
      </c>
      <c r="E12" s="163">
        <v>63.496000000000002</v>
      </c>
      <c r="F12" s="163">
        <v>0</v>
      </c>
      <c r="G12" s="163">
        <v>240.5</v>
      </c>
      <c r="H12" s="163">
        <v>348.82499999999999</v>
      </c>
      <c r="I12" s="163">
        <v>164.75</v>
      </c>
      <c r="J12" s="163">
        <v>164.92</v>
      </c>
      <c r="K12" s="163">
        <v>462.71</v>
      </c>
      <c r="L12" s="163">
        <v>378.66</v>
      </c>
      <c r="M12" s="163">
        <v>1171.04</v>
      </c>
    </row>
    <row r="13" spans="1:13" ht="18" customHeight="1" x14ac:dyDescent="0.25">
      <c r="A13" s="160" t="s">
        <v>39</v>
      </c>
      <c r="B13" s="160" t="s">
        <v>730</v>
      </c>
      <c r="C13" s="163">
        <v>18.158999999999999</v>
      </c>
      <c r="D13" s="163">
        <v>18.77</v>
      </c>
      <c r="E13" s="163">
        <v>59.209000000000003</v>
      </c>
      <c r="F13" s="163">
        <v>0</v>
      </c>
      <c r="G13" s="163">
        <v>211.81</v>
      </c>
      <c r="H13" s="163">
        <v>307.94799999999998</v>
      </c>
      <c r="I13" s="163">
        <v>165.97</v>
      </c>
      <c r="J13" s="163">
        <v>166.06</v>
      </c>
      <c r="K13" s="163">
        <v>467.02</v>
      </c>
      <c r="L13" s="163">
        <v>389.56</v>
      </c>
      <c r="M13" s="163">
        <v>1188.6099999999999</v>
      </c>
    </row>
    <row r="14" spans="1:13" ht="18" customHeight="1" x14ac:dyDescent="0.25">
      <c r="A14" s="160" t="s">
        <v>39</v>
      </c>
      <c r="B14" s="160" t="s">
        <v>731</v>
      </c>
      <c r="C14" s="163">
        <v>20.138999999999999</v>
      </c>
      <c r="D14" s="163">
        <v>20.09</v>
      </c>
      <c r="E14" s="163">
        <v>62.423999999999999</v>
      </c>
      <c r="F14" s="163">
        <v>0</v>
      </c>
      <c r="G14" s="163">
        <v>224.01</v>
      </c>
      <c r="H14" s="163">
        <v>326.66300000000001</v>
      </c>
      <c r="I14" s="163">
        <v>163.36000000000001</v>
      </c>
      <c r="J14" s="163">
        <v>161.21</v>
      </c>
      <c r="K14" s="163">
        <v>464.15</v>
      </c>
      <c r="L14" s="163">
        <v>381.57</v>
      </c>
      <c r="M14" s="163">
        <v>1170.29</v>
      </c>
    </row>
    <row r="15" spans="1:13" ht="18" customHeight="1" x14ac:dyDescent="0.25">
      <c r="A15" s="160" t="s">
        <v>39</v>
      </c>
      <c r="B15" s="160" t="s">
        <v>732</v>
      </c>
      <c r="C15" s="165">
        <v>21.28</v>
      </c>
      <c r="D15" s="165">
        <v>21.399000000000001</v>
      </c>
      <c r="E15" s="165">
        <v>62.023000000000003</v>
      </c>
      <c r="F15" s="165">
        <v>0</v>
      </c>
      <c r="G15" s="165">
        <v>227.02</v>
      </c>
      <c r="H15" s="165">
        <v>331.72199999999998</v>
      </c>
      <c r="I15" s="165">
        <v>166.03</v>
      </c>
      <c r="J15" s="165">
        <v>167.72</v>
      </c>
      <c r="K15" s="165">
        <v>467.5</v>
      </c>
      <c r="L15" s="165">
        <v>379.4</v>
      </c>
      <c r="M15" s="165">
        <v>1180.6500000000001</v>
      </c>
    </row>
    <row r="16" spans="1:13" ht="18" customHeight="1" x14ac:dyDescent="0.25">
      <c r="A16" s="160" t="s">
        <v>39</v>
      </c>
      <c r="B16" s="160" t="s">
        <v>733</v>
      </c>
      <c r="C16" s="161">
        <v>19.379000000000001</v>
      </c>
      <c r="D16" s="161">
        <v>19.62</v>
      </c>
      <c r="E16" s="161">
        <v>58.673999999999999</v>
      </c>
      <c r="F16" s="161">
        <v>0</v>
      </c>
      <c r="G16" s="161">
        <v>211.41</v>
      </c>
      <c r="H16" s="161">
        <v>309.08300000000003</v>
      </c>
      <c r="I16" s="161">
        <v>167.3</v>
      </c>
      <c r="J16" s="161">
        <v>164.8</v>
      </c>
      <c r="K16" s="161">
        <v>466.52</v>
      </c>
      <c r="L16" s="161">
        <v>390.03</v>
      </c>
      <c r="M16" s="161">
        <v>1188.6500000000001</v>
      </c>
    </row>
    <row r="17" spans="1:13" ht="18" customHeight="1" x14ac:dyDescent="0.25">
      <c r="A17" s="160" t="s">
        <v>39</v>
      </c>
      <c r="B17" s="160" t="s">
        <v>734</v>
      </c>
      <c r="C17" s="163">
        <v>16.059000000000001</v>
      </c>
      <c r="D17" s="163">
        <v>16.298999999999999</v>
      </c>
      <c r="E17" s="163">
        <v>58.137999999999998</v>
      </c>
      <c r="F17" s="163">
        <v>0</v>
      </c>
      <c r="G17" s="163">
        <v>197.17</v>
      </c>
      <c r="H17" s="163">
        <v>287.666</v>
      </c>
      <c r="I17" s="163">
        <v>169.74</v>
      </c>
      <c r="J17" s="163">
        <v>167.69</v>
      </c>
      <c r="K17" s="163">
        <v>464.95</v>
      </c>
      <c r="L17" s="163">
        <v>398.28</v>
      </c>
      <c r="M17" s="163">
        <v>1200.6600000000001</v>
      </c>
    </row>
    <row r="18" spans="1:13" ht="18" customHeight="1" x14ac:dyDescent="0.25">
      <c r="A18" s="160" t="s">
        <v>39</v>
      </c>
      <c r="B18" s="160" t="s">
        <v>735</v>
      </c>
      <c r="C18" s="163">
        <v>14.51</v>
      </c>
      <c r="D18" s="163">
        <v>14.68</v>
      </c>
      <c r="E18" s="163">
        <v>56.396000000000001</v>
      </c>
      <c r="F18" s="163">
        <v>0</v>
      </c>
      <c r="G18" s="163">
        <v>215.17</v>
      </c>
      <c r="H18" s="163">
        <v>300.75599999999997</v>
      </c>
      <c r="I18" s="163">
        <v>171.78</v>
      </c>
      <c r="J18" s="163">
        <v>171.86</v>
      </c>
      <c r="K18" s="163">
        <v>463.55</v>
      </c>
      <c r="L18" s="163">
        <v>389.21</v>
      </c>
      <c r="M18" s="163">
        <v>1196.4000000000001</v>
      </c>
    </row>
    <row r="19" spans="1:13" ht="18" customHeight="1" x14ac:dyDescent="0.25">
      <c r="A19" s="160" t="s">
        <v>39</v>
      </c>
      <c r="B19" s="160" t="s">
        <v>736</v>
      </c>
      <c r="C19" s="163">
        <v>24.079000000000001</v>
      </c>
      <c r="D19" s="163">
        <v>24.329000000000001</v>
      </c>
      <c r="E19" s="163">
        <v>64.165999999999997</v>
      </c>
      <c r="F19" s="163">
        <v>0</v>
      </c>
      <c r="G19" s="163">
        <v>207.92</v>
      </c>
      <c r="H19" s="163">
        <v>320.49400000000003</v>
      </c>
      <c r="I19" s="163">
        <v>173.17</v>
      </c>
      <c r="J19" s="163">
        <v>174.44</v>
      </c>
      <c r="K19" s="163">
        <v>457.67</v>
      </c>
      <c r="L19" s="163">
        <v>402.53</v>
      </c>
      <c r="M19" s="163">
        <v>1207.81</v>
      </c>
    </row>
    <row r="20" spans="1:13" ht="18" customHeight="1" x14ac:dyDescent="0.25">
      <c r="A20" s="160" t="s">
        <v>39</v>
      </c>
      <c r="B20" s="160" t="s">
        <v>737</v>
      </c>
      <c r="C20" s="163">
        <v>36.619</v>
      </c>
      <c r="D20" s="163">
        <v>36.658999999999999</v>
      </c>
      <c r="E20" s="163">
        <v>66.040999999999997</v>
      </c>
      <c r="F20" s="163">
        <v>0</v>
      </c>
      <c r="G20" s="163">
        <v>154.46</v>
      </c>
      <c r="H20" s="163">
        <v>293.779</v>
      </c>
      <c r="I20" s="163">
        <v>168.98</v>
      </c>
      <c r="J20" s="163">
        <v>169.5</v>
      </c>
      <c r="K20" s="163">
        <v>427.73</v>
      </c>
      <c r="L20" s="163">
        <v>399.17</v>
      </c>
      <c r="M20" s="163">
        <v>1165.3800000000001</v>
      </c>
    </row>
    <row r="21" spans="1:13" ht="18" customHeight="1" x14ac:dyDescent="0.25">
      <c r="A21" s="160" t="s">
        <v>39</v>
      </c>
      <c r="B21" s="160" t="s">
        <v>738</v>
      </c>
      <c r="C21" s="163">
        <v>33.889000000000003</v>
      </c>
      <c r="D21" s="163">
        <v>33.939</v>
      </c>
      <c r="E21" s="163">
        <v>60.280999999999999</v>
      </c>
      <c r="F21" s="163">
        <v>0</v>
      </c>
      <c r="G21" s="163">
        <v>157.75</v>
      </c>
      <c r="H21" s="163">
        <v>285.85899999999998</v>
      </c>
      <c r="I21" s="163">
        <v>156.19</v>
      </c>
      <c r="J21" s="163">
        <v>157.19</v>
      </c>
      <c r="K21" s="163">
        <v>400.38</v>
      </c>
      <c r="L21" s="163">
        <v>365.56</v>
      </c>
      <c r="M21" s="163">
        <v>1079.32</v>
      </c>
    </row>
    <row r="22" spans="1:13" ht="18" customHeight="1" x14ac:dyDescent="0.25">
      <c r="A22" s="160" t="s">
        <v>39</v>
      </c>
      <c r="B22" s="160" t="s">
        <v>739</v>
      </c>
      <c r="C22" s="163">
        <v>38.889000000000003</v>
      </c>
      <c r="D22" s="163">
        <v>39.18</v>
      </c>
      <c r="E22" s="163">
        <v>64.433999999999997</v>
      </c>
      <c r="F22" s="163">
        <v>0</v>
      </c>
      <c r="G22" s="163">
        <v>188.66</v>
      </c>
      <c r="H22" s="163">
        <v>331.16300000000001</v>
      </c>
      <c r="I22" s="163">
        <v>155.84</v>
      </c>
      <c r="J22" s="163">
        <v>156.22</v>
      </c>
      <c r="K22" s="163">
        <v>389.07</v>
      </c>
      <c r="L22" s="163">
        <v>354.3</v>
      </c>
      <c r="M22" s="163">
        <v>1055.43</v>
      </c>
    </row>
    <row r="23" spans="1:13" ht="18" customHeight="1" x14ac:dyDescent="0.25">
      <c r="A23" s="160" t="s">
        <v>39</v>
      </c>
      <c r="B23" s="160" t="s">
        <v>740</v>
      </c>
      <c r="C23" s="165">
        <v>44.478999999999999</v>
      </c>
      <c r="D23" s="165">
        <v>45.02</v>
      </c>
      <c r="E23" s="165">
        <v>66.576999999999998</v>
      </c>
      <c r="F23" s="165">
        <v>0</v>
      </c>
      <c r="G23" s="165">
        <v>204.79</v>
      </c>
      <c r="H23" s="165">
        <v>360.86599999999999</v>
      </c>
      <c r="I23" s="165">
        <v>142.49</v>
      </c>
      <c r="J23" s="165">
        <v>142.69</v>
      </c>
      <c r="K23" s="165">
        <v>363.51</v>
      </c>
      <c r="L23" s="165">
        <v>321.58999999999997</v>
      </c>
      <c r="M23" s="165">
        <v>970.28</v>
      </c>
    </row>
    <row r="24" spans="1:13" ht="18" customHeight="1" x14ac:dyDescent="0.25">
      <c r="A24" s="160" t="s">
        <v>39</v>
      </c>
      <c r="B24" s="160" t="s">
        <v>741</v>
      </c>
      <c r="C24" s="161">
        <v>48.209000000000003</v>
      </c>
      <c r="D24" s="161">
        <v>49.009</v>
      </c>
      <c r="E24" s="161">
        <v>68.051000000000002</v>
      </c>
      <c r="F24" s="161">
        <v>0</v>
      </c>
      <c r="G24" s="161">
        <v>218.04</v>
      </c>
      <c r="H24" s="161">
        <v>383.30900000000003</v>
      </c>
      <c r="I24" s="161">
        <v>128.41999999999999</v>
      </c>
      <c r="J24" s="161">
        <v>128.44</v>
      </c>
      <c r="K24" s="161">
        <v>313.67</v>
      </c>
      <c r="L24" s="161">
        <v>264.54000000000002</v>
      </c>
      <c r="M24" s="161">
        <v>835.07</v>
      </c>
    </row>
    <row r="25" spans="1:13" ht="18" customHeight="1" x14ac:dyDescent="0.25">
      <c r="A25" s="160" t="s">
        <v>39</v>
      </c>
      <c r="B25" s="160" t="s">
        <v>742</v>
      </c>
      <c r="C25" s="163">
        <v>51.95</v>
      </c>
      <c r="D25" s="163">
        <v>52.189</v>
      </c>
      <c r="E25" s="163">
        <v>72.069999999999993</v>
      </c>
      <c r="F25" s="163">
        <v>0</v>
      </c>
      <c r="G25" s="163">
        <v>234.45</v>
      </c>
      <c r="H25" s="163">
        <v>410.65899999999999</v>
      </c>
      <c r="I25" s="163">
        <v>130.12</v>
      </c>
      <c r="J25" s="163">
        <v>129.06</v>
      </c>
      <c r="K25" s="163">
        <v>326.73</v>
      </c>
      <c r="L25" s="163">
        <v>272.32</v>
      </c>
      <c r="M25" s="163">
        <v>858.23</v>
      </c>
    </row>
    <row r="26" spans="1:13" ht="18" customHeight="1" x14ac:dyDescent="0.25">
      <c r="A26" s="160" t="s">
        <v>39</v>
      </c>
      <c r="B26" s="160" t="s">
        <v>743</v>
      </c>
      <c r="C26" s="163">
        <v>53.509</v>
      </c>
      <c r="D26" s="163">
        <v>54.04</v>
      </c>
      <c r="E26" s="163">
        <v>71.802000000000007</v>
      </c>
      <c r="F26" s="163">
        <v>0</v>
      </c>
      <c r="G26" s="163">
        <v>253.56</v>
      </c>
      <c r="H26" s="163">
        <v>432.911</v>
      </c>
      <c r="I26" s="163">
        <v>123.03</v>
      </c>
      <c r="J26" s="163">
        <v>119.81</v>
      </c>
      <c r="K26" s="163">
        <v>289.98</v>
      </c>
      <c r="L26" s="163">
        <v>251.56</v>
      </c>
      <c r="M26" s="163">
        <v>784.38</v>
      </c>
    </row>
    <row r="27" spans="1:13" ht="18" customHeight="1" x14ac:dyDescent="0.25">
      <c r="A27" s="160" t="s">
        <v>39</v>
      </c>
      <c r="B27" s="160" t="s">
        <v>744</v>
      </c>
      <c r="C27" s="163">
        <v>56.408999999999999</v>
      </c>
      <c r="D27" s="163">
        <v>56.658999999999999</v>
      </c>
      <c r="E27" s="163">
        <v>74.614999999999995</v>
      </c>
      <c r="F27" s="163">
        <v>0</v>
      </c>
      <c r="G27" s="163">
        <v>243.39</v>
      </c>
      <c r="H27" s="163">
        <v>431.07299999999998</v>
      </c>
      <c r="I27" s="163">
        <v>129.02000000000001</v>
      </c>
      <c r="J27" s="163">
        <v>129.13</v>
      </c>
      <c r="K27" s="163">
        <v>311.98</v>
      </c>
      <c r="L27" s="163">
        <v>271.3</v>
      </c>
      <c r="M27" s="163">
        <v>841.43</v>
      </c>
    </row>
    <row r="28" spans="1:13" ht="18" customHeight="1" x14ac:dyDescent="0.25">
      <c r="A28" s="160" t="s">
        <v>39</v>
      </c>
      <c r="B28" s="160" t="s">
        <v>745</v>
      </c>
      <c r="C28" s="163">
        <v>50.63</v>
      </c>
      <c r="D28" s="163">
        <v>51.348999999999997</v>
      </c>
      <c r="E28" s="163">
        <v>66.576999999999998</v>
      </c>
      <c r="F28" s="163">
        <v>0</v>
      </c>
      <c r="G28" s="163">
        <v>232.21</v>
      </c>
      <c r="H28" s="163">
        <v>400.76600000000002</v>
      </c>
      <c r="I28" s="163">
        <v>128.27000000000001</v>
      </c>
      <c r="J28" s="163">
        <v>125.84</v>
      </c>
      <c r="K28" s="163">
        <v>291.38</v>
      </c>
      <c r="L28" s="163">
        <v>241.69</v>
      </c>
      <c r="M28" s="163">
        <v>787.18</v>
      </c>
    </row>
    <row r="29" spans="1:13" ht="18" customHeight="1" x14ac:dyDescent="0.25">
      <c r="A29" s="160" t="s">
        <v>39</v>
      </c>
      <c r="B29" s="160" t="s">
        <v>746</v>
      </c>
      <c r="C29" s="163">
        <v>50.97</v>
      </c>
      <c r="D29" s="163">
        <v>50.77</v>
      </c>
      <c r="E29" s="163">
        <v>66.174999999999997</v>
      </c>
      <c r="F29" s="163">
        <v>0</v>
      </c>
      <c r="G29" s="163">
        <v>234.34</v>
      </c>
      <c r="H29" s="163">
        <v>402.255</v>
      </c>
      <c r="I29" s="163">
        <v>122.94</v>
      </c>
      <c r="J29" s="163">
        <v>121.09</v>
      </c>
      <c r="K29" s="163">
        <v>291.32</v>
      </c>
      <c r="L29" s="163">
        <v>233.05</v>
      </c>
      <c r="M29" s="163">
        <v>768.4</v>
      </c>
    </row>
    <row r="30" spans="1:13" ht="18" customHeight="1" x14ac:dyDescent="0.25">
      <c r="A30" s="160" t="s">
        <v>39</v>
      </c>
      <c r="B30" s="160" t="s">
        <v>747</v>
      </c>
      <c r="C30" s="163">
        <v>52.52</v>
      </c>
      <c r="D30" s="163">
        <v>52.548999999999999</v>
      </c>
      <c r="E30" s="163">
        <v>64.433999999999997</v>
      </c>
      <c r="F30" s="163">
        <v>0</v>
      </c>
      <c r="G30" s="163">
        <v>241.3</v>
      </c>
      <c r="H30" s="163">
        <v>410.803</v>
      </c>
      <c r="I30" s="163">
        <v>120.82</v>
      </c>
      <c r="J30" s="163">
        <v>118.4</v>
      </c>
      <c r="K30" s="163">
        <v>289.22000000000003</v>
      </c>
      <c r="L30" s="163">
        <v>206.75</v>
      </c>
      <c r="M30" s="163">
        <v>735.19</v>
      </c>
    </row>
    <row r="31" spans="1:13" ht="18" customHeight="1" x14ac:dyDescent="0.25">
      <c r="A31" s="160" t="s">
        <v>39</v>
      </c>
      <c r="B31" s="160" t="s">
        <v>748</v>
      </c>
      <c r="C31" s="165">
        <v>56.34</v>
      </c>
      <c r="D31" s="165">
        <v>58.158999999999999</v>
      </c>
      <c r="E31" s="165">
        <v>72.605000000000004</v>
      </c>
      <c r="F31" s="165">
        <v>0</v>
      </c>
      <c r="G31" s="165">
        <v>249.97</v>
      </c>
      <c r="H31" s="165">
        <v>437.07400000000001</v>
      </c>
      <c r="I31" s="165">
        <v>116.67</v>
      </c>
      <c r="J31" s="165">
        <v>118.06</v>
      </c>
      <c r="K31" s="165">
        <v>334.15</v>
      </c>
      <c r="L31" s="165">
        <v>207.38</v>
      </c>
      <c r="M31" s="165">
        <v>776.26</v>
      </c>
    </row>
    <row r="32" spans="1:13" ht="18" customHeight="1" x14ac:dyDescent="0.25">
      <c r="A32" s="160" t="s">
        <v>39</v>
      </c>
      <c r="B32" s="160" t="s">
        <v>749</v>
      </c>
      <c r="C32" s="161">
        <v>42.29</v>
      </c>
      <c r="D32" s="161">
        <v>43.709000000000003</v>
      </c>
      <c r="E32" s="161">
        <v>59.075000000000003</v>
      </c>
      <c r="F32" s="161">
        <v>0</v>
      </c>
      <c r="G32" s="161">
        <v>195.6</v>
      </c>
      <c r="H32" s="161">
        <v>340.67399999999998</v>
      </c>
      <c r="I32" s="161">
        <v>114.28</v>
      </c>
      <c r="J32" s="161">
        <v>113.57</v>
      </c>
      <c r="K32" s="161">
        <v>316.93</v>
      </c>
      <c r="L32" s="161">
        <v>176.92</v>
      </c>
      <c r="M32" s="161">
        <v>721.7</v>
      </c>
    </row>
    <row r="33" spans="1:13" ht="18" customHeight="1" x14ac:dyDescent="0.25">
      <c r="A33" s="160" t="s">
        <v>39</v>
      </c>
      <c r="B33" s="160" t="s">
        <v>750</v>
      </c>
      <c r="C33" s="163">
        <v>46.68</v>
      </c>
      <c r="D33" s="163">
        <v>46.45</v>
      </c>
      <c r="E33" s="163">
        <v>59.476999999999997</v>
      </c>
      <c r="F33" s="163">
        <v>0</v>
      </c>
      <c r="G33" s="163">
        <v>231.59</v>
      </c>
      <c r="H33" s="163">
        <v>384.197</v>
      </c>
      <c r="I33" s="163">
        <v>114.5</v>
      </c>
      <c r="J33" s="163">
        <v>112.81</v>
      </c>
      <c r="K33" s="163">
        <v>322.31</v>
      </c>
      <c r="L33" s="163">
        <v>182.15</v>
      </c>
      <c r="M33" s="163">
        <v>731.77</v>
      </c>
    </row>
    <row r="34" spans="1:13" ht="18" customHeight="1" x14ac:dyDescent="0.25">
      <c r="A34" s="160" t="s">
        <v>39</v>
      </c>
      <c r="B34" s="160" t="s">
        <v>751</v>
      </c>
      <c r="C34" s="163">
        <v>53.418999999999997</v>
      </c>
      <c r="D34" s="163">
        <v>54.158999999999999</v>
      </c>
      <c r="E34" s="163">
        <v>65.506</v>
      </c>
      <c r="F34" s="163">
        <v>0</v>
      </c>
      <c r="G34" s="163">
        <v>259.60000000000002</v>
      </c>
      <c r="H34" s="163">
        <v>432.68400000000003</v>
      </c>
      <c r="I34" s="163">
        <v>114.8</v>
      </c>
      <c r="J34" s="163">
        <v>113.3</v>
      </c>
      <c r="K34" s="163">
        <v>324.64999999999998</v>
      </c>
      <c r="L34" s="163">
        <v>175.84</v>
      </c>
      <c r="M34" s="163">
        <v>728.59</v>
      </c>
    </row>
    <row r="35" spans="1:13" ht="18" customHeight="1" x14ac:dyDescent="0.25">
      <c r="A35" s="160" t="s">
        <v>39</v>
      </c>
      <c r="B35" s="160" t="s">
        <v>752</v>
      </c>
      <c r="C35" s="163">
        <v>36.908999999999999</v>
      </c>
      <c r="D35" s="163">
        <v>37.158999999999999</v>
      </c>
      <c r="E35" s="163">
        <v>38.58</v>
      </c>
      <c r="F35" s="163">
        <v>0</v>
      </c>
      <c r="G35" s="163">
        <v>149.99</v>
      </c>
      <c r="H35" s="163">
        <v>262.63799999999998</v>
      </c>
      <c r="I35" s="163">
        <v>124.28</v>
      </c>
      <c r="J35" s="163">
        <v>122.8</v>
      </c>
      <c r="K35" s="163">
        <v>347.25</v>
      </c>
      <c r="L35" s="163">
        <v>183.61</v>
      </c>
      <c r="M35" s="163">
        <v>777.94</v>
      </c>
    </row>
    <row r="36" spans="1:13" ht="18" customHeight="1" x14ac:dyDescent="0.25">
      <c r="A36" s="160" t="s">
        <v>39</v>
      </c>
      <c r="B36" s="160" t="s">
        <v>753</v>
      </c>
      <c r="C36" s="163">
        <v>40.228999999999999</v>
      </c>
      <c r="D36" s="163">
        <v>40.380000000000003</v>
      </c>
      <c r="E36" s="163">
        <v>54.253</v>
      </c>
      <c r="F36" s="163">
        <v>0</v>
      </c>
      <c r="G36" s="163">
        <v>196.15</v>
      </c>
      <c r="H36" s="163">
        <v>331.012</v>
      </c>
      <c r="I36" s="163">
        <v>132.84</v>
      </c>
      <c r="J36" s="163">
        <v>128.99</v>
      </c>
      <c r="K36" s="163">
        <v>379.31</v>
      </c>
      <c r="L36" s="163">
        <v>211.02</v>
      </c>
      <c r="M36" s="163">
        <v>852.16</v>
      </c>
    </row>
    <row r="37" spans="1:13" ht="18" customHeight="1" x14ac:dyDescent="0.25">
      <c r="A37" s="160" t="s">
        <v>39</v>
      </c>
      <c r="B37" s="160" t="s">
        <v>754</v>
      </c>
      <c r="C37" s="163">
        <v>43.18</v>
      </c>
      <c r="D37" s="163">
        <v>43.478999999999999</v>
      </c>
      <c r="E37" s="163">
        <v>59.343000000000004</v>
      </c>
      <c r="F37" s="163">
        <v>0</v>
      </c>
      <c r="G37" s="163">
        <v>211.68</v>
      </c>
      <c r="H37" s="163">
        <v>357.68200000000002</v>
      </c>
      <c r="I37" s="163">
        <v>128.94</v>
      </c>
      <c r="J37" s="163">
        <v>128.94</v>
      </c>
      <c r="K37" s="163">
        <v>367.74</v>
      </c>
      <c r="L37" s="163">
        <v>204.36</v>
      </c>
      <c r="M37" s="163">
        <v>829.98</v>
      </c>
    </row>
    <row r="38" spans="1:13" ht="18" customHeight="1" x14ac:dyDescent="0.25">
      <c r="A38" s="160" t="s">
        <v>39</v>
      </c>
      <c r="B38" s="160" t="s">
        <v>755</v>
      </c>
      <c r="C38" s="163">
        <v>38.759</v>
      </c>
      <c r="D38" s="163">
        <v>40.939</v>
      </c>
      <c r="E38" s="163">
        <v>55.86</v>
      </c>
      <c r="F38" s="163">
        <v>0</v>
      </c>
      <c r="G38" s="163">
        <v>233.45</v>
      </c>
      <c r="H38" s="163">
        <v>369.00799999999998</v>
      </c>
      <c r="I38" s="163">
        <v>139.69999999999999</v>
      </c>
      <c r="J38" s="163">
        <v>138.53</v>
      </c>
      <c r="K38" s="163">
        <v>409.71</v>
      </c>
      <c r="L38" s="163">
        <v>214.21</v>
      </c>
      <c r="M38" s="163">
        <v>902.15</v>
      </c>
    </row>
    <row r="39" spans="1:13" ht="18" customHeight="1" x14ac:dyDescent="0.25">
      <c r="A39" s="160" t="s">
        <v>39</v>
      </c>
      <c r="B39" s="160" t="s">
        <v>756</v>
      </c>
      <c r="C39" s="165">
        <v>38.069000000000003</v>
      </c>
      <c r="D39" s="165">
        <v>38.33</v>
      </c>
      <c r="E39" s="165">
        <v>60.146999999999998</v>
      </c>
      <c r="F39" s="165">
        <v>0</v>
      </c>
      <c r="G39" s="165">
        <v>196.55</v>
      </c>
      <c r="H39" s="165">
        <v>333.096</v>
      </c>
      <c r="I39" s="165">
        <v>145.37</v>
      </c>
      <c r="J39" s="165">
        <v>144.97</v>
      </c>
      <c r="K39" s="165">
        <v>442.43</v>
      </c>
      <c r="L39" s="165">
        <v>253.2</v>
      </c>
      <c r="M39" s="165">
        <v>985.97</v>
      </c>
    </row>
    <row r="40" spans="1:13" ht="18" customHeight="1" x14ac:dyDescent="0.25">
      <c r="A40" s="160" t="s">
        <v>39</v>
      </c>
      <c r="B40" s="160" t="s">
        <v>757</v>
      </c>
      <c r="C40" s="161">
        <v>40.478999999999999</v>
      </c>
      <c r="D40" s="161">
        <v>41.2</v>
      </c>
      <c r="E40" s="161">
        <v>61.353000000000002</v>
      </c>
      <c r="F40" s="161">
        <v>0</v>
      </c>
      <c r="G40" s="161">
        <v>205.8</v>
      </c>
      <c r="H40" s="161">
        <v>348.83199999999999</v>
      </c>
      <c r="I40" s="161">
        <v>144.66</v>
      </c>
      <c r="J40" s="161">
        <v>143.59</v>
      </c>
      <c r="K40" s="161">
        <v>439.31</v>
      </c>
      <c r="L40" s="161">
        <v>253.14</v>
      </c>
      <c r="M40" s="161">
        <v>980.7</v>
      </c>
    </row>
    <row r="41" spans="1:13" ht="18" customHeight="1" x14ac:dyDescent="0.25">
      <c r="A41" s="160" t="s">
        <v>39</v>
      </c>
      <c r="B41" s="160" t="s">
        <v>758</v>
      </c>
      <c r="C41" s="163">
        <v>43.88</v>
      </c>
      <c r="D41" s="163">
        <v>43.33</v>
      </c>
      <c r="E41" s="163">
        <v>63.63</v>
      </c>
      <c r="F41" s="163">
        <v>0</v>
      </c>
      <c r="G41" s="163">
        <v>218.98</v>
      </c>
      <c r="H41" s="163">
        <v>369.82</v>
      </c>
      <c r="I41" s="163">
        <v>142.63999999999999</v>
      </c>
      <c r="J41" s="163">
        <v>141.47</v>
      </c>
      <c r="K41" s="163">
        <v>430.73</v>
      </c>
      <c r="L41" s="163">
        <v>239.8</v>
      </c>
      <c r="M41" s="163">
        <v>954.64</v>
      </c>
    </row>
    <row r="42" spans="1:13" ht="18" customHeight="1" x14ac:dyDescent="0.25">
      <c r="A42" s="160" t="s">
        <v>39</v>
      </c>
      <c r="B42" s="160" t="s">
        <v>759</v>
      </c>
      <c r="C42" s="163">
        <v>43.54</v>
      </c>
      <c r="D42" s="163">
        <v>44.09</v>
      </c>
      <c r="E42" s="163">
        <v>65.372</v>
      </c>
      <c r="F42" s="163">
        <v>0</v>
      </c>
      <c r="G42" s="163">
        <v>215.04</v>
      </c>
      <c r="H42" s="163">
        <v>368.04199999999997</v>
      </c>
      <c r="I42" s="163">
        <v>158.06</v>
      </c>
      <c r="J42" s="163">
        <v>156.07</v>
      </c>
      <c r="K42" s="163">
        <v>469.58</v>
      </c>
      <c r="L42" s="163">
        <v>267.24</v>
      </c>
      <c r="M42" s="163">
        <v>1050.95</v>
      </c>
    </row>
    <row r="43" spans="1:13" ht="18" customHeight="1" x14ac:dyDescent="0.25">
      <c r="A43" s="160" t="s">
        <v>39</v>
      </c>
      <c r="B43" s="160" t="s">
        <v>760</v>
      </c>
      <c r="C43" s="163">
        <v>40.9</v>
      </c>
      <c r="D43" s="163">
        <v>41.22</v>
      </c>
      <c r="E43" s="163">
        <v>64.3</v>
      </c>
      <c r="F43" s="163">
        <v>0</v>
      </c>
      <c r="G43" s="163">
        <v>204.99</v>
      </c>
      <c r="H43" s="163">
        <v>351.41</v>
      </c>
      <c r="I43" s="163">
        <v>166.06</v>
      </c>
      <c r="J43" s="163">
        <v>165.89</v>
      </c>
      <c r="K43" s="163">
        <v>522.75</v>
      </c>
      <c r="L43" s="163">
        <v>300.91000000000003</v>
      </c>
      <c r="M43" s="163">
        <v>1155.6099999999999</v>
      </c>
    </row>
    <row r="44" spans="1:13" ht="18" customHeight="1" x14ac:dyDescent="0.25">
      <c r="A44" s="160" t="s">
        <v>39</v>
      </c>
      <c r="B44" s="160" t="s">
        <v>761</v>
      </c>
      <c r="C44" s="163">
        <v>36.36</v>
      </c>
      <c r="D44" s="163">
        <v>36.65</v>
      </c>
      <c r="E44" s="163">
        <v>69.792000000000002</v>
      </c>
      <c r="F44" s="163">
        <v>0</v>
      </c>
      <c r="G44" s="163">
        <v>337.68</v>
      </c>
      <c r="H44" s="163">
        <v>480.48200000000003</v>
      </c>
      <c r="I44" s="163">
        <v>178.66</v>
      </c>
      <c r="J44" s="163">
        <v>177.88</v>
      </c>
      <c r="K44" s="163">
        <v>545.34</v>
      </c>
      <c r="L44" s="163">
        <v>325.33</v>
      </c>
      <c r="M44" s="163">
        <v>1227.21</v>
      </c>
    </row>
    <row r="45" spans="1:13" ht="18" customHeight="1" x14ac:dyDescent="0.25">
      <c r="A45" s="160" t="s">
        <v>39</v>
      </c>
      <c r="B45" s="160" t="s">
        <v>762</v>
      </c>
      <c r="C45" s="163">
        <v>45.869</v>
      </c>
      <c r="D45" s="163">
        <v>46.158999999999999</v>
      </c>
      <c r="E45" s="163">
        <v>80.509</v>
      </c>
      <c r="F45" s="163">
        <v>0</v>
      </c>
      <c r="G45" s="163">
        <v>412.52</v>
      </c>
      <c r="H45" s="163">
        <v>585.05700000000002</v>
      </c>
      <c r="I45" s="163">
        <v>173.64</v>
      </c>
      <c r="J45" s="163">
        <v>171.32</v>
      </c>
      <c r="K45" s="163">
        <v>546.89</v>
      </c>
      <c r="L45" s="163">
        <v>356.81</v>
      </c>
      <c r="M45" s="163">
        <v>1248.6600000000001</v>
      </c>
    </row>
    <row r="46" spans="1:13" ht="18" customHeight="1" x14ac:dyDescent="0.25">
      <c r="A46" s="160" t="s">
        <v>39</v>
      </c>
      <c r="B46" s="160" t="s">
        <v>763</v>
      </c>
      <c r="C46" s="163">
        <v>45.27</v>
      </c>
      <c r="D46" s="163">
        <v>45.959000000000003</v>
      </c>
      <c r="E46" s="163">
        <v>79.704999999999998</v>
      </c>
      <c r="F46" s="163">
        <v>0</v>
      </c>
      <c r="G46" s="163">
        <v>431.21</v>
      </c>
      <c r="H46" s="163">
        <v>602.14400000000001</v>
      </c>
      <c r="I46" s="163">
        <v>176.36</v>
      </c>
      <c r="J46" s="163">
        <v>175.03</v>
      </c>
      <c r="K46" s="163">
        <v>555.05999999999995</v>
      </c>
      <c r="L46" s="163">
        <v>378.35</v>
      </c>
      <c r="M46" s="163">
        <v>1284.8</v>
      </c>
    </row>
    <row r="47" spans="1:13" ht="18" customHeight="1" x14ac:dyDescent="0.25">
      <c r="A47" s="160" t="s">
        <v>39</v>
      </c>
      <c r="B47" s="160" t="s">
        <v>764</v>
      </c>
      <c r="C47" s="165">
        <v>43.54</v>
      </c>
      <c r="D47" s="165">
        <v>43.728999999999999</v>
      </c>
      <c r="E47" s="165">
        <v>77.025999999999996</v>
      </c>
      <c r="F47" s="165">
        <v>0</v>
      </c>
      <c r="G47" s="165">
        <v>436.61</v>
      </c>
      <c r="H47" s="165">
        <v>600.90499999999997</v>
      </c>
      <c r="I47" s="165">
        <v>174.01</v>
      </c>
      <c r="J47" s="165">
        <v>173.82</v>
      </c>
      <c r="K47" s="165">
        <v>549.77</v>
      </c>
      <c r="L47" s="165">
        <v>384.28</v>
      </c>
      <c r="M47" s="165">
        <v>1281.8800000000001</v>
      </c>
    </row>
    <row r="48" spans="1:13" ht="18" customHeight="1" x14ac:dyDescent="0.25">
      <c r="A48" s="160" t="s">
        <v>39</v>
      </c>
      <c r="B48" s="160" t="s">
        <v>765</v>
      </c>
      <c r="C48" s="161">
        <v>43.569000000000003</v>
      </c>
      <c r="D48" s="161">
        <v>44.22</v>
      </c>
      <c r="E48" s="161">
        <v>77.293999999999997</v>
      </c>
      <c r="F48" s="161">
        <v>0</v>
      </c>
      <c r="G48" s="161">
        <v>426.12</v>
      </c>
      <c r="H48" s="161">
        <v>591.20299999999997</v>
      </c>
      <c r="I48" s="161">
        <v>171.93</v>
      </c>
      <c r="J48" s="161">
        <v>172.17</v>
      </c>
      <c r="K48" s="161">
        <v>563.11</v>
      </c>
      <c r="L48" s="161">
        <v>383.13</v>
      </c>
      <c r="M48" s="161">
        <v>1290.3399999999999</v>
      </c>
    </row>
    <row r="49" spans="1:13" ht="18" customHeight="1" x14ac:dyDescent="0.25">
      <c r="A49" s="160" t="s">
        <v>39</v>
      </c>
      <c r="B49" s="160" t="s">
        <v>766</v>
      </c>
      <c r="C49" s="163">
        <v>43.048999999999999</v>
      </c>
      <c r="D49" s="163">
        <v>43.889000000000003</v>
      </c>
      <c r="E49" s="163">
        <v>77.427999999999997</v>
      </c>
      <c r="F49" s="163">
        <v>0</v>
      </c>
      <c r="G49" s="163">
        <v>411.41</v>
      </c>
      <c r="H49" s="163">
        <v>575.77599999999995</v>
      </c>
      <c r="I49" s="163">
        <v>165.88</v>
      </c>
      <c r="J49" s="163">
        <v>167.53</v>
      </c>
      <c r="K49" s="163">
        <v>546.47</v>
      </c>
      <c r="L49" s="163">
        <v>391.59</v>
      </c>
      <c r="M49" s="163">
        <v>1271.47</v>
      </c>
    </row>
    <row r="50" spans="1:13" ht="18" customHeight="1" x14ac:dyDescent="0.25">
      <c r="A50" s="160" t="s">
        <v>39</v>
      </c>
      <c r="B50" s="160" t="s">
        <v>767</v>
      </c>
      <c r="C50" s="163">
        <v>37.529000000000003</v>
      </c>
      <c r="D50" s="163">
        <v>37.728999999999999</v>
      </c>
      <c r="E50" s="163">
        <v>71.802000000000007</v>
      </c>
      <c r="F50" s="163">
        <v>0</v>
      </c>
      <c r="G50" s="163">
        <v>391.25</v>
      </c>
      <c r="H50" s="163">
        <v>538.30999999999995</v>
      </c>
      <c r="I50" s="163">
        <v>166.8</v>
      </c>
      <c r="J50" s="163">
        <v>167.33</v>
      </c>
      <c r="K50" s="163">
        <v>539.54</v>
      </c>
      <c r="L50" s="163">
        <v>403.83</v>
      </c>
      <c r="M50" s="163">
        <v>1277.5</v>
      </c>
    </row>
    <row r="51" spans="1:13" ht="18" customHeight="1" x14ac:dyDescent="0.25">
      <c r="A51" s="160" t="s">
        <v>39</v>
      </c>
      <c r="B51" s="160" t="s">
        <v>768</v>
      </c>
      <c r="C51" s="163">
        <v>46.99</v>
      </c>
      <c r="D51" s="163">
        <v>47.2</v>
      </c>
      <c r="E51" s="163">
        <v>74.882999999999996</v>
      </c>
      <c r="F51" s="163">
        <v>0</v>
      </c>
      <c r="G51" s="163">
        <v>407.29</v>
      </c>
      <c r="H51" s="163">
        <v>576.36300000000006</v>
      </c>
      <c r="I51" s="163">
        <v>164.83</v>
      </c>
      <c r="J51" s="163">
        <v>163.15</v>
      </c>
      <c r="K51" s="163">
        <v>528.91</v>
      </c>
      <c r="L51" s="163">
        <v>412.42</v>
      </c>
      <c r="M51" s="163">
        <v>1269.31</v>
      </c>
    </row>
    <row r="52" spans="1:13" ht="18" customHeight="1" x14ac:dyDescent="0.25">
      <c r="A52" s="160" t="s">
        <v>39</v>
      </c>
      <c r="B52" s="160" t="s">
        <v>769</v>
      </c>
      <c r="C52" s="163">
        <v>57.99</v>
      </c>
      <c r="D52" s="163">
        <v>58.029000000000003</v>
      </c>
      <c r="E52" s="163">
        <v>80.375</v>
      </c>
      <c r="F52" s="163">
        <v>0</v>
      </c>
      <c r="G52" s="163">
        <v>433.78</v>
      </c>
      <c r="H52" s="163">
        <v>630.17399999999998</v>
      </c>
      <c r="I52" s="163">
        <v>159.94999999999999</v>
      </c>
      <c r="J52" s="163">
        <v>160.09</v>
      </c>
      <c r="K52" s="163">
        <v>513.82000000000005</v>
      </c>
      <c r="L52" s="163">
        <v>426.51</v>
      </c>
      <c r="M52" s="163">
        <v>1260.3699999999999</v>
      </c>
    </row>
    <row r="53" spans="1:13" ht="18" customHeight="1" x14ac:dyDescent="0.25">
      <c r="A53" s="160" t="s">
        <v>39</v>
      </c>
      <c r="B53" s="160" t="s">
        <v>770</v>
      </c>
      <c r="C53" s="163">
        <v>67.08</v>
      </c>
      <c r="D53" s="163">
        <v>67.41</v>
      </c>
      <c r="E53" s="163">
        <v>87.742999999999995</v>
      </c>
      <c r="F53" s="163">
        <v>0</v>
      </c>
      <c r="G53" s="163">
        <v>428.17</v>
      </c>
      <c r="H53" s="163">
        <v>650.40300000000002</v>
      </c>
      <c r="I53" s="163">
        <v>163.11000000000001</v>
      </c>
      <c r="J53" s="163">
        <v>163.24</v>
      </c>
      <c r="K53" s="163">
        <v>513.63</v>
      </c>
      <c r="L53" s="163">
        <v>421.03</v>
      </c>
      <c r="M53" s="163">
        <v>1261.01</v>
      </c>
    </row>
    <row r="54" spans="1:13" ht="18" customHeight="1" x14ac:dyDescent="0.25">
      <c r="A54" s="160" t="s">
        <v>39</v>
      </c>
      <c r="B54" s="160" t="s">
        <v>771</v>
      </c>
      <c r="C54" s="163">
        <v>65.319000000000003</v>
      </c>
      <c r="D54" s="163">
        <v>65.668999999999997</v>
      </c>
      <c r="E54" s="163">
        <v>82.116</v>
      </c>
      <c r="F54" s="163">
        <v>0</v>
      </c>
      <c r="G54" s="163">
        <v>411.12</v>
      </c>
      <c r="H54" s="163">
        <v>624.22400000000005</v>
      </c>
      <c r="I54" s="163">
        <v>160.19</v>
      </c>
      <c r="J54" s="163">
        <v>158.09</v>
      </c>
      <c r="K54" s="163">
        <v>503.55</v>
      </c>
      <c r="L54" s="163">
        <v>427.98</v>
      </c>
      <c r="M54" s="163">
        <v>1249.81</v>
      </c>
    </row>
    <row r="55" spans="1:13" ht="18" customHeight="1" x14ac:dyDescent="0.25">
      <c r="A55" s="160" t="s">
        <v>772</v>
      </c>
      <c r="B55" s="160" t="s">
        <v>40</v>
      </c>
      <c r="C55" s="165">
        <v>62.33</v>
      </c>
      <c r="D55" s="165">
        <v>62.619</v>
      </c>
      <c r="E55" s="165">
        <v>82.518000000000001</v>
      </c>
      <c r="F55" s="165">
        <v>0</v>
      </c>
      <c r="G55" s="165">
        <v>372.36</v>
      </c>
      <c r="H55" s="165">
        <v>579.827</v>
      </c>
      <c r="I55" s="165">
        <v>160.12</v>
      </c>
      <c r="J55" s="165">
        <v>156.58000000000001</v>
      </c>
      <c r="K55" s="165">
        <v>491.51</v>
      </c>
      <c r="L55" s="165">
        <v>426.99</v>
      </c>
      <c r="M55" s="165">
        <v>1235.2</v>
      </c>
    </row>
    <row r="56" spans="1:13" x14ac:dyDescent="0.25">
      <c r="A56" s="225" t="s">
        <v>784</v>
      </c>
      <c r="B56" s="225"/>
      <c r="C56" s="167">
        <v>-14.51</v>
      </c>
      <c r="D56" s="167">
        <v>-14.68</v>
      </c>
      <c r="E56" s="167">
        <v>-38.58</v>
      </c>
      <c r="F56" s="167">
        <v>0</v>
      </c>
      <c r="G56" s="167">
        <v>-149.99</v>
      </c>
      <c r="H56" s="167"/>
      <c r="I56" s="167">
        <v>178.66</v>
      </c>
      <c r="J56" s="167">
        <v>177.88</v>
      </c>
      <c r="K56" s="167">
        <v>563.11</v>
      </c>
      <c r="L56" s="167">
        <v>427.98</v>
      </c>
      <c r="M56" s="167"/>
    </row>
    <row r="57" spans="1:13" x14ac:dyDescent="0.25">
      <c r="A57" s="225" t="s">
        <v>785</v>
      </c>
      <c r="B57" s="225"/>
      <c r="C57" s="167">
        <v>-67.08</v>
      </c>
      <c r="D57" s="167">
        <v>-67.41</v>
      </c>
      <c r="E57" s="167">
        <v>-87.742999999999995</v>
      </c>
      <c r="F57" s="167">
        <v>0</v>
      </c>
      <c r="G57" s="167">
        <v>-436.61</v>
      </c>
      <c r="H57" s="167"/>
      <c r="I57" s="167">
        <v>114.28</v>
      </c>
      <c r="J57" s="167">
        <v>112.81</v>
      </c>
      <c r="K57" s="167">
        <v>289.22000000000003</v>
      </c>
      <c r="L57" s="167">
        <v>175.84</v>
      </c>
      <c r="M57" s="167"/>
    </row>
    <row r="58" spans="1:13" x14ac:dyDescent="0.25">
      <c r="A58" s="225" t="s">
        <v>786</v>
      </c>
      <c r="B58" s="225"/>
      <c r="C58" s="167">
        <v>-40.272416666666665</v>
      </c>
      <c r="D58" s="167">
        <v>-40.649250000000002</v>
      </c>
      <c r="E58" s="167">
        <v>-66.789291666666671</v>
      </c>
      <c r="F58" s="167">
        <v>0</v>
      </c>
      <c r="G58" s="167">
        <v>-265.86250000000001</v>
      </c>
      <c r="H58" s="167"/>
      <c r="I58" s="167">
        <v>151.42124999999999</v>
      </c>
      <c r="J58" s="167">
        <v>150.58083333333335</v>
      </c>
      <c r="K58" s="167">
        <v>433.44</v>
      </c>
      <c r="L58" s="167">
        <v>320.07083333333333</v>
      </c>
      <c r="M58" s="167"/>
    </row>
    <row r="59" spans="1:13" ht="27" customHeight="1" x14ac:dyDescent="0.25">
      <c r="A59" s="225" t="s">
        <v>3</v>
      </c>
      <c r="B59" s="225"/>
      <c r="C59" s="226" t="s">
        <v>2331</v>
      </c>
      <c r="D59" s="226"/>
      <c r="E59" s="226" t="s">
        <v>23</v>
      </c>
      <c r="F59" s="226"/>
      <c r="G59" s="226" t="s">
        <v>130</v>
      </c>
      <c r="H59" s="226" t="s">
        <v>882</v>
      </c>
      <c r="I59" s="226" t="s">
        <v>130</v>
      </c>
      <c r="J59" s="226"/>
      <c r="K59" s="226"/>
      <c r="L59" s="226" t="s">
        <v>166</v>
      </c>
      <c r="M59" s="226" t="s">
        <v>882</v>
      </c>
    </row>
  </sheetData>
  <mergeCells count="17">
    <mergeCell ref="M59"/>
    <mergeCell ref="E59:F59"/>
    <mergeCell ref="G59"/>
    <mergeCell ref="H59"/>
    <mergeCell ref="I59:K59"/>
    <mergeCell ref="L59"/>
    <mergeCell ref="A56:B56"/>
    <mergeCell ref="A57:B57"/>
    <mergeCell ref="A58:B58"/>
    <mergeCell ref="A59:B59"/>
    <mergeCell ref="C59:D59"/>
    <mergeCell ref="B3:G3"/>
    <mergeCell ref="A5:B5"/>
    <mergeCell ref="A6:B6"/>
    <mergeCell ref="C6:H6"/>
    <mergeCell ref="I6:M6"/>
    <mergeCell ref="A4:M4"/>
  </mergeCell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F66"/>
  <sheetViews>
    <sheetView showGridLines="0" zoomScale="70" workbookViewId="0">
      <pane xSplit="2" ySplit="9" topLeftCell="C10" activePane="bottomRight" state="frozen"/>
      <selection pane="topRight" activeCell="C1" sqref="C1"/>
      <selection pane="bottomLeft" activeCell="A10" sqref="A10"/>
      <selection pane="bottomRight"/>
    </sheetView>
  </sheetViews>
  <sheetFormatPr baseColWidth="10" defaultColWidth="9.140625" defaultRowHeight="15" x14ac:dyDescent="0.25"/>
  <cols>
    <col min="1" max="1" width="15" customWidth="1"/>
    <col min="2" max="2" width="10" customWidth="1"/>
    <col min="3" max="32" width="20" customWidth="1"/>
  </cols>
  <sheetData>
    <row r="1" spans="1:32"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row>
    <row r="2" spans="1:32"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row>
    <row r="3" spans="1:32" ht="69" customHeight="1" x14ac:dyDescent="0.25">
      <c r="A3" s="1"/>
      <c r="B3" s="191" t="s">
        <v>0</v>
      </c>
      <c r="C3" s="192"/>
      <c r="D3" s="192"/>
      <c r="E3" s="192"/>
      <c r="F3" s="192"/>
      <c r="G3" s="192"/>
      <c r="H3" s="1"/>
      <c r="I3" s="1"/>
      <c r="J3" s="1"/>
      <c r="K3" s="1"/>
      <c r="L3" s="1"/>
      <c r="M3" s="1"/>
      <c r="N3" s="1"/>
      <c r="O3" s="1"/>
      <c r="P3" s="1"/>
      <c r="Q3" s="1"/>
      <c r="R3" s="1"/>
      <c r="S3" s="1"/>
      <c r="T3" s="1"/>
      <c r="U3" s="1"/>
      <c r="V3" s="1"/>
      <c r="W3" s="1"/>
      <c r="X3" s="1"/>
      <c r="Y3" s="1"/>
      <c r="Z3" s="1"/>
      <c r="AA3" s="1"/>
      <c r="AB3" s="1"/>
      <c r="AC3" s="1"/>
      <c r="AD3" s="1"/>
      <c r="AE3" s="1"/>
      <c r="AF3" s="1"/>
    </row>
    <row r="4" spans="1:32" ht="30" customHeight="1" x14ac:dyDescent="0.25">
      <c r="A4" s="227" t="s">
        <v>2648</v>
      </c>
      <c r="B4" s="228"/>
      <c r="C4" s="228"/>
      <c r="D4" s="228"/>
      <c r="E4" s="228"/>
      <c r="F4" s="228"/>
      <c r="G4" s="228"/>
      <c r="H4" s="228"/>
      <c r="I4" s="228"/>
      <c r="J4" s="228"/>
      <c r="K4" s="228"/>
      <c r="L4" s="228"/>
      <c r="M4" s="228"/>
      <c r="N4" s="228"/>
      <c r="O4" s="228"/>
      <c r="P4" s="228"/>
      <c r="Q4" s="228"/>
      <c r="R4" s="228"/>
      <c r="S4" s="228"/>
      <c r="T4" s="228"/>
      <c r="U4" s="228"/>
      <c r="V4" s="228"/>
      <c r="W4" s="228"/>
      <c r="X4" s="228"/>
      <c r="Y4" s="228"/>
      <c r="Z4" s="228"/>
      <c r="AA4" s="228"/>
      <c r="AB4" s="228"/>
      <c r="AC4" s="228"/>
      <c r="AD4" s="228"/>
      <c r="AE4" s="228"/>
      <c r="AF4" s="228"/>
    </row>
    <row r="5" spans="1:32" ht="20.100000000000001" hidden="1" customHeight="1" x14ac:dyDescent="0.25">
      <c r="A5" s="225" t="s">
        <v>1691</v>
      </c>
      <c r="B5" s="225"/>
      <c r="C5" s="171">
        <v>43593</v>
      </c>
      <c r="D5" s="171">
        <v>43595</v>
      </c>
      <c r="E5" s="171">
        <v>43591</v>
      </c>
      <c r="F5" s="171">
        <v>43597</v>
      </c>
      <c r="G5" s="171">
        <v>60107</v>
      </c>
      <c r="H5" s="171">
        <v>43599</v>
      </c>
      <c r="I5" s="171">
        <v>43546</v>
      </c>
      <c r="J5" s="171">
        <v>43601</v>
      </c>
      <c r="K5" s="171">
        <v>43544</v>
      </c>
      <c r="L5" s="171">
        <v>43603</v>
      </c>
      <c r="M5" s="171">
        <v>43580</v>
      </c>
      <c r="N5" s="171">
        <v>43540</v>
      </c>
      <c r="O5" s="11">
        <v>43535</v>
      </c>
      <c r="P5" s="11">
        <v>60108</v>
      </c>
      <c r="Q5" s="11">
        <v>42877</v>
      </c>
      <c r="R5" s="11">
        <v>60109</v>
      </c>
      <c r="S5" s="11">
        <v>43516</v>
      </c>
      <c r="T5" s="11">
        <v>43614</v>
      </c>
      <c r="U5" s="11">
        <v>43585</v>
      </c>
      <c r="V5" s="11">
        <v>43742</v>
      </c>
      <c r="W5" s="11">
        <v>43584</v>
      </c>
      <c r="X5" s="172">
        <v>43507</v>
      </c>
      <c r="Y5" s="172">
        <v>43590</v>
      </c>
      <c r="Z5" s="172">
        <v>43494</v>
      </c>
      <c r="AA5" s="172">
        <v>43743</v>
      </c>
      <c r="AB5" s="172">
        <v>60110</v>
      </c>
      <c r="AC5" s="172">
        <v>60111</v>
      </c>
      <c r="AD5" s="172">
        <v>43573</v>
      </c>
      <c r="AE5" s="172">
        <v>43506</v>
      </c>
      <c r="AF5" s="172">
        <v>43513</v>
      </c>
    </row>
    <row r="6" spans="1:32" ht="15" hidden="1" customHeight="1" x14ac:dyDescent="0.25">
      <c r="A6" s="225" t="s">
        <v>1692</v>
      </c>
      <c r="B6" s="225"/>
      <c r="C6" s="171" t="s">
        <v>2649</v>
      </c>
      <c r="D6" s="171" t="s">
        <v>2650</v>
      </c>
      <c r="E6" s="171" t="s">
        <v>2651</v>
      </c>
      <c r="F6" s="171" t="s">
        <v>2652</v>
      </c>
      <c r="G6" s="171" t="s">
        <v>2653</v>
      </c>
      <c r="H6" s="171" t="s">
        <v>2654</v>
      </c>
      <c r="I6" s="171" t="s">
        <v>2655</v>
      </c>
      <c r="J6" s="171" t="s">
        <v>2656</v>
      </c>
      <c r="K6" s="171" t="s">
        <v>2657</v>
      </c>
      <c r="L6" s="171" t="s">
        <v>2658</v>
      </c>
      <c r="M6" s="171" t="s">
        <v>2659</v>
      </c>
      <c r="N6" s="171" t="s">
        <v>2660</v>
      </c>
      <c r="O6" s="11" t="s">
        <v>2661</v>
      </c>
      <c r="P6" s="11" t="s">
        <v>2662</v>
      </c>
      <c r="Q6" s="11" t="s">
        <v>2663</v>
      </c>
      <c r="R6" s="11" t="s">
        <v>2664</v>
      </c>
      <c r="S6" s="11" t="s">
        <v>2665</v>
      </c>
      <c r="T6" s="11" t="s">
        <v>2666</v>
      </c>
      <c r="U6" s="11" t="s">
        <v>2667</v>
      </c>
      <c r="V6" s="11" t="s">
        <v>2668</v>
      </c>
      <c r="W6" s="11" t="s">
        <v>2669</v>
      </c>
      <c r="X6" s="172" t="s">
        <v>2670</v>
      </c>
      <c r="Y6" s="172" t="s">
        <v>2671</v>
      </c>
      <c r="Z6" s="172" t="s">
        <v>2672</v>
      </c>
      <c r="AA6" s="172" t="s">
        <v>2673</v>
      </c>
      <c r="AB6" s="172" t="s">
        <v>2674</v>
      </c>
      <c r="AC6" s="172" t="s">
        <v>2675</v>
      </c>
      <c r="AD6" s="172" t="s">
        <v>2676</v>
      </c>
      <c r="AE6" s="172" t="s">
        <v>2677</v>
      </c>
      <c r="AF6" s="172" t="s">
        <v>2678</v>
      </c>
    </row>
    <row r="7" spans="1:32" ht="27" customHeight="1" x14ac:dyDescent="0.25">
      <c r="A7" s="225" t="s">
        <v>17</v>
      </c>
      <c r="B7" s="225"/>
      <c r="C7" s="229" t="s">
        <v>2679</v>
      </c>
      <c r="D7" s="229" t="s">
        <v>2680</v>
      </c>
      <c r="E7" s="229" t="s">
        <v>462</v>
      </c>
      <c r="F7" s="229" t="s">
        <v>2681</v>
      </c>
      <c r="G7" s="229" t="s">
        <v>446</v>
      </c>
      <c r="H7" s="229" t="s">
        <v>167</v>
      </c>
      <c r="I7" s="229" t="s">
        <v>186</v>
      </c>
      <c r="J7" s="229" t="s">
        <v>472</v>
      </c>
      <c r="K7" s="229" t="s">
        <v>181</v>
      </c>
      <c r="L7" s="229" t="s">
        <v>493</v>
      </c>
      <c r="M7" s="229" t="s">
        <v>314</v>
      </c>
      <c r="N7" s="229" t="s">
        <v>172</v>
      </c>
      <c r="O7" s="223" t="s">
        <v>2682</v>
      </c>
      <c r="P7" s="223" t="s">
        <v>433</v>
      </c>
      <c r="Q7" s="223" t="s">
        <v>355</v>
      </c>
      <c r="R7" s="223" t="s">
        <v>2683</v>
      </c>
      <c r="S7" s="223" t="s">
        <v>301</v>
      </c>
      <c r="T7" s="223" t="s">
        <v>485</v>
      </c>
      <c r="U7" s="223" t="s">
        <v>2684</v>
      </c>
      <c r="V7" s="223" t="s">
        <v>2685</v>
      </c>
      <c r="W7" s="223" t="s">
        <v>2686</v>
      </c>
      <c r="X7" s="230" t="s">
        <v>2687</v>
      </c>
      <c r="Y7" s="230" t="s">
        <v>2688</v>
      </c>
      <c r="Z7" s="230" t="s">
        <v>2689</v>
      </c>
      <c r="AA7" s="230" t="s">
        <v>2690</v>
      </c>
      <c r="AB7" s="230" t="s">
        <v>2691</v>
      </c>
      <c r="AC7" s="230" t="s">
        <v>2692</v>
      </c>
      <c r="AD7" s="230" t="s">
        <v>2684</v>
      </c>
      <c r="AE7" s="230" t="s">
        <v>2693</v>
      </c>
      <c r="AF7" s="230" t="s">
        <v>2685</v>
      </c>
    </row>
    <row r="8" spans="1:32" x14ac:dyDescent="0.25">
      <c r="A8" s="225" t="s">
        <v>2694</v>
      </c>
      <c r="B8" s="225"/>
      <c r="C8" s="171" t="s">
        <v>2695</v>
      </c>
      <c r="D8" s="171" t="s">
        <v>2695</v>
      </c>
      <c r="E8" s="171" t="s">
        <v>2695</v>
      </c>
      <c r="F8" s="171" t="s">
        <v>2695</v>
      </c>
      <c r="G8" s="171" t="s">
        <v>2695</v>
      </c>
      <c r="H8" s="171" t="s">
        <v>2695</v>
      </c>
      <c r="I8" s="171" t="s">
        <v>2695</v>
      </c>
      <c r="J8" s="171" t="s">
        <v>2695</v>
      </c>
      <c r="K8" s="171" t="s">
        <v>2695</v>
      </c>
      <c r="L8" s="171" t="s">
        <v>2695</v>
      </c>
      <c r="M8" s="171" t="s">
        <v>2695</v>
      </c>
      <c r="N8" s="171" t="s">
        <v>2695</v>
      </c>
      <c r="O8" s="11" t="s">
        <v>2696</v>
      </c>
      <c r="P8" s="11" t="s">
        <v>2696</v>
      </c>
      <c r="Q8" s="11" t="s">
        <v>2696</v>
      </c>
      <c r="R8" s="11" t="s">
        <v>2696</v>
      </c>
      <c r="S8" s="11" t="s">
        <v>2696</v>
      </c>
      <c r="T8" s="11" t="s">
        <v>2696</v>
      </c>
      <c r="U8" s="11" t="s">
        <v>2696</v>
      </c>
      <c r="V8" s="11" t="s">
        <v>2696</v>
      </c>
      <c r="W8" s="11" t="s">
        <v>2696</v>
      </c>
      <c r="X8" s="172" t="s">
        <v>2697</v>
      </c>
      <c r="Y8" s="172" t="s">
        <v>2697</v>
      </c>
      <c r="Z8" s="172" t="s">
        <v>2697</v>
      </c>
      <c r="AA8" s="172" t="s">
        <v>2697</v>
      </c>
      <c r="AB8" s="172" t="s">
        <v>2697</v>
      </c>
      <c r="AC8" s="172" t="s">
        <v>2697</v>
      </c>
      <c r="AD8" s="172" t="s">
        <v>2697</v>
      </c>
      <c r="AE8" s="172" t="s">
        <v>2697</v>
      </c>
      <c r="AF8" s="172" t="s">
        <v>2697</v>
      </c>
    </row>
    <row r="9" spans="1:32" ht="27" customHeight="1" x14ac:dyDescent="0.25">
      <c r="A9" s="157" t="s">
        <v>35</v>
      </c>
      <c r="B9" s="157" t="s">
        <v>502</v>
      </c>
      <c r="C9" s="171" t="s">
        <v>2698</v>
      </c>
      <c r="D9" s="171" t="s">
        <v>2698</v>
      </c>
      <c r="E9" s="171" t="s">
        <v>2698</v>
      </c>
      <c r="F9" s="171" t="s">
        <v>2698</v>
      </c>
      <c r="G9" s="171" t="s">
        <v>2698</v>
      </c>
      <c r="H9" s="171" t="s">
        <v>2698</v>
      </c>
      <c r="I9" s="171" t="s">
        <v>2698</v>
      </c>
      <c r="J9" s="171" t="s">
        <v>2698</v>
      </c>
      <c r="K9" s="171" t="s">
        <v>2698</v>
      </c>
      <c r="L9" s="171" t="s">
        <v>2698</v>
      </c>
      <c r="M9" s="171" t="s">
        <v>2698</v>
      </c>
      <c r="N9" s="171" t="s">
        <v>2698</v>
      </c>
      <c r="O9" s="11" t="s">
        <v>2698</v>
      </c>
      <c r="P9" s="11" t="s">
        <v>2698</v>
      </c>
      <c r="Q9" s="11" t="s">
        <v>2698</v>
      </c>
      <c r="R9" s="11" t="s">
        <v>2698</v>
      </c>
      <c r="S9" s="11" t="s">
        <v>2698</v>
      </c>
      <c r="T9" s="11" t="s">
        <v>2698</v>
      </c>
      <c r="U9" s="11" t="s">
        <v>2698</v>
      </c>
      <c r="V9" s="11" t="s">
        <v>2698</v>
      </c>
      <c r="W9" s="11" t="s">
        <v>2698</v>
      </c>
      <c r="X9" s="172" t="s">
        <v>2698</v>
      </c>
      <c r="Y9" s="172" t="s">
        <v>2698</v>
      </c>
      <c r="Z9" s="172" t="s">
        <v>2698</v>
      </c>
      <c r="AA9" s="172" t="s">
        <v>2698</v>
      </c>
      <c r="AB9" s="172" t="s">
        <v>2698</v>
      </c>
      <c r="AC9" s="172" t="s">
        <v>2698</v>
      </c>
      <c r="AD9" s="172" t="s">
        <v>2698</v>
      </c>
      <c r="AE9" s="172" t="s">
        <v>2698</v>
      </c>
      <c r="AF9" s="172" t="s">
        <v>2698</v>
      </c>
    </row>
    <row r="10" spans="1:32" ht="18" customHeight="1" x14ac:dyDescent="0.25">
      <c r="A10" s="160" t="s">
        <v>39</v>
      </c>
      <c r="B10" s="160" t="s">
        <v>725</v>
      </c>
      <c r="C10" s="161">
        <v>500.96</v>
      </c>
      <c r="D10" s="161">
        <v>504.53</v>
      </c>
      <c r="E10" s="161">
        <v>504.44</v>
      </c>
      <c r="F10" s="161">
        <v>506.5</v>
      </c>
      <c r="G10" s="161">
        <v>506.62</v>
      </c>
      <c r="H10" s="161">
        <v>506.92</v>
      </c>
      <c r="I10" s="161">
        <v>511.12</v>
      </c>
      <c r="J10" s="161">
        <v>502.69</v>
      </c>
      <c r="K10" s="161">
        <v>494.69</v>
      </c>
      <c r="L10" s="161">
        <v>482.19</v>
      </c>
      <c r="M10" s="161">
        <v>499.22</v>
      </c>
      <c r="N10" s="161">
        <v>486.7</v>
      </c>
      <c r="O10" s="161">
        <v>226.93</v>
      </c>
      <c r="P10" s="161">
        <v>227.45</v>
      </c>
      <c r="Q10" s="161">
        <v>226.02</v>
      </c>
      <c r="R10" s="161">
        <v>220.59</v>
      </c>
      <c r="S10" s="161">
        <v>217.16</v>
      </c>
      <c r="T10" s="161">
        <v>0.4289</v>
      </c>
      <c r="U10" s="161">
        <v>222.5</v>
      </c>
      <c r="V10" s="161">
        <v>0.4</v>
      </c>
      <c r="W10" s="161">
        <v>224.1</v>
      </c>
      <c r="X10" s="161">
        <v>140.28</v>
      </c>
      <c r="Y10" s="161">
        <v>140.96</v>
      </c>
      <c r="Z10" s="161">
        <v>139.06</v>
      </c>
      <c r="AA10" s="161">
        <v>136.66</v>
      </c>
      <c r="AB10" s="161">
        <v>134.57</v>
      </c>
      <c r="AC10" s="161">
        <v>138.6</v>
      </c>
      <c r="AD10" s="161">
        <v>141.83000000000001</v>
      </c>
      <c r="AE10" s="161">
        <v>126.75</v>
      </c>
      <c r="AF10" s="161">
        <v>141.71</v>
      </c>
    </row>
    <row r="11" spans="1:32" ht="18" customHeight="1" x14ac:dyDescent="0.25">
      <c r="A11" s="160" t="s">
        <v>39</v>
      </c>
      <c r="B11" s="160" t="s">
        <v>726</v>
      </c>
      <c r="C11" s="163">
        <v>507.88</v>
      </c>
      <c r="D11" s="163">
        <v>510.89</v>
      </c>
      <c r="E11" s="163">
        <v>509.48</v>
      </c>
      <c r="F11" s="163">
        <v>511.59</v>
      </c>
      <c r="G11" s="163">
        <v>511.83</v>
      </c>
      <c r="H11" s="163">
        <v>506.92</v>
      </c>
      <c r="I11" s="163">
        <v>511.12</v>
      </c>
      <c r="J11" s="163">
        <v>502.69</v>
      </c>
      <c r="K11" s="163">
        <v>494.69</v>
      </c>
      <c r="L11" s="163">
        <v>482.19</v>
      </c>
      <c r="M11" s="163">
        <v>499.22</v>
      </c>
      <c r="N11" s="163">
        <v>486.7</v>
      </c>
      <c r="O11" s="163">
        <v>227.54</v>
      </c>
      <c r="P11" s="163">
        <v>227.45</v>
      </c>
      <c r="Q11" s="163">
        <v>228.08</v>
      </c>
      <c r="R11" s="163">
        <v>222.99</v>
      </c>
      <c r="S11" s="163">
        <v>219.09</v>
      </c>
      <c r="T11" s="163">
        <v>0.4365</v>
      </c>
      <c r="U11" s="163">
        <v>222.5</v>
      </c>
      <c r="V11" s="163">
        <v>0.4</v>
      </c>
      <c r="W11" s="163">
        <v>224.1</v>
      </c>
      <c r="X11" s="163">
        <v>140.28</v>
      </c>
      <c r="Y11" s="163">
        <v>140.96</v>
      </c>
      <c r="Z11" s="163">
        <v>139.06</v>
      </c>
      <c r="AA11" s="163">
        <v>136.65</v>
      </c>
      <c r="AB11" s="163">
        <v>134.57</v>
      </c>
      <c r="AC11" s="163">
        <v>138.6</v>
      </c>
      <c r="AD11" s="163">
        <v>141.83000000000001</v>
      </c>
      <c r="AE11" s="163">
        <v>128.02000000000001</v>
      </c>
      <c r="AF11" s="163">
        <v>141.71</v>
      </c>
    </row>
    <row r="12" spans="1:32" ht="18" customHeight="1" x14ac:dyDescent="0.25">
      <c r="A12" s="160" t="s">
        <v>39</v>
      </c>
      <c r="B12" s="160" t="s">
        <v>727</v>
      </c>
      <c r="C12" s="163">
        <v>507.88</v>
      </c>
      <c r="D12" s="163">
        <v>510.89</v>
      </c>
      <c r="E12" s="163">
        <v>509.48</v>
      </c>
      <c r="F12" s="163">
        <v>511.59</v>
      </c>
      <c r="G12" s="163">
        <v>511.83</v>
      </c>
      <c r="H12" s="163">
        <v>512.26</v>
      </c>
      <c r="I12" s="163">
        <v>511.12</v>
      </c>
      <c r="J12" s="163">
        <v>502.69</v>
      </c>
      <c r="K12" s="163">
        <v>494.69</v>
      </c>
      <c r="L12" s="163">
        <v>482.19</v>
      </c>
      <c r="M12" s="163">
        <v>499.22</v>
      </c>
      <c r="N12" s="163">
        <v>486.7</v>
      </c>
      <c r="O12" s="163">
        <v>227.54</v>
      </c>
      <c r="P12" s="163">
        <v>227.45</v>
      </c>
      <c r="Q12" s="163">
        <v>228.08</v>
      </c>
      <c r="R12" s="163">
        <v>222.55</v>
      </c>
      <c r="S12" s="163">
        <v>219.09</v>
      </c>
      <c r="T12" s="163">
        <v>0.34050000000000002</v>
      </c>
      <c r="U12" s="163">
        <v>222.5</v>
      </c>
      <c r="V12" s="163">
        <v>0.4</v>
      </c>
      <c r="W12" s="163">
        <v>224.1</v>
      </c>
      <c r="X12" s="163">
        <v>140.28</v>
      </c>
      <c r="Y12" s="163">
        <v>140.96</v>
      </c>
      <c r="Z12" s="163">
        <v>139.06</v>
      </c>
      <c r="AA12" s="163">
        <v>136.65</v>
      </c>
      <c r="AB12" s="163">
        <v>134.57</v>
      </c>
      <c r="AC12" s="163">
        <v>138.6</v>
      </c>
      <c r="AD12" s="163">
        <v>141.83000000000001</v>
      </c>
      <c r="AE12" s="163">
        <v>126.57</v>
      </c>
      <c r="AF12" s="163">
        <v>141.71</v>
      </c>
    </row>
    <row r="13" spans="1:32" ht="18" customHeight="1" x14ac:dyDescent="0.25">
      <c r="A13" s="160" t="s">
        <v>39</v>
      </c>
      <c r="B13" s="160" t="s">
        <v>728</v>
      </c>
      <c r="C13" s="163">
        <v>507.88</v>
      </c>
      <c r="D13" s="163">
        <v>511.46</v>
      </c>
      <c r="E13" s="163">
        <v>509.32</v>
      </c>
      <c r="F13" s="163">
        <v>511.59</v>
      </c>
      <c r="G13" s="163">
        <v>511.83</v>
      </c>
      <c r="H13" s="163">
        <v>512.26</v>
      </c>
      <c r="I13" s="163">
        <v>511.12</v>
      </c>
      <c r="J13" s="163">
        <v>502.69</v>
      </c>
      <c r="K13" s="163">
        <v>494.69</v>
      </c>
      <c r="L13" s="163">
        <v>482.19</v>
      </c>
      <c r="M13" s="163">
        <v>499.22</v>
      </c>
      <c r="N13" s="163">
        <v>486.7</v>
      </c>
      <c r="O13" s="163">
        <v>229.09</v>
      </c>
      <c r="P13" s="163">
        <v>227.69</v>
      </c>
      <c r="Q13" s="163">
        <v>229.17</v>
      </c>
      <c r="R13" s="163">
        <v>222.55</v>
      </c>
      <c r="S13" s="163">
        <v>219.09</v>
      </c>
      <c r="T13" s="163">
        <v>0.37159999999999999</v>
      </c>
      <c r="U13" s="163">
        <v>222.5</v>
      </c>
      <c r="V13" s="163">
        <v>0.4</v>
      </c>
      <c r="W13" s="163">
        <v>226.39</v>
      </c>
      <c r="X13" s="163">
        <v>140.28</v>
      </c>
      <c r="Y13" s="163">
        <v>140.96</v>
      </c>
      <c r="Z13" s="163">
        <v>139.06</v>
      </c>
      <c r="AA13" s="163">
        <v>136.65</v>
      </c>
      <c r="AB13" s="163">
        <v>134.57</v>
      </c>
      <c r="AC13" s="163">
        <v>138.6</v>
      </c>
      <c r="AD13" s="163">
        <v>141.83000000000001</v>
      </c>
      <c r="AE13" s="163">
        <v>125.25</v>
      </c>
      <c r="AF13" s="163">
        <v>141.71</v>
      </c>
    </row>
    <row r="14" spans="1:32" ht="18" customHeight="1" x14ac:dyDescent="0.25">
      <c r="A14" s="160" t="s">
        <v>39</v>
      </c>
      <c r="B14" s="160" t="s">
        <v>729</v>
      </c>
      <c r="C14" s="163">
        <v>507.88</v>
      </c>
      <c r="D14" s="163">
        <v>511.46</v>
      </c>
      <c r="E14" s="163">
        <v>509.32</v>
      </c>
      <c r="F14" s="163">
        <v>511.59</v>
      </c>
      <c r="G14" s="163">
        <v>511.83</v>
      </c>
      <c r="H14" s="163">
        <v>512.26</v>
      </c>
      <c r="I14" s="163">
        <v>511.12</v>
      </c>
      <c r="J14" s="163">
        <v>502.69</v>
      </c>
      <c r="K14" s="163">
        <v>494.69</v>
      </c>
      <c r="L14" s="163">
        <v>482.19</v>
      </c>
      <c r="M14" s="163">
        <v>499.22</v>
      </c>
      <c r="N14" s="163">
        <v>486.7</v>
      </c>
      <c r="O14" s="163">
        <v>226.74</v>
      </c>
      <c r="P14" s="163">
        <v>227.69</v>
      </c>
      <c r="Q14" s="163">
        <v>229.17</v>
      </c>
      <c r="R14" s="163">
        <v>222.55</v>
      </c>
      <c r="S14" s="163">
        <v>219.09</v>
      </c>
      <c r="T14" s="163">
        <v>0.30270000000000002</v>
      </c>
      <c r="U14" s="163">
        <v>222.5</v>
      </c>
      <c r="V14" s="163">
        <v>0.4</v>
      </c>
      <c r="W14" s="163">
        <v>226.39</v>
      </c>
      <c r="X14" s="163">
        <v>140.28</v>
      </c>
      <c r="Y14" s="163">
        <v>140.96</v>
      </c>
      <c r="Z14" s="163">
        <v>139.06</v>
      </c>
      <c r="AA14" s="163">
        <v>136.82</v>
      </c>
      <c r="AB14" s="163">
        <v>134.57</v>
      </c>
      <c r="AC14" s="163">
        <v>138.6</v>
      </c>
      <c r="AD14" s="163">
        <v>141.75</v>
      </c>
      <c r="AE14" s="163">
        <v>126.62</v>
      </c>
      <c r="AF14" s="163">
        <v>141.71</v>
      </c>
    </row>
    <row r="15" spans="1:32" ht="18" customHeight="1" x14ac:dyDescent="0.25">
      <c r="A15" s="160" t="s">
        <v>39</v>
      </c>
      <c r="B15" s="160" t="s">
        <v>730</v>
      </c>
      <c r="C15" s="163">
        <v>507.88</v>
      </c>
      <c r="D15" s="163">
        <v>511.46</v>
      </c>
      <c r="E15" s="163">
        <v>509.48</v>
      </c>
      <c r="F15" s="163">
        <v>511.59</v>
      </c>
      <c r="G15" s="163">
        <v>511.83</v>
      </c>
      <c r="H15" s="163">
        <v>512.26</v>
      </c>
      <c r="I15" s="163">
        <v>511.12</v>
      </c>
      <c r="J15" s="163">
        <v>502.69</v>
      </c>
      <c r="K15" s="163">
        <v>494.69</v>
      </c>
      <c r="L15" s="163">
        <v>482.19</v>
      </c>
      <c r="M15" s="163">
        <v>499.22</v>
      </c>
      <c r="N15" s="163">
        <v>486.7</v>
      </c>
      <c r="O15" s="163">
        <v>226.74</v>
      </c>
      <c r="P15" s="163">
        <v>227.89</v>
      </c>
      <c r="Q15" s="163">
        <v>229.17</v>
      </c>
      <c r="R15" s="163">
        <v>222.55</v>
      </c>
      <c r="S15" s="163">
        <v>219.09</v>
      </c>
      <c r="T15" s="163">
        <v>0.31059999999999999</v>
      </c>
      <c r="U15" s="163">
        <v>222.5</v>
      </c>
      <c r="V15" s="163">
        <v>0.4</v>
      </c>
      <c r="W15" s="163">
        <v>226.39</v>
      </c>
      <c r="X15" s="163">
        <v>140.28</v>
      </c>
      <c r="Y15" s="163">
        <v>139.44</v>
      </c>
      <c r="Z15" s="163">
        <v>139.06</v>
      </c>
      <c r="AA15" s="163">
        <v>136.82</v>
      </c>
      <c r="AB15" s="163">
        <v>134.57</v>
      </c>
      <c r="AC15" s="163">
        <v>138.6</v>
      </c>
      <c r="AD15" s="163">
        <v>141.75</v>
      </c>
      <c r="AE15" s="163">
        <v>126.62</v>
      </c>
      <c r="AF15" s="163">
        <v>141.71</v>
      </c>
    </row>
    <row r="16" spans="1:32" ht="18" customHeight="1" x14ac:dyDescent="0.25">
      <c r="A16" s="160" t="s">
        <v>39</v>
      </c>
      <c r="B16" s="160" t="s">
        <v>731</v>
      </c>
      <c r="C16" s="163">
        <v>512.76</v>
      </c>
      <c r="D16" s="163">
        <v>511.46</v>
      </c>
      <c r="E16" s="163">
        <v>514.63</v>
      </c>
      <c r="F16" s="163">
        <v>516.92999999999995</v>
      </c>
      <c r="G16" s="163">
        <v>514.32000000000005</v>
      </c>
      <c r="H16" s="163">
        <v>512.26</v>
      </c>
      <c r="I16" s="163">
        <v>511.12</v>
      </c>
      <c r="J16" s="163">
        <v>502.69</v>
      </c>
      <c r="K16" s="163">
        <v>494.69</v>
      </c>
      <c r="L16" s="163">
        <v>482.19</v>
      </c>
      <c r="M16" s="163">
        <v>499.22</v>
      </c>
      <c r="N16" s="163">
        <v>486.7</v>
      </c>
      <c r="O16" s="163">
        <v>226.74</v>
      </c>
      <c r="P16" s="163">
        <v>227.98</v>
      </c>
      <c r="Q16" s="163">
        <v>229.77</v>
      </c>
      <c r="R16" s="163">
        <v>224.97</v>
      </c>
      <c r="S16" s="163">
        <v>221.29</v>
      </c>
      <c r="T16" s="163">
        <v>0.38169999999999998</v>
      </c>
      <c r="U16" s="163">
        <v>222.5</v>
      </c>
      <c r="V16" s="163">
        <v>0.4</v>
      </c>
      <c r="W16" s="163">
        <v>226.39</v>
      </c>
      <c r="X16" s="163">
        <v>140.28</v>
      </c>
      <c r="Y16" s="163">
        <v>139.44</v>
      </c>
      <c r="Z16" s="163">
        <v>139.06</v>
      </c>
      <c r="AA16" s="163">
        <v>136.82</v>
      </c>
      <c r="AB16" s="163">
        <v>134.57</v>
      </c>
      <c r="AC16" s="163">
        <v>138.6</v>
      </c>
      <c r="AD16" s="163">
        <v>141.75</v>
      </c>
      <c r="AE16" s="163">
        <v>126.62</v>
      </c>
      <c r="AF16" s="163">
        <v>141.71</v>
      </c>
    </row>
    <row r="17" spans="1:32" ht="18" customHeight="1" x14ac:dyDescent="0.25">
      <c r="A17" s="160" t="s">
        <v>39</v>
      </c>
      <c r="B17" s="160" t="s">
        <v>732</v>
      </c>
      <c r="C17" s="165">
        <v>507.52</v>
      </c>
      <c r="D17" s="165">
        <v>509.84</v>
      </c>
      <c r="E17" s="165">
        <v>507.28</v>
      </c>
      <c r="F17" s="165">
        <v>506.32</v>
      </c>
      <c r="G17" s="165">
        <v>509.04</v>
      </c>
      <c r="H17" s="165">
        <v>506.93</v>
      </c>
      <c r="I17" s="165">
        <v>511.12</v>
      </c>
      <c r="J17" s="165">
        <v>502.8</v>
      </c>
      <c r="K17" s="165">
        <v>494.69</v>
      </c>
      <c r="L17" s="165">
        <v>482.19</v>
      </c>
      <c r="M17" s="165">
        <v>499.22</v>
      </c>
      <c r="N17" s="165">
        <v>486.7</v>
      </c>
      <c r="O17" s="165">
        <v>226.2</v>
      </c>
      <c r="P17" s="165">
        <v>227.49</v>
      </c>
      <c r="Q17" s="165">
        <v>229.9</v>
      </c>
      <c r="R17" s="165">
        <v>222.57</v>
      </c>
      <c r="S17" s="165">
        <v>219</v>
      </c>
      <c r="T17" s="165">
        <v>0.311</v>
      </c>
      <c r="U17" s="165">
        <v>222.5</v>
      </c>
      <c r="V17" s="165">
        <v>0.4</v>
      </c>
      <c r="W17" s="165">
        <v>226.39</v>
      </c>
      <c r="X17" s="165">
        <v>140.28</v>
      </c>
      <c r="Y17" s="165">
        <v>140.94</v>
      </c>
      <c r="Z17" s="165">
        <v>139.06</v>
      </c>
      <c r="AA17" s="165">
        <v>136.71</v>
      </c>
      <c r="AB17" s="165">
        <v>134.57</v>
      </c>
      <c r="AC17" s="165">
        <v>140.24</v>
      </c>
      <c r="AD17" s="165">
        <v>141.75</v>
      </c>
      <c r="AE17" s="165">
        <v>125.35</v>
      </c>
      <c r="AF17" s="165">
        <v>141.71</v>
      </c>
    </row>
    <row r="18" spans="1:32" ht="18" customHeight="1" x14ac:dyDescent="0.25">
      <c r="A18" s="160" t="s">
        <v>39</v>
      </c>
      <c r="B18" s="160" t="s">
        <v>733</v>
      </c>
      <c r="C18" s="161">
        <v>508.98</v>
      </c>
      <c r="D18" s="161">
        <v>510.05</v>
      </c>
      <c r="E18" s="161">
        <v>512.58000000000004</v>
      </c>
      <c r="F18" s="161">
        <v>506.32</v>
      </c>
      <c r="G18" s="161">
        <v>509.04</v>
      </c>
      <c r="H18" s="161">
        <v>506.93</v>
      </c>
      <c r="I18" s="161">
        <v>505.83</v>
      </c>
      <c r="J18" s="161">
        <v>497.48</v>
      </c>
      <c r="K18" s="161">
        <v>494.69</v>
      </c>
      <c r="L18" s="161">
        <v>482.19</v>
      </c>
      <c r="M18" s="161">
        <v>499.22</v>
      </c>
      <c r="N18" s="161">
        <v>486.7</v>
      </c>
      <c r="O18" s="161">
        <v>226.2</v>
      </c>
      <c r="P18" s="161">
        <v>227.49</v>
      </c>
      <c r="Q18" s="161">
        <v>229.66</v>
      </c>
      <c r="R18" s="161">
        <v>222.57</v>
      </c>
      <c r="S18" s="161">
        <v>218.91</v>
      </c>
      <c r="T18" s="161">
        <v>0.34429999999999999</v>
      </c>
      <c r="U18" s="161">
        <v>222.5</v>
      </c>
      <c r="V18" s="161">
        <v>0.4</v>
      </c>
      <c r="W18" s="161">
        <v>224.1</v>
      </c>
      <c r="X18" s="161">
        <v>140.28</v>
      </c>
      <c r="Y18" s="161">
        <v>140.94</v>
      </c>
      <c r="Z18" s="161">
        <v>139.06</v>
      </c>
      <c r="AA18" s="161">
        <v>136.71</v>
      </c>
      <c r="AB18" s="161">
        <v>134.57</v>
      </c>
      <c r="AC18" s="161">
        <v>138.77000000000001</v>
      </c>
      <c r="AD18" s="161">
        <v>141.75</v>
      </c>
      <c r="AE18" s="161">
        <v>125.35</v>
      </c>
      <c r="AF18" s="161">
        <v>141.71</v>
      </c>
    </row>
    <row r="19" spans="1:32" ht="18" customHeight="1" x14ac:dyDescent="0.25">
      <c r="A19" s="160" t="s">
        <v>39</v>
      </c>
      <c r="B19" s="160" t="s">
        <v>734</v>
      </c>
      <c r="C19" s="163">
        <v>508.46</v>
      </c>
      <c r="D19" s="163">
        <v>510.05</v>
      </c>
      <c r="E19" s="163">
        <v>511.37</v>
      </c>
      <c r="F19" s="163">
        <v>506.32</v>
      </c>
      <c r="G19" s="163">
        <v>509.04</v>
      </c>
      <c r="H19" s="163">
        <v>506.93</v>
      </c>
      <c r="I19" s="163">
        <v>505.83</v>
      </c>
      <c r="J19" s="163">
        <v>502.69</v>
      </c>
      <c r="K19" s="163">
        <v>494.69</v>
      </c>
      <c r="L19" s="163">
        <v>482.19</v>
      </c>
      <c r="M19" s="163">
        <v>499.22</v>
      </c>
      <c r="N19" s="163">
        <v>486.7</v>
      </c>
      <c r="O19" s="163">
        <v>226.08</v>
      </c>
      <c r="P19" s="163">
        <v>227.9</v>
      </c>
      <c r="Q19" s="163">
        <v>229.66</v>
      </c>
      <c r="R19" s="163">
        <v>222.57</v>
      </c>
      <c r="S19" s="163">
        <v>218.91</v>
      </c>
      <c r="T19" s="163">
        <v>0.38929999999999998</v>
      </c>
      <c r="U19" s="163">
        <v>222.5</v>
      </c>
      <c r="V19" s="163">
        <v>0.4</v>
      </c>
      <c r="W19" s="163">
        <v>224.1</v>
      </c>
      <c r="X19" s="163">
        <v>140.28</v>
      </c>
      <c r="Y19" s="163">
        <v>140.94</v>
      </c>
      <c r="Z19" s="163">
        <v>139.06</v>
      </c>
      <c r="AA19" s="163">
        <v>138.26</v>
      </c>
      <c r="AB19" s="163">
        <v>134.57</v>
      </c>
      <c r="AC19" s="163">
        <v>140.19</v>
      </c>
      <c r="AD19" s="163">
        <v>141.75</v>
      </c>
      <c r="AE19" s="163">
        <v>126.52</v>
      </c>
      <c r="AF19" s="163">
        <v>141.71</v>
      </c>
    </row>
    <row r="20" spans="1:32" ht="18" customHeight="1" x14ac:dyDescent="0.25">
      <c r="A20" s="160" t="s">
        <v>39</v>
      </c>
      <c r="B20" s="160" t="s">
        <v>735</v>
      </c>
      <c r="C20" s="163">
        <v>505.52</v>
      </c>
      <c r="D20" s="163">
        <v>510.52</v>
      </c>
      <c r="E20" s="163">
        <v>506.28</v>
      </c>
      <c r="F20" s="163">
        <v>506.32</v>
      </c>
      <c r="G20" s="163">
        <v>509.04</v>
      </c>
      <c r="H20" s="163">
        <v>506.93</v>
      </c>
      <c r="I20" s="163">
        <v>505.83</v>
      </c>
      <c r="J20" s="163">
        <v>502.69</v>
      </c>
      <c r="K20" s="163">
        <v>494.69</v>
      </c>
      <c r="L20" s="163">
        <v>482.19</v>
      </c>
      <c r="M20" s="163">
        <v>499.22</v>
      </c>
      <c r="N20" s="163">
        <v>486.7</v>
      </c>
      <c r="O20" s="163">
        <v>226.08</v>
      </c>
      <c r="P20" s="163">
        <v>228.46</v>
      </c>
      <c r="Q20" s="163">
        <v>229.66</v>
      </c>
      <c r="R20" s="163">
        <v>222.57</v>
      </c>
      <c r="S20" s="163">
        <v>218.91</v>
      </c>
      <c r="T20" s="163">
        <v>0.3826</v>
      </c>
      <c r="U20" s="163">
        <v>222.5</v>
      </c>
      <c r="V20" s="163">
        <v>0.4</v>
      </c>
      <c r="W20" s="163">
        <v>224.1</v>
      </c>
      <c r="X20" s="163">
        <v>140.28</v>
      </c>
      <c r="Y20" s="163">
        <v>140.94999999999999</v>
      </c>
      <c r="Z20" s="163">
        <v>139.06</v>
      </c>
      <c r="AA20" s="163">
        <v>138.26</v>
      </c>
      <c r="AB20" s="163">
        <v>134.57</v>
      </c>
      <c r="AC20" s="163">
        <v>140.19</v>
      </c>
      <c r="AD20" s="163">
        <v>141.75</v>
      </c>
      <c r="AE20" s="163">
        <v>126.47</v>
      </c>
      <c r="AF20" s="163">
        <v>140.13999999999999</v>
      </c>
    </row>
    <row r="21" spans="1:32" ht="18" customHeight="1" x14ac:dyDescent="0.25">
      <c r="A21" s="160" t="s">
        <v>39</v>
      </c>
      <c r="B21" s="160" t="s">
        <v>736</v>
      </c>
      <c r="C21" s="163">
        <v>509.88</v>
      </c>
      <c r="D21" s="163">
        <v>511.25</v>
      </c>
      <c r="E21" s="163">
        <v>503.65</v>
      </c>
      <c r="F21" s="163">
        <v>506.32</v>
      </c>
      <c r="G21" s="163">
        <v>503.63</v>
      </c>
      <c r="H21" s="163">
        <v>501.17</v>
      </c>
      <c r="I21" s="163">
        <v>505.83</v>
      </c>
      <c r="J21" s="163">
        <v>502.69</v>
      </c>
      <c r="K21" s="163">
        <v>494.69</v>
      </c>
      <c r="L21" s="163">
        <v>482.19</v>
      </c>
      <c r="M21" s="163">
        <v>499.22</v>
      </c>
      <c r="N21" s="163">
        <v>486.7</v>
      </c>
      <c r="O21" s="163">
        <v>227.67</v>
      </c>
      <c r="P21" s="163">
        <v>227.75</v>
      </c>
      <c r="Q21" s="163">
        <v>229.66</v>
      </c>
      <c r="R21" s="163">
        <v>220.29</v>
      </c>
      <c r="S21" s="163">
        <v>218.84</v>
      </c>
      <c r="T21" s="163">
        <v>0.37040000000000001</v>
      </c>
      <c r="U21" s="163">
        <v>222.5</v>
      </c>
      <c r="V21" s="163">
        <v>0.4</v>
      </c>
      <c r="W21" s="163">
        <v>224.1</v>
      </c>
      <c r="X21" s="163">
        <v>138.86000000000001</v>
      </c>
      <c r="Y21" s="163">
        <v>140.94999999999999</v>
      </c>
      <c r="Z21" s="163">
        <v>139.06</v>
      </c>
      <c r="AA21" s="163">
        <v>136.69</v>
      </c>
      <c r="AB21" s="163">
        <v>134.57</v>
      </c>
      <c r="AC21" s="163">
        <v>140.19</v>
      </c>
      <c r="AD21" s="163">
        <v>141.75</v>
      </c>
      <c r="AE21" s="163">
        <v>125.54</v>
      </c>
      <c r="AF21" s="163">
        <v>140.13999999999999</v>
      </c>
    </row>
    <row r="22" spans="1:32" ht="18" customHeight="1" x14ac:dyDescent="0.25">
      <c r="A22" s="160" t="s">
        <v>39</v>
      </c>
      <c r="B22" s="160" t="s">
        <v>737</v>
      </c>
      <c r="C22" s="163">
        <v>508.04</v>
      </c>
      <c r="D22" s="163">
        <v>507.94</v>
      </c>
      <c r="E22" s="163">
        <v>497.14</v>
      </c>
      <c r="F22" s="163">
        <v>506.32</v>
      </c>
      <c r="G22" s="163">
        <v>509.18</v>
      </c>
      <c r="H22" s="163">
        <v>506.28</v>
      </c>
      <c r="I22" s="163">
        <v>505.83</v>
      </c>
      <c r="J22" s="163">
        <v>502.69</v>
      </c>
      <c r="K22" s="163">
        <v>494.69</v>
      </c>
      <c r="L22" s="163">
        <v>482.19</v>
      </c>
      <c r="M22" s="163">
        <v>499.22</v>
      </c>
      <c r="N22" s="163">
        <v>486.7</v>
      </c>
      <c r="O22" s="163">
        <v>226.11</v>
      </c>
      <c r="P22" s="163">
        <v>225.23</v>
      </c>
      <c r="Q22" s="163">
        <v>228.69</v>
      </c>
      <c r="R22" s="163">
        <v>220.51</v>
      </c>
      <c r="S22" s="163">
        <v>218.67</v>
      </c>
      <c r="T22" s="163">
        <v>0.36209999999999998</v>
      </c>
      <c r="U22" s="163">
        <v>222.5</v>
      </c>
      <c r="V22" s="163">
        <v>0.4</v>
      </c>
      <c r="W22" s="163">
        <v>226.5</v>
      </c>
      <c r="X22" s="163">
        <v>140.91</v>
      </c>
      <c r="Y22" s="163">
        <v>140.94999999999999</v>
      </c>
      <c r="Z22" s="163">
        <v>139.06</v>
      </c>
      <c r="AA22" s="163">
        <v>138.11000000000001</v>
      </c>
      <c r="AB22" s="163">
        <v>134.57</v>
      </c>
      <c r="AC22" s="163">
        <v>140.19</v>
      </c>
      <c r="AD22" s="163">
        <v>141.75</v>
      </c>
      <c r="AE22" s="163">
        <v>125.54</v>
      </c>
      <c r="AF22" s="163">
        <v>141.65</v>
      </c>
    </row>
    <row r="23" spans="1:32" ht="18" customHeight="1" x14ac:dyDescent="0.25">
      <c r="A23" s="160" t="s">
        <v>39</v>
      </c>
      <c r="B23" s="160" t="s">
        <v>738</v>
      </c>
      <c r="C23" s="163">
        <v>508.04</v>
      </c>
      <c r="D23" s="163">
        <v>507.94</v>
      </c>
      <c r="E23" s="163">
        <v>495.51</v>
      </c>
      <c r="F23" s="163">
        <v>511.6</v>
      </c>
      <c r="G23" s="163">
        <v>509.18</v>
      </c>
      <c r="H23" s="163">
        <v>506.28</v>
      </c>
      <c r="I23" s="163">
        <v>510.89</v>
      </c>
      <c r="J23" s="163">
        <v>502.69</v>
      </c>
      <c r="K23" s="163">
        <v>494.69</v>
      </c>
      <c r="L23" s="163">
        <v>487.36</v>
      </c>
      <c r="M23" s="163">
        <v>499.22</v>
      </c>
      <c r="N23" s="163">
        <v>486.7</v>
      </c>
      <c r="O23" s="163">
        <v>226.2</v>
      </c>
      <c r="P23" s="163">
        <v>225.23</v>
      </c>
      <c r="Q23" s="163">
        <v>228.69</v>
      </c>
      <c r="R23" s="163">
        <v>222.73</v>
      </c>
      <c r="S23" s="163">
        <v>1.1221000000000001</v>
      </c>
      <c r="T23" s="163">
        <v>0.3518</v>
      </c>
      <c r="U23" s="163">
        <v>225.1</v>
      </c>
      <c r="V23" s="163">
        <v>0.4</v>
      </c>
      <c r="W23" s="163">
        <v>226.5</v>
      </c>
      <c r="X23" s="163">
        <v>140.91</v>
      </c>
      <c r="Y23" s="163">
        <v>140.94999999999999</v>
      </c>
      <c r="Z23" s="163">
        <v>139.06</v>
      </c>
      <c r="AA23" s="163">
        <v>138.11000000000001</v>
      </c>
      <c r="AB23" s="163">
        <v>135.91999999999999</v>
      </c>
      <c r="AC23" s="163">
        <v>140.19</v>
      </c>
      <c r="AD23" s="163">
        <v>141.63</v>
      </c>
      <c r="AE23" s="163">
        <v>126.89</v>
      </c>
      <c r="AF23" s="163">
        <v>141.65</v>
      </c>
    </row>
    <row r="24" spans="1:32" ht="18" customHeight="1" x14ac:dyDescent="0.25">
      <c r="A24" s="160" t="s">
        <v>39</v>
      </c>
      <c r="B24" s="160" t="s">
        <v>739</v>
      </c>
      <c r="C24" s="163">
        <v>502.85</v>
      </c>
      <c r="D24" s="163">
        <v>507.94</v>
      </c>
      <c r="E24" s="163">
        <v>491.1</v>
      </c>
      <c r="F24" s="163">
        <v>506.36</v>
      </c>
      <c r="G24" s="163">
        <v>509.18</v>
      </c>
      <c r="H24" s="163">
        <v>506.28</v>
      </c>
      <c r="I24" s="163">
        <v>510.89</v>
      </c>
      <c r="J24" s="163">
        <v>502.69</v>
      </c>
      <c r="K24" s="163">
        <v>494.69</v>
      </c>
      <c r="L24" s="163">
        <v>487.36</v>
      </c>
      <c r="M24" s="163">
        <v>499.22</v>
      </c>
      <c r="N24" s="163">
        <v>486.7</v>
      </c>
      <c r="O24" s="163">
        <v>226.2</v>
      </c>
      <c r="P24" s="163">
        <v>224.59</v>
      </c>
      <c r="Q24" s="163">
        <v>228.69</v>
      </c>
      <c r="R24" s="163">
        <v>222.75</v>
      </c>
      <c r="S24" s="163">
        <v>1.1221000000000001</v>
      </c>
      <c r="T24" s="163">
        <v>0.34320000000000001</v>
      </c>
      <c r="U24" s="163">
        <v>225.1</v>
      </c>
      <c r="V24" s="163">
        <v>0.4</v>
      </c>
      <c r="W24" s="163">
        <v>226.5</v>
      </c>
      <c r="X24" s="163">
        <v>140.91</v>
      </c>
      <c r="Y24" s="163">
        <v>140.94999999999999</v>
      </c>
      <c r="Z24" s="163">
        <v>139.06</v>
      </c>
      <c r="AA24" s="163">
        <v>138.11000000000001</v>
      </c>
      <c r="AB24" s="163">
        <v>135.91999999999999</v>
      </c>
      <c r="AC24" s="163">
        <v>140.19</v>
      </c>
      <c r="AD24" s="163">
        <v>141.63</v>
      </c>
      <c r="AE24" s="163">
        <v>126.89</v>
      </c>
      <c r="AF24" s="163">
        <v>141.65</v>
      </c>
    </row>
    <row r="25" spans="1:32" ht="18" customHeight="1" x14ac:dyDescent="0.25">
      <c r="A25" s="160" t="s">
        <v>39</v>
      </c>
      <c r="B25" s="160" t="s">
        <v>740</v>
      </c>
      <c r="C25" s="165">
        <v>502.85</v>
      </c>
      <c r="D25" s="165">
        <v>504.74</v>
      </c>
      <c r="E25" s="165">
        <v>508.9</v>
      </c>
      <c r="F25" s="165">
        <v>506.57</v>
      </c>
      <c r="G25" s="165">
        <v>509.18</v>
      </c>
      <c r="H25" s="165">
        <v>506.28</v>
      </c>
      <c r="I25" s="165">
        <v>511.69</v>
      </c>
      <c r="J25" s="165">
        <v>502.69</v>
      </c>
      <c r="K25" s="165">
        <v>494.69</v>
      </c>
      <c r="L25" s="165">
        <v>487.36</v>
      </c>
      <c r="M25" s="165">
        <v>504.37</v>
      </c>
      <c r="N25" s="165">
        <v>492.17</v>
      </c>
      <c r="O25" s="165">
        <v>223.55</v>
      </c>
      <c r="P25" s="165">
        <v>226.21</v>
      </c>
      <c r="Q25" s="165">
        <v>226.14</v>
      </c>
      <c r="R25" s="165">
        <v>220.58</v>
      </c>
      <c r="S25" s="165">
        <v>0.87860000000000005</v>
      </c>
      <c r="T25" s="165">
        <v>0.31019999999999998</v>
      </c>
      <c r="U25" s="165">
        <v>225.1</v>
      </c>
      <c r="V25" s="165">
        <v>0.4</v>
      </c>
      <c r="W25" s="165">
        <v>226.5</v>
      </c>
      <c r="X25" s="165">
        <v>140.91</v>
      </c>
      <c r="Y25" s="165">
        <v>142.38999999999999</v>
      </c>
      <c r="Z25" s="165">
        <v>139.06</v>
      </c>
      <c r="AA25" s="165">
        <v>138.11000000000001</v>
      </c>
      <c r="AB25" s="165">
        <v>135.91999999999999</v>
      </c>
      <c r="AC25" s="165">
        <v>140.19</v>
      </c>
      <c r="AD25" s="165">
        <v>141.63</v>
      </c>
      <c r="AE25" s="165">
        <v>125.02</v>
      </c>
      <c r="AF25" s="165">
        <v>141.65</v>
      </c>
    </row>
    <row r="26" spans="1:32" ht="18" customHeight="1" x14ac:dyDescent="0.25">
      <c r="A26" s="160" t="s">
        <v>39</v>
      </c>
      <c r="B26" s="160" t="s">
        <v>741</v>
      </c>
      <c r="C26" s="161">
        <v>502.85</v>
      </c>
      <c r="D26" s="161">
        <v>509.89</v>
      </c>
      <c r="E26" s="161">
        <v>3.7812999999999999</v>
      </c>
      <c r="F26" s="161">
        <v>515.71</v>
      </c>
      <c r="G26" s="161">
        <v>503.04</v>
      </c>
      <c r="H26" s="161">
        <v>506.28</v>
      </c>
      <c r="I26" s="161">
        <v>511.64</v>
      </c>
      <c r="J26" s="161">
        <v>502.61</v>
      </c>
      <c r="K26" s="161">
        <v>500.01</v>
      </c>
      <c r="L26" s="161">
        <v>487.36</v>
      </c>
      <c r="M26" s="161">
        <v>504.37</v>
      </c>
      <c r="N26" s="161">
        <v>492.17</v>
      </c>
      <c r="O26" s="161">
        <v>223.05</v>
      </c>
      <c r="P26" s="161">
        <v>226.22</v>
      </c>
      <c r="Q26" s="161">
        <v>226.14</v>
      </c>
      <c r="R26" s="161">
        <v>220.58</v>
      </c>
      <c r="S26" s="161">
        <v>0.87860000000000005</v>
      </c>
      <c r="T26" s="161">
        <v>0.4385</v>
      </c>
      <c r="U26" s="161">
        <v>225.1</v>
      </c>
      <c r="V26" s="161">
        <v>0.4</v>
      </c>
      <c r="W26" s="161">
        <v>226.5</v>
      </c>
      <c r="X26" s="161">
        <v>140.91</v>
      </c>
      <c r="Y26" s="161">
        <v>140.94999999999999</v>
      </c>
      <c r="Z26" s="161">
        <v>139.06</v>
      </c>
      <c r="AA26" s="161">
        <v>138.11000000000001</v>
      </c>
      <c r="AB26" s="161">
        <v>135.91999999999999</v>
      </c>
      <c r="AC26" s="161">
        <v>140.19</v>
      </c>
      <c r="AD26" s="161">
        <v>141.63</v>
      </c>
      <c r="AE26" s="161">
        <v>124.93</v>
      </c>
      <c r="AF26" s="161">
        <v>141.65</v>
      </c>
    </row>
    <row r="27" spans="1:32" ht="18" customHeight="1" x14ac:dyDescent="0.25">
      <c r="A27" s="160" t="s">
        <v>39</v>
      </c>
      <c r="B27" s="160" t="s">
        <v>742</v>
      </c>
      <c r="C27" s="163">
        <v>501.69</v>
      </c>
      <c r="D27" s="163">
        <v>503.48</v>
      </c>
      <c r="E27" s="163">
        <v>3.7812999999999999</v>
      </c>
      <c r="F27" s="163">
        <v>509.73</v>
      </c>
      <c r="G27" s="163">
        <v>503.04</v>
      </c>
      <c r="H27" s="163">
        <v>506.28</v>
      </c>
      <c r="I27" s="163">
        <v>511.63</v>
      </c>
      <c r="J27" s="163">
        <v>502.61</v>
      </c>
      <c r="K27" s="163">
        <v>500.01</v>
      </c>
      <c r="L27" s="163">
        <v>487.36</v>
      </c>
      <c r="M27" s="163">
        <v>504.37</v>
      </c>
      <c r="N27" s="163">
        <v>492.17</v>
      </c>
      <c r="O27" s="163">
        <v>223.05</v>
      </c>
      <c r="P27" s="163">
        <v>223.69</v>
      </c>
      <c r="Q27" s="163">
        <v>224.27</v>
      </c>
      <c r="R27" s="163">
        <v>220.58</v>
      </c>
      <c r="S27" s="163">
        <v>0.87860000000000005</v>
      </c>
      <c r="T27" s="163">
        <v>0.38540000000000002</v>
      </c>
      <c r="U27" s="163">
        <v>225.1</v>
      </c>
      <c r="V27" s="163">
        <v>0.4</v>
      </c>
      <c r="W27" s="163">
        <v>226.5</v>
      </c>
      <c r="X27" s="163">
        <v>139.38999999999999</v>
      </c>
      <c r="Y27" s="163">
        <v>140.94999999999999</v>
      </c>
      <c r="Z27" s="163">
        <v>139.06</v>
      </c>
      <c r="AA27" s="163">
        <v>138.11000000000001</v>
      </c>
      <c r="AB27" s="163">
        <v>135.91999999999999</v>
      </c>
      <c r="AC27" s="163">
        <v>140.19</v>
      </c>
      <c r="AD27" s="163">
        <v>141.63</v>
      </c>
      <c r="AE27" s="163">
        <v>124.93</v>
      </c>
      <c r="AF27" s="163">
        <v>141.65</v>
      </c>
    </row>
    <row r="28" spans="1:32" ht="18" customHeight="1" x14ac:dyDescent="0.25">
      <c r="A28" s="160" t="s">
        <v>39</v>
      </c>
      <c r="B28" s="160" t="s">
        <v>743</v>
      </c>
      <c r="C28" s="163">
        <v>495.61</v>
      </c>
      <c r="D28" s="163">
        <v>504.06</v>
      </c>
      <c r="E28" s="163">
        <v>3.7812999999999999</v>
      </c>
      <c r="F28" s="163">
        <v>509.82</v>
      </c>
      <c r="G28" s="163">
        <v>497.75</v>
      </c>
      <c r="H28" s="163">
        <v>501.13</v>
      </c>
      <c r="I28" s="163">
        <v>511.63</v>
      </c>
      <c r="J28" s="163">
        <v>502.61</v>
      </c>
      <c r="K28" s="163">
        <v>494.7</v>
      </c>
      <c r="L28" s="163">
        <v>487.36</v>
      </c>
      <c r="M28" s="163">
        <v>504.37</v>
      </c>
      <c r="N28" s="163">
        <v>492.55</v>
      </c>
      <c r="O28" s="163">
        <v>223.05</v>
      </c>
      <c r="P28" s="163">
        <v>223.76</v>
      </c>
      <c r="Q28" s="163">
        <v>224.27</v>
      </c>
      <c r="R28" s="163">
        <v>218.28</v>
      </c>
      <c r="S28" s="163">
        <v>0.87860000000000005</v>
      </c>
      <c r="T28" s="163">
        <v>0.37569999999999998</v>
      </c>
      <c r="U28" s="163">
        <v>224.5</v>
      </c>
      <c r="V28" s="163">
        <v>0.4</v>
      </c>
      <c r="W28" s="163">
        <v>224.8</v>
      </c>
      <c r="X28" s="163">
        <v>139.44999999999999</v>
      </c>
      <c r="Y28" s="163">
        <v>139.56</v>
      </c>
      <c r="Z28" s="163">
        <v>139.06</v>
      </c>
      <c r="AA28" s="163">
        <v>138.11000000000001</v>
      </c>
      <c r="AB28" s="163">
        <v>134.56</v>
      </c>
      <c r="AC28" s="163">
        <v>140.19</v>
      </c>
      <c r="AD28" s="163">
        <v>140.84</v>
      </c>
      <c r="AE28" s="163">
        <v>123.66</v>
      </c>
      <c r="AF28" s="163">
        <v>141.65</v>
      </c>
    </row>
    <row r="29" spans="1:32" ht="18" customHeight="1" x14ac:dyDescent="0.25">
      <c r="A29" s="160" t="s">
        <v>39</v>
      </c>
      <c r="B29" s="160" t="s">
        <v>744</v>
      </c>
      <c r="C29" s="163">
        <v>495.61</v>
      </c>
      <c r="D29" s="163">
        <v>498.96</v>
      </c>
      <c r="E29" s="163">
        <v>3.7812999999999999</v>
      </c>
      <c r="F29" s="163">
        <v>505.06</v>
      </c>
      <c r="G29" s="163">
        <v>497.75</v>
      </c>
      <c r="H29" s="163">
        <v>501.13</v>
      </c>
      <c r="I29" s="163">
        <v>511.63</v>
      </c>
      <c r="J29" s="163">
        <v>501.59</v>
      </c>
      <c r="K29" s="163">
        <v>494.26</v>
      </c>
      <c r="L29" s="163">
        <v>487.36</v>
      </c>
      <c r="M29" s="163">
        <v>504.37</v>
      </c>
      <c r="N29" s="163">
        <v>487.27</v>
      </c>
      <c r="O29" s="163">
        <v>220.55</v>
      </c>
      <c r="P29" s="163">
        <v>220.9</v>
      </c>
      <c r="Q29" s="163">
        <v>223.31</v>
      </c>
      <c r="R29" s="163">
        <v>218.28</v>
      </c>
      <c r="S29" s="163">
        <v>0</v>
      </c>
      <c r="T29" s="163">
        <v>0.37680000000000002</v>
      </c>
      <c r="U29" s="163">
        <v>223.6</v>
      </c>
      <c r="V29" s="163">
        <v>0.4</v>
      </c>
      <c r="W29" s="163">
        <v>223.3</v>
      </c>
      <c r="X29" s="163">
        <v>139.09</v>
      </c>
      <c r="Y29" s="163">
        <v>140.03</v>
      </c>
      <c r="Z29" s="163">
        <v>139.06</v>
      </c>
      <c r="AA29" s="163">
        <v>138.22</v>
      </c>
      <c r="AB29" s="163">
        <v>134.56</v>
      </c>
      <c r="AC29" s="163">
        <v>139.99</v>
      </c>
      <c r="AD29" s="163">
        <v>141.41</v>
      </c>
      <c r="AE29" s="163">
        <v>124.88</v>
      </c>
      <c r="AF29" s="163">
        <v>140.06</v>
      </c>
    </row>
    <row r="30" spans="1:32" ht="18" customHeight="1" x14ac:dyDescent="0.25">
      <c r="A30" s="160" t="s">
        <v>39</v>
      </c>
      <c r="B30" s="160" t="s">
        <v>745</v>
      </c>
      <c r="C30" s="163">
        <v>494.77</v>
      </c>
      <c r="D30" s="163">
        <v>500.12</v>
      </c>
      <c r="E30" s="163">
        <v>3.7812999999999999</v>
      </c>
      <c r="F30" s="163">
        <v>505.06</v>
      </c>
      <c r="G30" s="163">
        <v>498.65</v>
      </c>
      <c r="H30" s="163">
        <v>501.3</v>
      </c>
      <c r="I30" s="163">
        <v>511.63</v>
      </c>
      <c r="J30" s="163">
        <v>502.48</v>
      </c>
      <c r="K30" s="163">
        <v>500.81</v>
      </c>
      <c r="L30" s="163">
        <v>487.51</v>
      </c>
      <c r="M30" s="163">
        <v>504.86</v>
      </c>
      <c r="N30" s="163">
        <v>486.89</v>
      </c>
      <c r="O30" s="163">
        <v>220.55</v>
      </c>
      <c r="P30" s="163">
        <v>223.02</v>
      </c>
      <c r="Q30" s="163">
        <v>224.04</v>
      </c>
      <c r="R30" s="163">
        <v>218.46</v>
      </c>
      <c r="S30" s="163">
        <v>0</v>
      </c>
      <c r="T30" s="163">
        <v>0.45090000000000002</v>
      </c>
      <c r="U30" s="163">
        <v>223.6</v>
      </c>
      <c r="V30" s="163">
        <v>0.4</v>
      </c>
      <c r="W30" s="163">
        <v>225.6</v>
      </c>
      <c r="X30" s="163">
        <v>139.37</v>
      </c>
      <c r="Y30" s="163">
        <v>139.27000000000001</v>
      </c>
      <c r="Z30" s="163">
        <v>139.06</v>
      </c>
      <c r="AA30" s="163">
        <v>138.09</v>
      </c>
      <c r="AB30" s="163">
        <v>134.56</v>
      </c>
      <c r="AC30" s="163">
        <v>139.99</v>
      </c>
      <c r="AD30" s="163">
        <v>140.79</v>
      </c>
      <c r="AE30" s="163">
        <v>124.93</v>
      </c>
      <c r="AF30" s="163">
        <v>140.13999999999999</v>
      </c>
    </row>
    <row r="31" spans="1:32" ht="18" customHeight="1" x14ac:dyDescent="0.25">
      <c r="A31" s="160" t="s">
        <v>39</v>
      </c>
      <c r="B31" s="160" t="s">
        <v>746</v>
      </c>
      <c r="C31" s="163">
        <v>494.77</v>
      </c>
      <c r="D31" s="163">
        <v>501.48</v>
      </c>
      <c r="E31" s="163">
        <v>3.7812999999999999</v>
      </c>
      <c r="F31" s="163">
        <v>505.06</v>
      </c>
      <c r="G31" s="163">
        <v>497.84</v>
      </c>
      <c r="H31" s="163">
        <v>496.04</v>
      </c>
      <c r="I31" s="163">
        <v>511.63</v>
      </c>
      <c r="J31" s="163">
        <v>497.68</v>
      </c>
      <c r="K31" s="163">
        <v>495.61</v>
      </c>
      <c r="L31" s="163">
        <v>487.51</v>
      </c>
      <c r="M31" s="163">
        <v>504.86</v>
      </c>
      <c r="N31" s="163">
        <v>491.88</v>
      </c>
      <c r="O31" s="163">
        <v>220.55</v>
      </c>
      <c r="P31" s="163">
        <v>222.95</v>
      </c>
      <c r="Q31" s="163">
        <v>221.34</v>
      </c>
      <c r="R31" s="163">
        <v>218.26</v>
      </c>
      <c r="S31" s="163">
        <v>0</v>
      </c>
      <c r="T31" s="163">
        <v>0.4012</v>
      </c>
      <c r="U31" s="163">
        <v>223.6</v>
      </c>
      <c r="V31" s="163">
        <v>0.4</v>
      </c>
      <c r="W31" s="163">
        <v>225.6</v>
      </c>
      <c r="X31" s="163">
        <v>140.58000000000001</v>
      </c>
      <c r="Y31" s="163">
        <v>140.76</v>
      </c>
      <c r="Z31" s="163">
        <v>139.06</v>
      </c>
      <c r="AA31" s="163">
        <v>137.97</v>
      </c>
      <c r="AB31" s="163">
        <v>134.56</v>
      </c>
      <c r="AC31" s="163">
        <v>139.86000000000001</v>
      </c>
      <c r="AD31" s="163">
        <v>140.79</v>
      </c>
      <c r="AE31" s="163">
        <v>124.93</v>
      </c>
      <c r="AF31" s="163">
        <v>140.13999999999999</v>
      </c>
    </row>
    <row r="32" spans="1:32" ht="18" customHeight="1" x14ac:dyDescent="0.25">
      <c r="A32" s="160" t="s">
        <v>39</v>
      </c>
      <c r="B32" s="160" t="s">
        <v>747</v>
      </c>
      <c r="C32" s="163">
        <v>494.77</v>
      </c>
      <c r="D32" s="163">
        <v>501.48</v>
      </c>
      <c r="E32" s="163">
        <v>3.7812999999999999</v>
      </c>
      <c r="F32" s="163">
        <v>505.06</v>
      </c>
      <c r="G32" s="163">
        <v>497.84</v>
      </c>
      <c r="H32" s="163">
        <v>496.04</v>
      </c>
      <c r="I32" s="163">
        <v>511.63</v>
      </c>
      <c r="J32" s="163">
        <v>497.68</v>
      </c>
      <c r="K32" s="163">
        <v>495.61</v>
      </c>
      <c r="L32" s="163">
        <v>487.51</v>
      </c>
      <c r="M32" s="163">
        <v>504.86</v>
      </c>
      <c r="N32" s="163">
        <v>491.88</v>
      </c>
      <c r="O32" s="163">
        <v>220.55</v>
      </c>
      <c r="P32" s="163">
        <v>222.95</v>
      </c>
      <c r="Q32" s="163">
        <v>221.34</v>
      </c>
      <c r="R32" s="163">
        <v>215.96</v>
      </c>
      <c r="S32" s="163">
        <v>0</v>
      </c>
      <c r="T32" s="163">
        <v>0.35199999999999998</v>
      </c>
      <c r="U32" s="163">
        <v>223.6</v>
      </c>
      <c r="V32" s="163">
        <v>0.4</v>
      </c>
      <c r="W32" s="163">
        <v>225.6</v>
      </c>
      <c r="X32" s="163">
        <v>140.30000000000001</v>
      </c>
      <c r="Y32" s="163">
        <v>140.76</v>
      </c>
      <c r="Z32" s="163">
        <v>139.06</v>
      </c>
      <c r="AA32" s="163">
        <v>137.79</v>
      </c>
      <c r="AB32" s="163">
        <v>134.56</v>
      </c>
      <c r="AC32" s="163">
        <v>139.86000000000001</v>
      </c>
      <c r="AD32" s="163">
        <v>142.26</v>
      </c>
      <c r="AE32" s="163">
        <v>124.93</v>
      </c>
      <c r="AF32" s="163">
        <v>141.71</v>
      </c>
    </row>
    <row r="33" spans="1:32" ht="18" customHeight="1" x14ac:dyDescent="0.25">
      <c r="A33" s="160" t="s">
        <v>39</v>
      </c>
      <c r="B33" s="160" t="s">
        <v>748</v>
      </c>
      <c r="C33" s="165">
        <v>500.33</v>
      </c>
      <c r="D33" s="165">
        <v>505.42</v>
      </c>
      <c r="E33" s="165">
        <v>3.7812999999999999</v>
      </c>
      <c r="F33" s="165">
        <v>499.83</v>
      </c>
      <c r="G33" s="165">
        <v>492.63</v>
      </c>
      <c r="H33" s="165">
        <v>496.04</v>
      </c>
      <c r="I33" s="165">
        <v>511.63</v>
      </c>
      <c r="J33" s="165">
        <v>497.68</v>
      </c>
      <c r="K33" s="165">
        <v>495.61</v>
      </c>
      <c r="L33" s="165">
        <v>487.51</v>
      </c>
      <c r="M33" s="165">
        <v>499.63</v>
      </c>
      <c r="N33" s="165">
        <v>491.88</v>
      </c>
      <c r="O33" s="165">
        <v>220.95</v>
      </c>
      <c r="P33" s="165">
        <v>223.01</v>
      </c>
      <c r="Q33" s="165">
        <v>221.5</v>
      </c>
      <c r="R33" s="165">
        <v>215.96</v>
      </c>
      <c r="S33" s="165">
        <v>0</v>
      </c>
      <c r="T33" s="165">
        <v>0.28539999999999999</v>
      </c>
      <c r="U33" s="165">
        <v>223.6</v>
      </c>
      <c r="V33" s="165">
        <v>0.4</v>
      </c>
      <c r="W33" s="165">
        <v>225.6</v>
      </c>
      <c r="X33" s="165">
        <v>140.30000000000001</v>
      </c>
      <c r="Y33" s="165">
        <v>140.76</v>
      </c>
      <c r="Z33" s="165">
        <v>139.06</v>
      </c>
      <c r="AA33" s="165">
        <v>137.79</v>
      </c>
      <c r="AB33" s="165">
        <v>134.56</v>
      </c>
      <c r="AC33" s="165">
        <v>139.86000000000001</v>
      </c>
      <c r="AD33" s="165">
        <v>142.26</v>
      </c>
      <c r="AE33" s="165">
        <v>126.28</v>
      </c>
      <c r="AF33" s="165">
        <v>141.65</v>
      </c>
    </row>
    <row r="34" spans="1:32" ht="18" customHeight="1" x14ac:dyDescent="0.25">
      <c r="A34" s="160" t="s">
        <v>39</v>
      </c>
      <c r="B34" s="160" t="s">
        <v>749</v>
      </c>
      <c r="C34" s="161">
        <v>500.33</v>
      </c>
      <c r="D34" s="161">
        <v>510.47</v>
      </c>
      <c r="E34" s="161">
        <v>3.7812999999999999</v>
      </c>
      <c r="F34" s="161">
        <v>504.88</v>
      </c>
      <c r="G34" s="161">
        <v>498.71</v>
      </c>
      <c r="H34" s="161">
        <v>501.01</v>
      </c>
      <c r="I34" s="161">
        <v>511.63</v>
      </c>
      <c r="J34" s="161">
        <v>503.72</v>
      </c>
      <c r="K34" s="161">
        <v>495.61</v>
      </c>
      <c r="L34" s="161">
        <v>487.26</v>
      </c>
      <c r="M34" s="161">
        <v>504.85</v>
      </c>
      <c r="N34" s="161">
        <v>491.18</v>
      </c>
      <c r="O34" s="161">
        <v>223.22</v>
      </c>
      <c r="P34" s="161">
        <v>224.77</v>
      </c>
      <c r="Q34" s="161">
        <v>223.73</v>
      </c>
      <c r="R34" s="161">
        <v>220.64</v>
      </c>
      <c r="S34" s="161">
        <v>0</v>
      </c>
      <c r="T34" s="161">
        <v>0.4093</v>
      </c>
      <c r="U34" s="161">
        <v>223.6</v>
      </c>
      <c r="V34" s="161">
        <v>0.4</v>
      </c>
      <c r="W34" s="161">
        <v>225.6</v>
      </c>
      <c r="X34" s="161">
        <v>140.30000000000001</v>
      </c>
      <c r="Y34" s="161">
        <v>140.76</v>
      </c>
      <c r="Z34" s="161">
        <v>139.06</v>
      </c>
      <c r="AA34" s="161">
        <v>137.79</v>
      </c>
      <c r="AB34" s="161">
        <v>135.91999999999999</v>
      </c>
      <c r="AC34" s="161">
        <v>139.86000000000001</v>
      </c>
      <c r="AD34" s="161">
        <v>142.26</v>
      </c>
      <c r="AE34" s="161">
        <v>128.49</v>
      </c>
      <c r="AF34" s="161">
        <v>141.71</v>
      </c>
    </row>
    <row r="35" spans="1:32" ht="18" customHeight="1" x14ac:dyDescent="0.25">
      <c r="A35" s="160" t="s">
        <v>39</v>
      </c>
      <c r="B35" s="160" t="s">
        <v>750</v>
      </c>
      <c r="C35" s="163">
        <v>500.33</v>
      </c>
      <c r="D35" s="163">
        <v>504.37</v>
      </c>
      <c r="E35" s="163">
        <v>3.7812999999999999</v>
      </c>
      <c r="F35" s="163">
        <v>504.88</v>
      </c>
      <c r="G35" s="163">
        <v>498.71</v>
      </c>
      <c r="H35" s="163">
        <v>501.01</v>
      </c>
      <c r="I35" s="163">
        <v>511.63</v>
      </c>
      <c r="J35" s="163">
        <v>503.72</v>
      </c>
      <c r="K35" s="163">
        <v>495.61</v>
      </c>
      <c r="L35" s="163">
        <v>487.26</v>
      </c>
      <c r="M35" s="163">
        <v>504.85</v>
      </c>
      <c r="N35" s="163">
        <v>491.18</v>
      </c>
      <c r="O35" s="163">
        <v>222.99</v>
      </c>
      <c r="P35" s="163">
        <v>224.77</v>
      </c>
      <c r="Q35" s="163">
        <v>223.73</v>
      </c>
      <c r="R35" s="163">
        <v>220.64</v>
      </c>
      <c r="S35" s="163">
        <v>0</v>
      </c>
      <c r="T35" s="163">
        <v>0.37409999999999999</v>
      </c>
      <c r="U35" s="163">
        <v>223.6</v>
      </c>
      <c r="V35" s="163">
        <v>0.4</v>
      </c>
      <c r="W35" s="163">
        <v>225.5</v>
      </c>
      <c r="X35" s="163">
        <v>141.71</v>
      </c>
      <c r="Y35" s="163">
        <v>140.83000000000001</v>
      </c>
      <c r="Z35" s="163">
        <v>139.06</v>
      </c>
      <c r="AA35" s="163">
        <v>137.79</v>
      </c>
      <c r="AB35" s="163">
        <v>135.91999999999999</v>
      </c>
      <c r="AC35" s="163">
        <v>139.86000000000001</v>
      </c>
      <c r="AD35" s="163">
        <v>142.26</v>
      </c>
      <c r="AE35" s="163">
        <v>127.13</v>
      </c>
      <c r="AF35" s="163">
        <v>141.71</v>
      </c>
    </row>
    <row r="36" spans="1:32" ht="18" customHeight="1" x14ac:dyDescent="0.25">
      <c r="A36" s="160" t="s">
        <v>39</v>
      </c>
      <c r="B36" s="160" t="s">
        <v>751</v>
      </c>
      <c r="C36" s="163">
        <v>495.29</v>
      </c>
      <c r="D36" s="163">
        <v>502.85</v>
      </c>
      <c r="E36" s="163">
        <v>0</v>
      </c>
      <c r="F36" s="163">
        <v>504.88</v>
      </c>
      <c r="G36" s="163">
        <v>498.71</v>
      </c>
      <c r="H36" s="163">
        <v>501.01</v>
      </c>
      <c r="I36" s="163">
        <v>511.63</v>
      </c>
      <c r="J36" s="163">
        <v>503.72</v>
      </c>
      <c r="K36" s="163">
        <v>495.61</v>
      </c>
      <c r="L36" s="163">
        <v>487.26</v>
      </c>
      <c r="M36" s="163">
        <v>504.85</v>
      </c>
      <c r="N36" s="163">
        <v>491.18</v>
      </c>
      <c r="O36" s="163">
        <v>224.18</v>
      </c>
      <c r="P36" s="163">
        <v>222.33</v>
      </c>
      <c r="Q36" s="163">
        <v>223.73</v>
      </c>
      <c r="R36" s="163">
        <v>220.64</v>
      </c>
      <c r="S36" s="163">
        <v>0</v>
      </c>
      <c r="T36" s="163">
        <v>0.31790000000000002</v>
      </c>
      <c r="U36" s="163">
        <v>223.6</v>
      </c>
      <c r="V36" s="163">
        <v>0.4</v>
      </c>
      <c r="W36" s="163">
        <v>225.5</v>
      </c>
      <c r="X36" s="163">
        <v>141.71</v>
      </c>
      <c r="Y36" s="163">
        <v>142.24</v>
      </c>
      <c r="Z36" s="163">
        <v>139.06</v>
      </c>
      <c r="AA36" s="163">
        <v>139.33000000000001</v>
      </c>
      <c r="AB36" s="163">
        <v>135.91999999999999</v>
      </c>
      <c r="AC36" s="163">
        <v>139.86000000000001</v>
      </c>
      <c r="AD36" s="163">
        <v>142.26</v>
      </c>
      <c r="AE36" s="163">
        <v>127.13</v>
      </c>
      <c r="AF36" s="163">
        <v>143.31</v>
      </c>
    </row>
    <row r="37" spans="1:32" ht="18" customHeight="1" x14ac:dyDescent="0.25">
      <c r="A37" s="160" t="s">
        <v>39</v>
      </c>
      <c r="B37" s="160" t="s">
        <v>752</v>
      </c>
      <c r="C37" s="163">
        <v>496.08</v>
      </c>
      <c r="D37" s="163">
        <v>502.85</v>
      </c>
      <c r="E37" s="163">
        <v>0</v>
      </c>
      <c r="F37" s="163">
        <v>504.88</v>
      </c>
      <c r="G37" s="163">
        <v>498.71</v>
      </c>
      <c r="H37" s="163">
        <v>501.01</v>
      </c>
      <c r="I37" s="163">
        <v>511.63</v>
      </c>
      <c r="J37" s="163">
        <v>503.72</v>
      </c>
      <c r="K37" s="163">
        <v>495.61</v>
      </c>
      <c r="L37" s="163">
        <v>487.26</v>
      </c>
      <c r="M37" s="163">
        <v>504.85</v>
      </c>
      <c r="N37" s="163">
        <v>491.18</v>
      </c>
      <c r="O37" s="163">
        <v>224.37</v>
      </c>
      <c r="P37" s="163">
        <v>223.83</v>
      </c>
      <c r="Q37" s="163">
        <v>223.73</v>
      </c>
      <c r="R37" s="163">
        <v>220.64</v>
      </c>
      <c r="S37" s="163">
        <v>0</v>
      </c>
      <c r="T37" s="163">
        <v>0.35599999999999998</v>
      </c>
      <c r="U37" s="163">
        <v>223.6</v>
      </c>
      <c r="V37" s="163">
        <v>0.4</v>
      </c>
      <c r="W37" s="163">
        <v>225.5</v>
      </c>
      <c r="X37" s="163">
        <v>141.71</v>
      </c>
      <c r="Y37" s="163">
        <v>140.66</v>
      </c>
      <c r="Z37" s="163">
        <v>139.06</v>
      </c>
      <c r="AA37" s="163">
        <v>139.44999999999999</v>
      </c>
      <c r="AB37" s="163">
        <v>135.91999999999999</v>
      </c>
      <c r="AC37" s="163">
        <v>139.86000000000001</v>
      </c>
      <c r="AD37" s="163">
        <v>142.26</v>
      </c>
      <c r="AE37" s="163">
        <v>127.13</v>
      </c>
      <c r="AF37" s="163">
        <v>141.72</v>
      </c>
    </row>
    <row r="38" spans="1:32" ht="18" customHeight="1" x14ac:dyDescent="0.25">
      <c r="A38" s="160" t="s">
        <v>39</v>
      </c>
      <c r="B38" s="160" t="s">
        <v>753</v>
      </c>
      <c r="C38" s="163">
        <v>502.37</v>
      </c>
      <c r="D38" s="163">
        <v>507.42</v>
      </c>
      <c r="E38" s="163">
        <v>0</v>
      </c>
      <c r="F38" s="163">
        <v>505.14</v>
      </c>
      <c r="G38" s="163">
        <v>498.71</v>
      </c>
      <c r="H38" s="163">
        <v>501.01</v>
      </c>
      <c r="I38" s="163">
        <v>506.2</v>
      </c>
      <c r="J38" s="163">
        <v>503.72</v>
      </c>
      <c r="K38" s="163">
        <v>495.61</v>
      </c>
      <c r="L38" s="163">
        <v>487.26</v>
      </c>
      <c r="M38" s="163">
        <v>499.79</v>
      </c>
      <c r="N38" s="163">
        <v>491.24</v>
      </c>
      <c r="O38" s="163">
        <v>224.37</v>
      </c>
      <c r="P38" s="163">
        <v>226.23</v>
      </c>
      <c r="Q38" s="163">
        <v>223.73</v>
      </c>
      <c r="R38" s="163">
        <v>220.64</v>
      </c>
      <c r="S38" s="163">
        <v>0</v>
      </c>
      <c r="T38" s="163">
        <v>0.29680000000000001</v>
      </c>
      <c r="U38" s="163">
        <v>223.6</v>
      </c>
      <c r="V38" s="163">
        <v>0.4</v>
      </c>
      <c r="W38" s="163">
        <v>225.5</v>
      </c>
      <c r="X38" s="163">
        <v>141.71</v>
      </c>
      <c r="Y38" s="163">
        <v>140.66</v>
      </c>
      <c r="Z38" s="163">
        <v>139.06</v>
      </c>
      <c r="AA38" s="163">
        <v>138.04</v>
      </c>
      <c r="AB38" s="163">
        <v>135.9</v>
      </c>
      <c r="AC38" s="163">
        <v>139.86000000000001</v>
      </c>
      <c r="AD38" s="163">
        <v>140.69</v>
      </c>
      <c r="AE38" s="163">
        <v>127.13</v>
      </c>
      <c r="AF38" s="163">
        <v>141.72</v>
      </c>
    </row>
    <row r="39" spans="1:32" ht="18" customHeight="1" x14ac:dyDescent="0.25">
      <c r="A39" s="160" t="s">
        <v>39</v>
      </c>
      <c r="B39" s="160" t="s">
        <v>754</v>
      </c>
      <c r="C39" s="163">
        <v>502.37</v>
      </c>
      <c r="D39" s="163">
        <v>507.42</v>
      </c>
      <c r="E39" s="163">
        <v>0</v>
      </c>
      <c r="F39" s="163">
        <v>505.14</v>
      </c>
      <c r="G39" s="163">
        <v>498.71</v>
      </c>
      <c r="H39" s="163">
        <v>501.01</v>
      </c>
      <c r="I39" s="163">
        <v>511.6</v>
      </c>
      <c r="J39" s="163">
        <v>498.66</v>
      </c>
      <c r="K39" s="163">
        <v>495.61</v>
      </c>
      <c r="L39" s="163">
        <v>487.26</v>
      </c>
      <c r="M39" s="163">
        <v>499.79</v>
      </c>
      <c r="N39" s="163">
        <v>491.24</v>
      </c>
      <c r="O39" s="163">
        <v>224.37</v>
      </c>
      <c r="P39" s="163">
        <v>223.42</v>
      </c>
      <c r="Q39" s="163">
        <v>226.01</v>
      </c>
      <c r="R39" s="163">
        <v>220.64</v>
      </c>
      <c r="S39" s="163">
        <v>0</v>
      </c>
      <c r="T39" s="163">
        <v>0.3206</v>
      </c>
      <c r="U39" s="163">
        <v>223.6</v>
      </c>
      <c r="V39" s="163">
        <v>0.4</v>
      </c>
      <c r="W39" s="163">
        <v>225.5</v>
      </c>
      <c r="X39" s="163">
        <v>141.71</v>
      </c>
      <c r="Y39" s="163">
        <v>140.66</v>
      </c>
      <c r="Z39" s="163">
        <v>137.62</v>
      </c>
      <c r="AA39" s="163">
        <v>138.04</v>
      </c>
      <c r="AB39" s="163">
        <v>135.9</v>
      </c>
      <c r="AC39" s="163">
        <v>139.86000000000001</v>
      </c>
      <c r="AD39" s="163">
        <v>140.69</v>
      </c>
      <c r="AE39" s="163">
        <v>127.13</v>
      </c>
      <c r="AF39" s="163">
        <v>141.72</v>
      </c>
    </row>
    <row r="40" spans="1:32" ht="18" customHeight="1" x14ac:dyDescent="0.25">
      <c r="A40" s="160" t="s">
        <v>39</v>
      </c>
      <c r="B40" s="160" t="s">
        <v>755</v>
      </c>
      <c r="C40" s="163">
        <v>502.37</v>
      </c>
      <c r="D40" s="163">
        <v>507.42</v>
      </c>
      <c r="E40" s="163">
        <v>0</v>
      </c>
      <c r="F40" s="163">
        <v>505.14</v>
      </c>
      <c r="G40" s="163">
        <v>498.71</v>
      </c>
      <c r="H40" s="163">
        <v>501.01</v>
      </c>
      <c r="I40" s="163">
        <v>505.97</v>
      </c>
      <c r="J40" s="163">
        <v>498.66</v>
      </c>
      <c r="K40" s="163">
        <v>495.61</v>
      </c>
      <c r="L40" s="163">
        <v>482.29</v>
      </c>
      <c r="M40" s="163">
        <v>499.79</v>
      </c>
      <c r="N40" s="163">
        <v>485.66</v>
      </c>
      <c r="O40" s="163">
        <v>227.52</v>
      </c>
      <c r="P40" s="163">
        <v>225.87</v>
      </c>
      <c r="Q40" s="163">
        <v>226.01</v>
      </c>
      <c r="R40" s="163">
        <v>220.64</v>
      </c>
      <c r="S40" s="163">
        <v>0</v>
      </c>
      <c r="T40" s="163">
        <v>0.36930000000000002</v>
      </c>
      <c r="U40" s="163">
        <v>223.6</v>
      </c>
      <c r="V40" s="163">
        <v>0.4</v>
      </c>
      <c r="W40" s="163">
        <v>225.5</v>
      </c>
      <c r="X40" s="163">
        <v>140.09</v>
      </c>
      <c r="Y40" s="163">
        <v>139.25</v>
      </c>
      <c r="Z40" s="163">
        <v>137.62</v>
      </c>
      <c r="AA40" s="163">
        <v>138.04</v>
      </c>
      <c r="AB40" s="163">
        <v>135.9</v>
      </c>
      <c r="AC40" s="163">
        <v>139.86000000000001</v>
      </c>
      <c r="AD40" s="163">
        <v>140.69</v>
      </c>
      <c r="AE40" s="163">
        <v>127.13</v>
      </c>
      <c r="AF40" s="163">
        <v>141.72</v>
      </c>
    </row>
    <row r="41" spans="1:32" ht="18" customHeight="1" x14ac:dyDescent="0.25">
      <c r="A41" s="160" t="s">
        <v>39</v>
      </c>
      <c r="B41" s="160" t="s">
        <v>756</v>
      </c>
      <c r="C41" s="165">
        <v>502.37</v>
      </c>
      <c r="D41" s="165">
        <v>507.42</v>
      </c>
      <c r="E41" s="165">
        <v>0</v>
      </c>
      <c r="F41" s="165">
        <v>505.14</v>
      </c>
      <c r="G41" s="165">
        <v>504.75</v>
      </c>
      <c r="H41" s="165">
        <v>501.01</v>
      </c>
      <c r="I41" s="165">
        <v>505.97</v>
      </c>
      <c r="J41" s="165">
        <v>498.66</v>
      </c>
      <c r="K41" s="165">
        <v>495.61</v>
      </c>
      <c r="L41" s="165">
        <v>482.29</v>
      </c>
      <c r="M41" s="165">
        <v>499.79</v>
      </c>
      <c r="N41" s="165">
        <v>485.66</v>
      </c>
      <c r="O41" s="165">
        <v>227.52</v>
      </c>
      <c r="P41" s="165">
        <v>225.57</v>
      </c>
      <c r="Q41" s="165">
        <v>226.01</v>
      </c>
      <c r="R41" s="165">
        <v>220.64</v>
      </c>
      <c r="S41" s="165">
        <v>0.79730000000000001</v>
      </c>
      <c r="T41" s="165">
        <v>0.32650000000000001</v>
      </c>
      <c r="U41" s="165">
        <v>221.3</v>
      </c>
      <c r="V41" s="165">
        <v>0.4</v>
      </c>
      <c r="W41" s="165">
        <v>223.19</v>
      </c>
      <c r="X41" s="165">
        <v>140.09</v>
      </c>
      <c r="Y41" s="165">
        <v>140.62</v>
      </c>
      <c r="Z41" s="165">
        <v>137.62</v>
      </c>
      <c r="AA41" s="165">
        <v>138.04</v>
      </c>
      <c r="AB41" s="165">
        <v>135.9</v>
      </c>
      <c r="AC41" s="165">
        <v>138.41999999999999</v>
      </c>
      <c r="AD41" s="165">
        <v>142.13999999999999</v>
      </c>
      <c r="AE41" s="165">
        <v>127.13</v>
      </c>
      <c r="AF41" s="165">
        <v>141.72</v>
      </c>
    </row>
    <row r="42" spans="1:32" ht="18" customHeight="1" x14ac:dyDescent="0.25">
      <c r="A42" s="160" t="s">
        <v>39</v>
      </c>
      <c r="B42" s="160" t="s">
        <v>757</v>
      </c>
      <c r="C42" s="161">
        <v>502.37</v>
      </c>
      <c r="D42" s="161">
        <v>507.42</v>
      </c>
      <c r="E42" s="161">
        <v>505.18</v>
      </c>
      <c r="F42" s="161">
        <v>505.14</v>
      </c>
      <c r="G42" s="161">
        <v>504.75</v>
      </c>
      <c r="H42" s="161">
        <v>501.01</v>
      </c>
      <c r="I42" s="161">
        <v>505.97</v>
      </c>
      <c r="J42" s="161">
        <v>504.16</v>
      </c>
      <c r="K42" s="161">
        <v>495.61</v>
      </c>
      <c r="L42" s="161">
        <v>482.29</v>
      </c>
      <c r="M42" s="161">
        <v>499.79</v>
      </c>
      <c r="N42" s="161">
        <v>485.66</v>
      </c>
      <c r="O42" s="161">
        <v>225.24</v>
      </c>
      <c r="P42" s="161">
        <v>225.57</v>
      </c>
      <c r="Q42" s="161">
        <v>226.01</v>
      </c>
      <c r="R42" s="161">
        <v>222.85</v>
      </c>
      <c r="S42" s="161">
        <v>0.79730000000000001</v>
      </c>
      <c r="T42" s="161">
        <v>0.39600000000000002</v>
      </c>
      <c r="U42" s="161">
        <v>221.3</v>
      </c>
      <c r="V42" s="161">
        <v>0.4</v>
      </c>
      <c r="W42" s="161">
        <v>223.19</v>
      </c>
      <c r="X42" s="161">
        <v>140.09</v>
      </c>
      <c r="Y42" s="161">
        <v>140.62</v>
      </c>
      <c r="Z42" s="161">
        <v>137.62</v>
      </c>
      <c r="AA42" s="161">
        <v>138.04</v>
      </c>
      <c r="AB42" s="161">
        <v>135.9</v>
      </c>
      <c r="AC42" s="161">
        <v>138.41999999999999</v>
      </c>
      <c r="AD42" s="161">
        <v>142.13999999999999</v>
      </c>
      <c r="AE42" s="161">
        <v>127.13</v>
      </c>
      <c r="AF42" s="161">
        <v>141.72</v>
      </c>
    </row>
    <row r="43" spans="1:32" ht="18" customHeight="1" x14ac:dyDescent="0.25">
      <c r="A43" s="160" t="s">
        <v>39</v>
      </c>
      <c r="B43" s="160" t="s">
        <v>758</v>
      </c>
      <c r="C43" s="163">
        <v>502.37</v>
      </c>
      <c r="D43" s="163">
        <v>513.77</v>
      </c>
      <c r="E43" s="163">
        <v>505.18</v>
      </c>
      <c r="F43" s="163">
        <v>505.14</v>
      </c>
      <c r="G43" s="163">
        <v>504.75</v>
      </c>
      <c r="H43" s="163">
        <v>506.44</v>
      </c>
      <c r="I43" s="163">
        <v>511.13</v>
      </c>
      <c r="J43" s="163">
        <v>504.16</v>
      </c>
      <c r="K43" s="163">
        <v>495.61</v>
      </c>
      <c r="L43" s="163">
        <v>482.29</v>
      </c>
      <c r="M43" s="163">
        <v>499.79</v>
      </c>
      <c r="N43" s="163">
        <v>485.66</v>
      </c>
      <c r="O43" s="163">
        <v>225.24</v>
      </c>
      <c r="P43" s="163">
        <v>223.13</v>
      </c>
      <c r="Q43" s="163">
        <v>226.01</v>
      </c>
      <c r="R43" s="163">
        <v>222.85</v>
      </c>
      <c r="S43" s="163">
        <v>218.16</v>
      </c>
      <c r="T43" s="163">
        <v>0.38190000000000002</v>
      </c>
      <c r="U43" s="163">
        <v>221.3</v>
      </c>
      <c r="V43" s="163">
        <v>0.4</v>
      </c>
      <c r="W43" s="163">
        <v>223.19</v>
      </c>
      <c r="X43" s="163">
        <v>140.09</v>
      </c>
      <c r="Y43" s="163">
        <v>140.62</v>
      </c>
      <c r="Z43" s="163">
        <v>137.62</v>
      </c>
      <c r="AA43" s="163">
        <v>138.04</v>
      </c>
      <c r="AB43" s="163">
        <v>134.44</v>
      </c>
      <c r="AC43" s="163">
        <v>138.41999999999999</v>
      </c>
      <c r="AD43" s="163">
        <v>142.13999999999999</v>
      </c>
      <c r="AE43" s="163">
        <v>127.13</v>
      </c>
      <c r="AF43" s="163">
        <v>141.72</v>
      </c>
    </row>
    <row r="44" spans="1:32" ht="18" customHeight="1" x14ac:dyDescent="0.25">
      <c r="A44" s="160" t="s">
        <v>39</v>
      </c>
      <c r="B44" s="160" t="s">
        <v>759</v>
      </c>
      <c r="C44" s="163">
        <v>507.78</v>
      </c>
      <c r="D44" s="163">
        <v>518.97</v>
      </c>
      <c r="E44" s="163">
        <v>514</v>
      </c>
      <c r="F44" s="163">
        <v>505.14</v>
      </c>
      <c r="G44" s="163">
        <v>510.02</v>
      </c>
      <c r="H44" s="163">
        <v>506.44</v>
      </c>
      <c r="I44" s="163">
        <v>511.13</v>
      </c>
      <c r="J44" s="163">
        <v>504.16</v>
      </c>
      <c r="K44" s="163">
        <v>495.61</v>
      </c>
      <c r="L44" s="163">
        <v>482.29</v>
      </c>
      <c r="M44" s="163">
        <v>499.79</v>
      </c>
      <c r="N44" s="163">
        <v>485.66</v>
      </c>
      <c r="O44" s="163">
        <v>227.6</v>
      </c>
      <c r="P44" s="163">
        <v>225.48</v>
      </c>
      <c r="Q44" s="163">
        <v>228.35</v>
      </c>
      <c r="R44" s="163">
        <v>222.85</v>
      </c>
      <c r="S44" s="163">
        <v>218.16</v>
      </c>
      <c r="T44" s="163">
        <v>0.35730000000000001</v>
      </c>
      <c r="U44" s="163">
        <v>221.3</v>
      </c>
      <c r="V44" s="163">
        <v>0.4</v>
      </c>
      <c r="W44" s="163">
        <v>223.19</v>
      </c>
      <c r="X44" s="163">
        <v>140.09</v>
      </c>
      <c r="Y44" s="163">
        <v>140.84</v>
      </c>
      <c r="Z44" s="163">
        <v>137.62</v>
      </c>
      <c r="AA44" s="163">
        <v>138.04</v>
      </c>
      <c r="AB44" s="163">
        <v>134.44</v>
      </c>
      <c r="AC44" s="163">
        <v>138.41999999999999</v>
      </c>
      <c r="AD44" s="163">
        <v>142.13999999999999</v>
      </c>
      <c r="AE44" s="163">
        <v>127.13</v>
      </c>
      <c r="AF44" s="163">
        <v>141.72</v>
      </c>
    </row>
    <row r="45" spans="1:32" ht="18" customHeight="1" x14ac:dyDescent="0.25">
      <c r="A45" s="160" t="s">
        <v>39</v>
      </c>
      <c r="B45" s="160" t="s">
        <v>760</v>
      </c>
      <c r="C45" s="163">
        <v>512.91</v>
      </c>
      <c r="D45" s="163">
        <v>518.97</v>
      </c>
      <c r="E45" s="163">
        <v>511.27</v>
      </c>
      <c r="F45" s="163">
        <v>505.14</v>
      </c>
      <c r="G45" s="163">
        <v>510.02</v>
      </c>
      <c r="H45" s="163">
        <v>506.44</v>
      </c>
      <c r="I45" s="163">
        <v>505.85</v>
      </c>
      <c r="J45" s="163">
        <v>504.16</v>
      </c>
      <c r="K45" s="163">
        <v>490.41</v>
      </c>
      <c r="L45" s="163">
        <v>477.41</v>
      </c>
      <c r="M45" s="163">
        <v>499.79</v>
      </c>
      <c r="N45" s="163">
        <v>485.66</v>
      </c>
      <c r="O45" s="163">
        <v>227.6</v>
      </c>
      <c r="P45" s="163">
        <v>225.48</v>
      </c>
      <c r="Q45" s="163">
        <v>228.35</v>
      </c>
      <c r="R45" s="163">
        <v>222.85</v>
      </c>
      <c r="S45" s="163">
        <v>218.16</v>
      </c>
      <c r="T45" s="163">
        <v>0.33989999999999998</v>
      </c>
      <c r="U45" s="163">
        <v>221.3</v>
      </c>
      <c r="V45" s="163">
        <v>0.4</v>
      </c>
      <c r="W45" s="163">
        <v>223.19</v>
      </c>
      <c r="X45" s="163">
        <v>140.09</v>
      </c>
      <c r="Y45" s="163">
        <v>139.29</v>
      </c>
      <c r="Z45" s="163">
        <v>137.62</v>
      </c>
      <c r="AA45" s="163">
        <v>136.62</v>
      </c>
      <c r="AB45" s="163">
        <v>134.44</v>
      </c>
      <c r="AC45" s="163">
        <v>138.41999999999999</v>
      </c>
      <c r="AD45" s="163">
        <v>142.13999999999999</v>
      </c>
      <c r="AE45" s="163">
        <v>128.44</v>
      </c>
      <c r="AF45" s="163">
        <v>140.30000000000001</v>
      </c>
    </row>
    <row r="46" spans="1:32" ht="18" customHeight="1" x14ac:dyDescent="0.25">
      <c r="A46" s="160" t="s">
        <v>39</v>
      </c>
      <c r="B46" s="160" t="s">
        <v>761</v>
      </c>
      <c r="C46" s="163">
        <v>501.85</v>
      </c>
      <c r="D46" s="163">
        <v>510.15</v>
      </c>
      <c r="E46" s="163">
        <v>508.27</v>
      </c>
      <c r="F46" s="163">
        <v>505.14</v>
      </c>
      <c r="G46" s="163">
        <v>504.8</v>
      </c>
      <c r="H46" s="163">
        <v>506.28</v>
      </c>
      <c r="I46" s="163">
        <v>500.76</v>
      </c>
      <c r="J46" s="163">
        <v>498.93</v>
      </c>
      <c r="K46" s="163">
        <v>490.41</v>
      </c>
      <c r="L46" s="163">
        <v>477.41</v>
      </c>
      <c r="M46" s="163">
        <v>494.69</v>
      </c>
      <c r="N46" s="163">
        <v>480.08</v>
      </c>
      <c r="O46" s="163">
        <v>225.19</v>
      </c>
      <c r="P46" s="163">
        <v>226.21</v>
      </c>
      <c r="Q46" s="163">
        <v>225.83</v>
      </c>
      <c r="R46" s="163">
        <v>222.85</v>
      </c>
      <c r="S46" s="163">
        <v>218.16</v>
      </c>
      <c r="T46" s="163">
        <v>0.32769999999999999</v>
      </c>
      <c r="U46" s="163">
        <v>221.3</v>
      </c>
      <c r="V46" s="163">
        <v>0.4</v>
      </c>
      <c r="W46" s="163">
        <v>223.19</v>
      </c>
      <c r="X46" s="163">
        <v>138.55000000000001</v>
      </c>
      <c r="Y46" s="163">
        <v>140.71</v>
      </c>
      <c r="Z46" s="163">
        <v>137.62</v>
      </c>
      <c r="AA46" s="163">
        <v>136.62</v>
      </c>
      <c r="AB46" s="163">
        <v>133.07</v>
      </c>
      <c r="AC46" s="163">
        <v>138.41999999999999</v>
      </c>
      <c r="AD46" s="163">
        <v>140.68</v>
      </c>
      <c r="AE46" s="163">
        <v>127.13</v>
      </c>
      <c r="AF46" s="163">
        <v>140.30000000000001</v>
      </c>
    </row>
    <row r="47" spans="1:32" ht="18" customHeight="1" x14ac:dyDescent="0.25">
      <c r="A47" s="160" t="s">
        <v>39</v>
      </c>
      <c r="B47" s="160" t="s">
        <v>762</v>
      </c>
      <c r="C47" s="163">
        <v>495.77</v>
      </c>
      <c r="D47" s="163">
        <v>502.22</v>
      </c>
      <c r="E47" s="163">
        <v>496.3</v>
      </c>
      <c r="F47" s="163">
        <v>505.14</v>
      </c>
      <c r="G47" s="163">
        <v>504.8</v>
      </c>
      <c r="H47" s="163">
        <v>501.15</v>
      </c>
      <c r="I47" s="163">
        <v>510.49</v>
      </c>
      <c r="J47" s="163">
        <v>498.93</v>
      </c>
      <c r="K47" s="163">
        <v>490.18</v>
      </c>
      <c r="L47" s="163">
        <v>477.41</v>
      </c>
      <c r="M47" s="163">
        <v>494.69</v>
      </c>
      <c r="N47" s="163">
        <v>480.08</v>
      </c>
      <c r="O47" s="163">
        <v>222.94</v>
      </c>
      <c r="P47" s="163">
        <v>222.42</v>
      </c>
      <c r="Q47" s="163">
        <v>223.02</v>
      </c>
      <c r="R47" s="163">
        <v>220.44</v>
      </c>
      <c r="S47" s="163">
        <v>215.9</v>
      </c>
      <c r="T47" s="163">
        <v>0.34689999999999999</v>
      </c>
      <c r="U47" s="163">
        <v>218.8</v>
      </c>
      <c r="V47" s="163">
        <v>0.4</v>
      </c>
      <c r="W47" s="163">
        <v>220.69</v>
      </c>
      <c r="X47" s="163">
        <v>138.55000000000001</v>
      </c>
      <c r="Y47" s="163">
        <v>142.15</v>
      </c>
      <c r="Z47" s="163">
        <v>137.62</v>
      </c>
      <c r="AA47" s="163">
        <v>136.62</v>
      </c>
      <c r="AB47" s="163">
        <v>133.07</v>
      </c>
      <c r="AC47" s="163">
        <v>138.41999999999999</v>
      </c>
      <c r="AD47" s="163">
        <v>142.1</v>
      </c>
      <c r="AE47" s="163">
        <v>127.13</v>
      </c>
      <c r="AF47" s="163">
        <v>140.30000000000001</v>
      </c>
    </row>
    <row r="48" spans="1:32" ht="18" customHeight="1" x14ac:dyDescent="0.25">
      <c r="A48" s="160" t="s">
        <v>39</v>
      </c>
      <c r="B48" s="160" t="s">
        <v>763</v>
      </c>
      <c r="C48" s="163">
        <v>492.2</v>
      </c>
      <c r="D48" s="163">
        <v>500.85</v>
      </c>
      <c r="E48" s="163">
        <v>499.61</v>
      </c>
      <c r="F48" s="163">
        <v>500.04</v>
      </c>
      <c r="G48" s="163">
        <v>504.8</v>
      </c>
      <c r="H48" s="163">
        <v>501.89</v>
      </c>
      <c r="I48" s="163">
        <v>510.49</v>
      </c>
      <c r="J48" s="163">
        <v>504.28</v>
      </c>
      <c r="K48" s="163">
        <v>490.18</v>
      </c>
      <c r="L48" s="163">
        <v>477.41</v>
      </c>
      <c r="M48" s="163">
        <v>494.69</v>
      </c>
      <c r="N48" s="163">
        <v>480.08</v>
      </c>
      <c r="O48" s="163">
        <v>224.08</v>
      </c>
      <c r="P48" s="163">
        <v>222.04</v>
      </c>
      <c r="Q48" s="163">
        <v>220.93</v>
      </c>
      <c r="R48" s="163">
        <v>219.35</v>
      </c>
      <c r="S48" s="163">
        <v>213.82</v>
      </c>
      <c r="T48" s="163">
        <v>0.38690000000000002</v>
      </c>
      <c r="U48" s="163">
        <v>221.3</v>
      </c>
      <c r="V48" s="163">
        <v>0.4</v>
      </c>
      <c r="W48" s="163">
        <v>223</v>
      </c>
      <c r="X48" s="163">
        <v>138.55000000000001</v>
      </c>
      <c r="Y48" s="163">
        <v>140.55000000000001</v>
      </c>
      <c r="Z48" s="163">
        <v>137.62</v>
      </c>
      <c r="AA48" s="163">
        <v>137.53</v>
      </c>
      <c r="AB48" s="163">
        <v>134.47</v>
      </c>
      <c r="AC48" s="163">
        <v>138.41999999999999</v>
      </c>
      <c r="AD48" s="163">
        <v>142.02000000000001</v>
      </c>
      <c r="AE48" s="163">
        <v>125.77</v>
      </c>
      <c r="AF48" s="163">
        <v>140.30000000000001</v>
      </c>
    </row>
    <row r="49" spans="1:32" ht="18" customHeight="1" x14ac:dyDescent="0.25">
      <c r="A49" s="160" t="s">
        <v>39</v>
      </c>
      <c r="B49" s="160" t="s">
        <v>764</v>
      </c>
      <c r="C49" s="165">
        <v>497.92</v>
      </c>
      <c r="D49" s="165">
        <v>500.85</v>
      </c>
      <c r="E49" s="165">
        <v>499.61</v>
      </c>
      <c r="F49" s="165">
        <v>500.04</v>
      </c>
      <c r="G49" s="165">
        <v>504.8</v>
      </c>
      <c r="H49" s="165">
        <v>501.89</v>
      </c>
      <c r="I49" s="165">
        <v>510.49</v>
      </c>
      <c r="J49" s="165">
        <v>504.28</v>
      </c>
      <c r="K49" s="165">
        <v>490.18</v>
      </c>
      <c r="L49" s="165">
        <v>477.41</v>
      </c>
      <c r="M49" s="165">
        <v>494.69</v>
      </c>
      <c r="N49" s="165">
        <v>480.08</v>
      </c>
      <c r="O49" s="165">
        <v>224.08</v>
      </c>
      <c r="P49" s="165">
        <v>222.04</v>
      </c>
      <c r="Q49" s="165">
        <v>223.21</v>
      </c>
      <c r="R49" s="165">
        <v>219.35</v>
      </c>
      <c r="S49" s="165">
        <v>216.01</v>
      </c>
      <c r="T49" s="165">
        <v>0.38529999999999998</v>
      </c>
      <c r="U49" s="165">
        <v>221.3</v>
      </c>
      <c r="V49" s="165">
        <v>0.4</v>
      </c>
      <c r="W49" s="165">
        <v>223</v>
      </c>
      <c r="X49" s="165">
        <v>138.55000000000001</v>
      </c>
      <c r="Y49" s="165">
        <v>141.13999999999999</v>
      </c>
      <c r="Z49" s="165">
        <v>137.62</v>
      </c>
      <c r="AA49" s="165">
        <v>137.53</v>
      </c>
      <c r="AB49" s="165">
        <v>134.47</v>
      </c>
      <c r="AC49" s="165">
        <v>138.41999999999999</v>
      </c>
      <c r="AD49" s="165">
        <v>142.02000000000001</v>
      </c>
      <c r="AE49" s="165">
        <v>127.04</v>
      </c>
      <c r="AF49" s="165">
        <v>140.30000000000001</v>
      </c>
    </row>
    <row r="50" spans="1:32" ht="18" customHeight="1" x14ac:dyDescent="0.25">
      <c r="A50" s="160" t="s">
        <v>39</v>
      </c>
      <c r="B50" s="160" t="s">
        <v>765</v>
      </c>
      <c r="C50" s="161">
        <v>494.45</v>
      </c>
      <c r="D50" s="161">
        <v>501.75</v>
      </c>
      <c r="E50" s="161">
        <v>501.55</v>
      </c>
      <c r="F50" s="161">
        <v>500.04</v>
      </c>
      <c r="G50" s="161">
        <v>504.8</v>
      </c>
      <c r="H50" s="161">
        <v>501.89</v>
      </c>
      <c r="I50" s="161">
        <v>510.49</v>
      </c>
      <c r="J50" s="161">
        <v>504.28</v>
      </c>
      <c r="K50" s="161">
        <v>490.18</v>
      </c>
      <c r="L50" s="161">
        <v>477.41</v>
      </c>
      <c r="M50" s="161">
        <v>494.69</v>
      </c>
      <c r="N50" s="161">
        <v>480.08</v>
      </c>
      <c r="O50" s="161">
        <v>226.38</v>
      </c>
      <c r="P50" s="161">
        <v>221.98</v>
      </c>
      <c r="Q50" s="161">
        <v>223.21</v>
      </c>
      <c r="R50" s="161">
        <v>219.35</v>
      </c>
      <c r="S50" s="161">
        <v>213.68</v>
      </c>
      <c r="T50" s="161">
        <v>0.36780000000000002</v>
      </c>
      <c r="U50" s="161">
        <v>221.3</v>
      </c>
      <c r="V50" s="161">
        <v>0.4</v>
      </c>
      <c r="W50" s="161">
        <v>223</v>
      </c>
      <c r="X50" s="161">
        <v>138.55000000000001</v>
      </c>
      <c r="Y50" s="161">
        <v>139.71</v>
      </c>
      <c r="Z50" s="161">
        <v>137.62</v>
      </c>
      <c r="AA50" s="161">
        <v>137.53</v>
      </c>
      <c r="AB50" s="161">
        <v>134.47</v>
      </c>
      <c r="AC50" s="161">
        <v>138.41999999999999</v>
      </c>
      <c r="AD50" s="161">
        <v>142.02000000000001</v>
      </c>
      <c r="AE50" s="161">
        <v>125.58</v>
      </c>
      <c r="AF50" s="161">
        <v>140.30000000000001</v>
      </c>
    </row>
    <row r="51" spans="1:32" ht="18" customHeight="1" x14ac:dyDescent="0.25">
      <c r="A51" s="160" t="s">
        <v>39</v>
      </c>
      <c r="B51" s="160" t="s">
        <v>766</v>
      </c>
      <c r="C51" s="163">
        <v>499.44</v>
      </c>
      <c r="D51" s="163">
        <v>502.17</v>
      </c>
      <c r="E51" s="163">
        <v>501.87</v>
      </c>
      <c r="F51" s="163">
        <v>500.04</v>
      </c>
      <c r="G51" s="163">
        <v>504.8</v>
      </c>
      <c r="H51" s="163">
        <v>501.89</v>
      </c>
      <c r="I51" s="163">
        <v>510.49</v>
      </c>
      <c r="J51" s="163">
        <v>503.99</v>
      </c>
      <c r="K51" s="163">
        <v>490.18</v>
      </c>
      <c r="L51" s="163">
        <v>477.41</v>
      </c>
      <c r="M51" s="163">
        <v>494.69</v>
      </c>
      <c r="N51" s="163">
        <v>480.08</v>
      </c>
      <c r="O51" s="163">
        <v>222.63</v>
      </c>
      <c r="P51" s="163">
        <v>221.83</v>
      </c>
      <c r="Q51" s="163">
        <v>223.21</v>
      </c>
      <c r="R51" s="163">
        <v>219.35</v>
      </c>
      <c r="S51" s="163">
        <v>213.68</v>
      </c>
      <c r="T51" s="163">
        <v>0.35370000000000001</v>
      </c>
      <c r="U51" s="163">
        <v>221.3</v>
      </c>
      <c r="V51" s="163">
        <v>0.4</v>
      </c>
      <c r="W51" s="163">
        <v>223</v>
      </c>
      <c r="X51" s="163">
        <v>139.97</v>
      </c>
      <c r="Y51" s="163">
        <v>139.71</v>
      </c>
      <c r="Z51" s="163">
        <v>137.62</v>
      </c>
      <c r="AA51" s="163">
        <v>137.53</v>
      </c>
      <c r="AB51" s="163">
        <v>134.47</v>
      </c>
      <c r="AC51" s="163">
        <v>138.41999999999999</v>
      </c>
      <c r="AD51" s="163">
        <v>142.02000000000001</v>
      </c>
      <c r="AE51" s="163">
        <v>126.05</v>
      </c>
      <c r="AF51" s="163">
        <v>140.30000000000001</v>
      </c>
    </row>
    <row r="52" spans="1:32" ht="18" customHeight="1" x14ac:dyDescent="0.25">
      <c r="A52" s="160" t="s">
        <v>39</v>
      </c>
      <c r="B52" s="160" t="s">
        <v>767</v>
      </c>
      <c r="C52" s="163">
        <v>499.28</v>
      </c>
      <c r="D52" s="163">
        <v>502.17</v>
      </c>
      <c r="E52" s="163">
        <v>501.29</v>
      </c>
      <c r="F52" s="163">
        <v>500.04</v>
      </c>
      <c r="G52" s="163">
        <v>504.8</v>
      </c>
      <c r="H52" s="163">
        <v>502.37</v>
      </c>
      <c r="I52" s="163">
        <v>510.49</v>
      </c>
      <c r="J52" s="163">
        <v>503.99</v>
      </c>
      <c r="K52" s="163">
        <v>490.18</v>
      </c>
      <c r="L52" s="163">
        <v>477.41</v>
      </c>
      <c r="M52" s="163">
        <v>494.69</v>
      </c>
      <c r="N52" s="163">
        <v>480.08</v>
      </c>
      <c r="O52" s="163">
        <v>224.91</v>
      </c>
      <c r="P52" s="163">
        <v>223.75</v>
      </c>
      <c r="Q52" s="163">
        <v>225.46</v>
      </c>
      <c r="R52" s="163">
        <v>219.35</v>
      </c>
      <c r="S52" s="163">
        <v>213.68</v>
      </c>
      <c r="T52" s="163">
        <v>0.39190000000000003</v>
      </c>
      <c r="U52" s="163">
        <v>221.3</v>
      </c>
      <c r="V52" s="163">
        <v>0.4</v>
      </c>
      <c r="W52" s="163">
        <v>223</v>
      </c>
      <c r="X52" s="163">
        <v>139.97</v>
      </c>
      <c r="Y52" s="163">
        <v>139.71</v>
      </c>
      <c r="Z52" s="163">
        <v>137.62</v>
      </c>
      <c r="AA52" s="163">
        <v>137.53</v>
      </c>
      <c r="AB52" s="163">
        <v>134.47</v>
      </c>
      <c r="AC52" s="163">
        <v>138.41999999999999</v>
      </c>
      <c r="AD52" s="163">
        <v>142.02000000000001</v>
      </c>
      <c r="AE52" s="163">
        <v>126.05</v>
      </c>
      <c r="AF52" s="163">
        <v>140.30000000000001</v>
      </c>
    </row>
    <row r="53" spans="1:32" ht="18" customHeight="1" x14ac:dyDescent="0.25">
      <c r="A53" s="160" t="s">
        <v>39</v>
      </c>
      <c r="B53" s="160" t="s">
        <v>768</v>
      </c>
      <c r="C53" s="163">
        <v>493.88</v>
      </c>
      <c r="D53" s="163">
        <v>503.85</v>
      </c>
      <c r="E53" s="163">
        <v>499.66</v>
      </c>
      <c r="F53" s="163">
        <v>500.29</v>
      </c>
      <c r="G53" s="163">
        <v>504.8</v>
      </c>
      <c r="H53" s="163">
        <v>502.37</v>
      </c>
      <c r="I53" s="163">
        <v>509.96</v>
      </c>
      <c r="J53" s="163">
        <v>503.99</v>
      </c>
      <c r="K53" s="163">
        <v>490.18</v>
      </c>
      <c r="L53" s="163">
        <v>482.21</v>
      </c>
      <c r="M53" s="163">
        <v>494.69</v>
      </c>
      <c r="N53" s="163">
        <v>485.46</v>
      </c>
      <c r="O53" s="163">
        <v>221.83</v>
      </c>
      <c r="P53" s="163">
        <v>225.14</v>
      </c>
      <c r="Q53" s="163">
        <v>225.03</v>
      </c>
      <c r="R53" s="163">
        <v>219.35</v>
      </c>
      <c r="S53" s="163">
        <v>215.99</v>
      </c>
      <c r="T53" s="163">
        <v>0.34200000000000003</v>
      </c>
      <c r="U53" s="163">
        <v>221.3</v>
      </c>
      <c r="V53" s="163">
        <v>0.4</v>
      </c>
      <c r="W53" s="163">
        <v>223</v>
      </c>
      <c r="X53" s="163">
        <v>139.97</v>
      </c>
      <c r="Y53" s="163">
        <v>139.71</v>
      </c>
      <c r="Z53" s="163">
        <v>137.62</v>
      </c>
      <c r="AA53" s="163">
        <v>137.53</v>
      </c>
      <c r="AB53" s="163">
        <v>134.47</v>
      </c>
      <c r="AC53" s="163">
        <v>138.41999999999999</v>
      </c>
      <c r="AD53" s="163">
        <v>142.02000000000001</v>
      </c>
      <c r="AE53" s="163">
        <v>126.05</v>
      </c>
      <c r="AF53" s="163">
        <v>140.30000000000001</v>
      </c>
    </row>
    <row r="54" spans="1:32" ht="18" customHeight="1" x14ac:dyDescent="0.25">
      <c r="A54" s="160" t="s">
        <v>39</v>
      </c>
      <c r="B54" s="160" t="s">
        <v>769</v>
      </c>
      <c r="C54" s="163">
        <v>493.88</v>
      </c>
      <c r="D54" s="163">
        <v>503.85</v>
      </c>
      <c r="E54" s="163">
        <v>499.66</v>
      </c>
      <c r="F54" s="163">
        <v>500.29</v>
      </c>
      <c r="G54" s="163">
        <v>504.8</v>
      </c>
      <c r="H54" s="163">
        <v>502.37</v>
      </c>
      <c r="I54" s="163">
        <v>509.96</v>
      </c>
      <c r="J54" s="163">
        <v>498.27</v>
      </c>
      <c r="K54" s="163">
        <v>490.18</v>
      </c>
      <c r="L54" s="163">
        <v>482.21</v>
      </c>
      <c r="M54" s="163">
        <v>494.69</v>
      </c>
      <c r="N54" s="163">
        <v>485.46</v>
      </c>
      <c r="O54" s="163">
        <v>221.83</v>
      </c>
      <c r="P54" s="163">
        <v>225.14</v>
      </c>
      <c r="Q54" s="163">
        <v>227.41</v>
      </c>
      <c r="R54" s="163">
        <v>219.35</v>
      </c>
      <c r="S54" s="163">
        <v>215.99</v>
      </c>
      <c r="T54" s="163">
        <v>0.39639999999999997</v>
      </c>
      <c r="U54" s="163">
        <v>221.3</v>
      </c>
      <c r="V54" s="163">
        <v>0.4</v>
      </c>
      <c r="W54" s="163">
        <v>223</v>
      </c>
      <c r="X54" s="163">
        <v>139.97</v>
      </c>
      <c r="Y54" s="163">
        <v>139.66</v>
      </c>
      <c r="Z54" s="163">
        <v>137.62</v>
      </c>
      <c r="AA54" s="163">
        <v>137.53</v>
      </c>
      <c r="AB54" s="163">
        <v>134.47</v>
      </c>
      <c r="AC54" s="163">
        <v>138.41999999999999</v>
      </c>
      <c r="AD54" s="163">
        <v>142.02000000000001</v>
      </c>
      <c r="AE54" s="163">
        <v>126.05</v>
      </c>
      <c r="AF54" s="163">
        <v>141.71</v>
      </c>
    </row>
    <row r="55" spans="1:32" ht="18" customHeight="1" x14ac:dyDescent="0.25">
      <c r="A55" s="160" t="s">
        <v>39</v>
      </c>
      <c r="B55" s="160" t="s">
        <v>770</v>
      </c>
      <c r="C55" s="163">
        <v>499.7</v>
      </c>
      <c r="D55" s="163">
        <v>503.85</v>
      </c>
      <c r="E55" s="163">
        <v>500.19</v>
      </c>
      <c r="F55" s="163">
        <v>500.29</v>
      </c>
      <c r="G55" s="163">
        <v>504.8</v>
      </c>
      <c r="H55" s="163">
        <v>502.37</v>
      </c>
      <c r="I55" s="163">
        <v>509.96</v>
      </c>
      <c r="J55" s="163">
        <v>498.27</v>
      </c>
      <c r="K55" s="163">
        <v>490.18</v>
      </c>
      <c r="L55" s="163">
        <v>482.21</v>
      </c>
      <c r="M55" s="163">
        <v>494.69</v>
      </c>
      <c r="N55" s="163">
        <v>485.46</v>
      </c>
      <c r="O55" s="163">
        <v>221.83</v>
      </c>
      <c r="P55" s="163">
        <v>225.14</v>
      </c>
      <c r="Q55" s="163">
        <v>227.41</v>
      </c>
      <c r="R55" s="163">
        <v>219.35</v>
      </c>
      <c r="S55" s="163">
        <v>216.36</v>
      </c>
      <c r="T55" s="163">
        <v>0.33200000000000002</v>
      </c>
      <c r="U55" s="163">
        <v>221.3</v>
      </c>
      <c r="V55" s="163">
        <v>0.4</v>
      </c>
      <c r="W55" s="163">
        <v>223</v>
      </c>
      <c r="X55" s="163">
        <v>139.97</v>
      </c>
      <c r="Y55" s="163">
        <v>141.12</v>
      </c>
      <c r="Z55" s="163">
        <v>137.62</v>
      </c>
      <c r="AA55" s="163">
        <v>137.53</v>
      </c>
      <c r="AB55" s="163">
        <v>134.47</v>
      </c>
      <c r="AC55" s="163">
        <v>138.41999999999999</v>
      </c>
      <c r="AD55" s="163">
        <v>142.02000000000001</v>
      </c>
      <c r="AE55" s="163">
        <v>126.05</v>
      </c>
      <c r="AF55" s="163">
        <v>141.71</v>
      </c>
    </row>
    <row r="56" spans="1:32" ht="18" customHeight="1" x14ac:dyDescent="0.25">
      <c r="A56" s="160" t="s">
        <v>39</v>
      </c>
      <c r="B56" s="160" t="s">
        <v>771</v>
      </c>
      <c r="C56" s="163">
        <v>499.7</v>
      </c>
      <c r="D56" s="163">
        <v>502.59</v>
      </c>
      <c r="E56" s="163">
        <v>500.5</v>
      </c>
      <c r="F56" s="163">
        <v>505.62</v>
      </c>
      <c r="G56" s="163">
        <v>504.8</v>
      </c>
      <c r="H56" s="163">
        <v>502.37</v>
      </c>
      <c r="I56" s="163">
        <v>515.67999999999995</v>
      </c>
      <c r="J56" s="163">
        <v>503.55</v>
      </c>
      <c r="K56" s="163">
        <v>490.18</v>
      </c>
      <c r="L56" s="163">
        <v>482.21</v>
      </c>
      <c r="M56" s="163">
        <v>494.69</v>
      </c>
      <c r="N56" s="163">
        <v>485.46</v>
      </c>
      <c r="O56" s="163">
        <v>221.83</v>
      </c>
      <c r="P56" s="163">
        <v>225.43</v>
      </c>
      <c r="Q56" s="163">
        <v>227.52</v>
      </c>
      <c r="R56" s="163">
        <v>219.35</v>
      </c>
      <c r="S56" s="163">
        <v>216.36</v>
      </c>
      <c r="T56" s="163">
        <v>0.41360000000000002</v>
      </c>
      <c r="U56" s="163">
        <v>221.3</v>
      </c>
      <c r="V56" s="163">
        <v>0.4</v>
      </c>
      <c r="W56" s="163">
        <v>223</v>
      </c>
      <c r="X56" s="163">
        <v>139.97</v>
      </c>
      <c r="Y56" s="163">
        <v>141.06</v>
      </c>
      <c r="Z56" s="163">
        <v>137.62</v>
      </c>
      <c r="AA56" s="163">
        <v>137.53</v>
      </c>
      <c r="AB56" s="163">
        <v>134.47</v>
      </c>
      <c r="AC56" s="163">
        <v>138.41999999999999</v>
      </c>
      <c r="AD56" s="163">
        <v>142.02000000000001</v>
      </c>
      <c r="AE56" s="163">
        <v>126.19</v>
      </c>
      <c r="AF56" s="163">
        <v>141.71</v>
      </c>
    </row>
    <row r="57" spans="1:32" ht="18" customHeight="1" x14ac:dyDescent="0.25">
      <c r="A57" s="160" t="s">
        <v>772</v>
      </c>
      <c r="B57" s="160" t="s">
        <v>40</v>
      </c>
      <c r="C57" s="165">
        <v>500.96</v>
      </c>
      <c r="D57" s="165">
        <v>507.16</v>
      </c>
      <c r="E57" s="165">
        <v>508.64</v>
      </c>
      <c r="F57" s="165">
        <v>505.62</v>
      </c>
      <c r="G57" s="165">
        <v>504.8</v>
      </c>
      <c r="H57" s="165">
        <v>502.37</v>
      </c>
      <c r="I57" s="165">
        <v>515.48</v>
      </c>
      <c r="J57" s="165">
        <v>503.55</v>
      </c>
      <c r="K57" s="165">
        <v>490.18</v>
      </c>
      <c r="L57" s="165">
        <v>482.21</v>
      </c>
      <c r="M57" s="165">
        <v>494.69</v>
      </c>
      <c r="N57" s="165">
        <v>485.46</v>
      </c>
      <c r="O57" s="165">
        <v>224.05</v>
      </c>
      <c r="P57" s="165">
        <v>226.6</v>
      </c>
      <c r="Q57" s="165">
        <v>229.97</v>
      </c>
      <c r="R57" s="165">
        <v>219.35</v>
      </c>
      <c r="S57" s="165">
        <v>216.36</v>
      </c>
      <c r="T57" s="165">
        <v>0.40610000000000002</v>
      </c>
      <c r="U57" s="165">
        <v>221.3</v>
      </c>
      <c r="V57" s="165">
        <v>0.4</v>
      </c>
      <c r="W57" s="165">
        <v>223</v>
      </c>
      <c r="X57" s="165">
        <v>139.97</v>
      </c>
      <c r="Y57" s="165">
        <v>139.63</v>
      </c>
      <c r="Z57" s="165">
        <v>137.62</v>
      </c>
      <c r="AA57" s="165">
        <v>137.53</v>
      </c>
      <c r="AB57" s="165">
        <v>134.47</v>
      </c>
      <c r="AC57" s="165">
        <v>138.25</v>
      </c>
      <c r="AD57" s="165">
        <v>142.02000000000001</v>
      </c>
      <c r="AE57" s="165">
        <v>124.93</v>
      </c>
      <c r="AF57" s="165">
        <v>141.71</v>
      </c>
    </row>
    <row r="58" spans="1:32" x14ac:dyDescent="0.25">
      <c r="A58" s="225" t="s">
        <v>784</v>
      </c>
      <c r="B58" s="225"/>
      <c r="C58" s="167">
        <v>512.91</v>
      </c>
      <c r="D58" s="167">
        <v>518.97</v>
      </c>
      <c r="E58" s="167">
        <v>514.63</v>
      </c>
      <c r="F58" s="167">
        <v>516.92999999999995</v>
      </c>
      <c r="G58" s="167">
        <v>514.32000000000005</v>
      </c>
      <c r="H58" s="167">
        <v>512.26</v>
      </c>
      <c r="I58" s="167">
        <v>515.67999999999995</v>
      </c>
      <c r="J58" s="167">
        <v>504.28</v>
      </c>
      <c r="K58" s="167">
        <v>500.81</v>
      </c>
      <c r="L58" s="167">
        <v>487.51</v>
      </c>
      <c r="M58" s="167">
        <v>504.86</v>
      </c>
      <c r="N58" s="167">
        <v>492.55</v>
      </c>
      <c r="O58" s="167">
        <v>229.09</v>
      </c>
      <c r="P58" s="167">
        <v>228.46</v>
      </c>
      <c r="Q58" s="167">
        <v>229.97</v>
      </c>
      <c r="R58" s="167">
        <v>224.97</v>
      </c>
      <c r="S58" s="167">
        <v>221.29</v>
      </c>
      <c r="T58" s="167">
        <v>0.45090000000000002</v>
      </c>
      <c r="U58" s="167">
        <v>225.1</v>
      </c>
      <c r="V58" s="167">
        <v>0.4</v>
      </c>
      <c r="W58" s="167">
        <v>226.5</v>
      </c>
      <c r="X58" s="167">
        <v>141.71</v>
      </c>
      <c r="Y58" s="167">
        <v>142.38999999999999</v>
      </c>
      <c r="Z58" s="167">
        <v>139.06</v>
      </c>
      <c r="AA58" s="167">
        <v>139.44999999999999</v>
      </c>
      <c r="AB58" s="167">
        <v>135.91999999999999</v>
      </c>
      <c r="AC58" s="167">
        <v>140.24</v>
      </c>
      <c r="AD58" s="167">
        <v>142.26</v>
      </c>
      <c r="AE58" s="167">
        <v>128.49</v>
      </c>
      <c r="AF58" s="167">
        <v>143.31</v>
      </c>
    </row>
    <row r="59" spans="1:32" x14ac:dyDescent="0.25">
      <c r="A59" s="225" t="s">
        <v>785</v>
      </c>
      <c r="B59" s="225"/>
      <c r="C59" s="167">
        <v>492.2</v>
      </c>
      <c r="D59" s="167">
        <v>498.96</v>
      </c>
      <c r="E59" s="167">
        <v>0</v>
      </c>
      <c r="F59" s="167">
        <v>499.83</v>
      </c>
      <c r="G59" s="167">
        <v>492.63</v>
      </c>
      <c r="H59" s="167">
        <v>496.04</v>
      </c>
      <c r="I59" s="167">
        <v>500.76</v>
      </c>
      <c r="J59" s="167">
        <v>497.48</v>
      </c>
      <c r="K59" s="167">
        <v>490.18</v>
      </c>
      <c r="L59" s="167">
        <v>477.41</v>
      </c>
      <c r="M59" s="167">
        <v>494.69</v>
      </c>
      <c r="N59" s="167">
        <v>480.08</v>
      </c>
      <c r="O59" s="167">
        <v>220.55</v>
      </c>
      <c r="P59" s="167">
        <v>220.9</v>
      </c>
      <c r="Q59" s="167">
        <v>220.93</v>
      </c>
      <c r="R59" s="167">
        <v>215.96</v>
      </c>
      <c r="S59" s="167">
        <v>0</v>
      </c>
      <c r="T59" s="167">
        <v>0.28539999999999999</v>
      </c>
      <c r="U59" s="167">
        <v>218.8</v>
      </c>
      <c r="V59" s="167">
        <v>0.4</v>
      </c>
      <c r="W59" s="167">
        <v>220.69</v>
      </c>
      <c r="X59" s="167">
        <v>138.55000000000001</v>
      </c>
      <c r="Y59" s="167">
        <v>139.25</v>
      </c>
      <c r="Z59" s="167">
        <v>137.62</v>
      </c>
      <c r="AA59" s="167">
        <v>136.62</v>
      </c>
      <c r="AB59" s="167">
        <v>133.07</v>
      </c>
      <c r="AC59" s="167">
        <v>138.25</v>
      </c>
      <c r="AD59" s="167">
        <v>140.68</v>
      </c>
      <c r="AE59" s="167">
        <v>123.66</v>
      </c>
      <c r="AF59" s="167">
        <v>140.06</v>
      </c>
    </row>
    <row r="60" spans="1:32" x14ac:dyDescent="0.25">
      <c r="A60" s="225" t="s">
        <v>786</v>
      </c>
      <c r="B60" s="225"/>
      <c r="C60" s="167">
        <v>501.90895833333332</v>
      </c>
      <c r="D60" s="167">
        <v>506.83583333333337</v>
      </c>
      <c r="E60" s="167">
        <v>337.30318749999998</v>
      </c>
      <c r="F60" s="167">
        <v>505.88312500000001</v>
      </c>
      <c r="G60" s="167">
        <v>504.75</v>
      </c>
      <c r="H60" s="167">
        <v>503.979375</v>
      </c>
      <c r="I60" s="167">
        <v>509.9939583333333</v>
      </c>
      <c r="J60" s="167">
        <v>502.09187500000002</v>
      </c>
      <c r="K60" s="167">
        <v>494.08687500000002</v>
      </c>
      <c r="L60" s="167">
        <v>483.236875</v>
      </c>
      <c r="M60" s="167">
        <v>499.54916666666662</v>
      </c>
      <c r="N60" s="167">
        <v>486.84125</v>
      </c>
      <c r="O60" s="167">
        <v>224.66062500000001</v>
      </c>
      <c r="P60" s="167">
        <v>225.09625</v>
      </c>
      <c r="Q60" s="167">
        <v>226.12562500000001</v>
      </c>
      <c r="R60" s="167">
        <v>220.74083333333331</v>
      </c>
      <c r="S60" s="167">
        <v>126.97839999999999</v>
      </c>
      <c r="T60" s="167">
        <v>0.36456666666666671</v>
      </c>
      <c r="U60" s="167">
        <v>222.61041666666665</v>
      </c>
      <c r="V60" s="167">
        <v>0.4</v>
      </c>
      <c r="W60" s="167">
        <v>224.55375000000001</v>
      </c>
      <c r="X60" s="167">
        <v>140.14375000000001</v>
      </c>
      <c r="Y60" s="167">
        <v>140.59562500000001</v>
      </c>
      <c r="Z60" s="167">
        <v>138.49</v>
      </c>
      <c r="AA60" s="167">
        <v>137.62770833333335</v>
      </c>
      <c r="AB60" s="167">
        <v>134.86895833333332</v>
      </c>
      <c r="AC60" s="167">
        <v>139.22208333333333</v>
      </c>
      <c r="AD60" s="167">
        <v>141.75749999999999</v>
      </c>
      <c r="AE60" s="167">
        <v>126.28625</v>
      </c>
      <c r="AF60" s="167">
        <v>141.30541666666664</v>
      </c>
    </row>
    <row r="61" spans="1:32" x14ac:dyDescent="0.25">
      <c r="A61" s="225" t="s">
        <v>2328</v>
      </c>
      <c r="B61" s="225"/>
      <c r="C61" s="158" t="s">
        <v>157</v>
      </c>
      <c r="D61" s="158" t="s">
        <v>157</v>
      </c>
      <c r="E61" s="158" t="s">
        <v>157</v>
      </c>
      <c r="F61" s="158" t="s">
        <v>2329</v>
      </c>
      <c r="G61" s="158" t="s">
        <v>2329</v>
      </c>
      <c r="H61" s="158" t="s">
        <v>2329</v>
      </c>
      <c r="I61" s="158" t="s">
        <v>250</v>
      </c>
      <c r="J61" s="158" t="s">
        <v>250</v>
      </c>
      <c r="K61" s="158" t="s">
        <v>250</v>
      </c>
      <c r="L61" s="158" t="s">
        <v>250</v>
      </c>
      <c r="M61" s="158" t="s">
        <v>250</v>
      </c>
      <c r="N61" s="158" t="s">
        <v>250</v>
      </c>
      <c r="O61" s="158" t="s">
        <v>157</v>
      </c>
      <c r="P61" s="158" t="s">
        <v>157</v>
      </c>
      <c r="Q61" s="158" t="s">
        <v>157</v>
      </c>
      <c r="R61" s="158" t="s">
        <v>2329</v>
      </c>
      <c r="S61" s="158" t="s">
        <v>2329</v>
      </c>
      <c r="T61" s="158" t="s">
        <v>250</v>
      </c>
      <c r="U61" s="158" t="s">
        <v>250</v>
      </c>
      <c r="V61" s="158" t="s">
        <v>250</v>
      </c>
      <c r="W61" s="158" t="s">
        <v>250</v>
      </c>
      <c r="X61" s="158" t="s">
        <v>250</v>
      </c>
      <c r="Y61" s="158" t="s">
        <v>250</v>
      </c>
      <c r="Z61" s="158" t="s">
        <v>250</v>
      </c>
      <c r="AA61" s="158" t="s">
        <v>250</v>
      </c>
      <c r="AB61" s="158" t="s">
        <v>250</v>
      </c>
      <c r="AC61" s="158" t="s">
        <v>250</v>
      </c>
      <c r="AD61" s="158" t="s">
        <v>250</v>
      </c>
      <c r="AE61" s="158" t="s">
        <v>250</v>
      </c>
      <c r="AF61" s="158" t="s">
        <v>250</v>
      </c>
    </row>
    <row r="62" spans="1:32" ht="27" customHeight="1" x14ac:dyDescent="0.25">
      <c r="A62" s="225" t="s">
        <v>3</v>
      </c>
      <c r="B62" s="225"/>
      <c r="C62" s="226" t="s">
        <v>130</v>
      </c>
      <c r="D62" s="226"/>
      <c r="E62" s="226"/>
      <c r="F62" s="226"/>
      <c r="G62" s="226"/>
      <c r="H62" s="226"/>
      <c r="I62" s="226" t="s">
        <v>166</v>
      </c>
      <c r="J62" s="226" t="s">
        <v>130</v>
      </c>
      <c r="K62" s="226" t="s">
        <v>166</v>
      </c>
      <c r="L62" s="226" t="s">
        <v>130</v>
      </c>
      <c r="M62" s="226" t="s">
        <v>313</v>
      </c>
      <c r="N62" s="226" t="s">
        <v>166</v>
      </c>
      <c r="O62" s="226" t="s">
        <v>23</v>
      </c>
      <c r="P62" s="226"/>
      <c r="Q62" s="226"/>
      <c r="R62" s="226"/>
      <c r="S62" s="226"/>
      <c r="T62" s="226" t="s">
        <v>130</v>
      </c>
      <c r="U62" s="226" t="s">
        <v>2340</v>
      </c>
      <c r="V62" s="226"/>
      <c r="W62" s="226"/>
      <c r="X62" s="226" t="s">
        <v>23</v>
      </c>
      <c r="Y62" s="226" t="s">
        <v>860</v>
      </c>
      <c r="Z62" s="226" t="s">
        <v>23</v>
      </c>
      <c r="AA62" s="226" t="s">
        <v>2341</v>
      </c>
      <c r="AB62" s="226" t="s">
        <v>224</v>
      </c>
      <c r="AC62" s="226" t="s">
        <v>23</v>
      </c>
      <c r="AD62" s="226" t="s">
        <v>60</v>
      </c>
      <c r="AE62" s="226" t="s">
        <v>23</v>
      </c>
      <c r="AF62" s="226"/>
    </row>
    <row r="63" spans="1:32"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row>
    <row r="64" spans="1:32" x14ac:dyDescent="0.25">
      <c r="A64" s="114" t="s">
        <v>2699</v>
      </c>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row>
    <row r="65" spans="1:32" x14ac:dyDescent="0.25">
      <c r="A65" s="168"/>
      <c r="B65" s="1" t="s">
        <v>2344</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row>
    <row r="66" spans="1:32" x14ac:dyDescent="0.25">
      <c r="A66" s="169"/>
      <c r="B66" s="1" t="s">
        <v>2345</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row>
  </sheetData>
  <mergeCells count="59">
    <mergeCell ref="AC62"/>
    <mergeCell ref="AD62"/>
    <mergeCell ref="AE62:AF62"/>
    <mergeCell ref="X62"/>
    <mergeCell ref="Y62"/>
    <mergeCell ref="Z62"/>
    <mergeCell ref="AA62"/>
    <mergeCell ref="AB62"/>
    <mergeCell ref="M62"/>
    <mergeCell ref="N62"/>
    <mergeCell ref="O62:S62"/>
    <mergeCell ref="T62"/>
    <mergeCell ref="U62:W62"/>
    <mergeCell ref="C62:H62"/>
    <mergeCell ref="I62"/>
    <mergeCell ref="J62"/>
    <mergeCell ref="K62"/>
    <mergeCell ref="L62"/>
    <mergeCell ref="A58:B58"/>
    <mergeCell ref="A59:B59"/>
    <mergeCell ref="A60:B60"/>
    <mergeCell ref="A61:B61"/>
    <mergeCell ref="A62:B62"/>
    <mergeCell ref="AB7"/>
    <mergeCell ref="AC7"/>
    <mergeCell ref="AD7"/>
    <mergeCell ref="AE7"/>
    <mergeCell ref="AF7"/>
    <mergeCell ref="W7"/>
    <mergeCell ref="X7"/>
    <mergeCell ref="Y7"/>
    <mergeCell ref="Z7"/>
    <mergeCell ref="AA7"/>
    <mergeCell ref="R7"/>
    <mergeCell ref="S7"/>
    <mergeCell ref="T7"/>
    <mergeCell ref="U7"/>
    <mergeCell ref="V7"/>
    <mergeCell ref="M7"/>
    <mergeCell ref="N7"/>
    <mergeCell ref="O7"/>
    <mergeCell ref="P7"/>
    <mergeCell ref="Q7"/>
    <mergeCell ref="H7"/>
    <mergeCell ref="I7"/>
    <mergeCell ref="J7"/>
    <mergeCell ref="K7"/>
    <mergeCell ref="L7"/>
    <mergeCell ref="B3:G3"/>
    <mergeCell ref="A5:B5"/>
    <mergeCell ref="A6:B6"/>
    <mergeCell ref="A7:B7"/>
    <mergeCell ref="A8:B8"/>
    <mergeCell ref="C7"/>
    <mergeCell ref="D7"/>
    <mergeCell ref="E7"/>
    <mergeCell ref="F7"/>
    <mergeCell ref="G7"/>
    <mergeCell ref="A4:AF4"/>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G7"/>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44" customWidth="1"/>
    <col min="3" max="3" width="45" customWidth="1"/>
    <col min="4" max="4" width="18" customWidth="1"/>
    <col min="5" max="6" width="23" customWidth="1"/>
    <col min="7" max="7" width="105" customWidth="1"/>
  </cols>
  <sheetData>
    <row r="1" spans="1:7" x14ac:dyDescent="0.25">
      <c r="A1" s="1"/>
      <c r="B1" s="1"/>
      <c r="C1" s="1"/>
      <c r="D1" s="1"/>
      <c r="E1" s="1"/>
      <c r="F1" s="1"/>
      <c r="G1" s="1"/>
    </row>
    <row r="2" spans="1:7" x14ac:dyDescent="0.25">
      <c r="A2" s="1"/>
      <c r="B2" s="1"/>
      <c r="C2" s="1"/>
      <c r="D2" s="1"/>
      <c r="E2" s="1"/>
      <c r="F2" s="1"/>
      <c r="G2" s="1"/>
    </row>
    <row r="3" spans="1:7" ht="69" customHeight="1" x14ac:dyDescent="0.25">
      <c r="A3" s="1"/>
      <c r="B3" s="191" t="s">
        <v>0</v>
      </c>
      <c r="C3" s="192"/>
      <c r="D3" s="192"/>
      <c r="E3" s="192"/>
      <c r="F3" s="192"/>
      <c r="G3" s="192"/>
    </row>
    <row r="4" spans="1:7" ht="0" hidden="1" customHeight="1" x14ac:dyDescent="0.25">
      <c r="A4" s="1"/>
      <c r="B4" s="1"/>
      <c r="C4" s="1"/>
      <c r="D4" s="1"/>
      <c r="E4" s="1"/>
      <c r="F4" s="1"/>
      <c r="G4" s="1"/>
    </row>
    <row r="5" spans="1:7" ht="30" customHeight="1" x14ac:dyDescent="0.35">
      <c r="A5" s="1"/>
      <c r="B5" s="22" t="s">
        <v>2700</v>
      </c>
      <c r="C5" s="1"/>
      <c r="D5" s="1"/>
      <c r="E5" s="1"/>
      <c r="F5" s="1"/>
      <c r="G5" s="1"/>
    </row>
    <row r="6" spans="1:7" ht="35.1" customHeight="1" x14ac:dyDescent="0.25">
      <c r="A6" s="1"/>
      <c r="B6" s="3" t="s">
        <v>3</v>
      </c>
      <c r="C6" s="3" t="s">
        <v>4</v>
      </c>
      <c r="D6" s="3" t="s">
        <v>6</v>
      </c>
      <c r="E6" s="3" t="s">
        <v>7</v>
      </c>
      <c r="F6" s="3" t="s">
        <v>8</v>
      </c>
      <c r="G6" s="3" t="s">
        <v>2701</v>
      </c>
    </row>
    <row r="7" spans="1:7" x14ac:dyDescent="0.25">
      <c r="A7" s="1"/>
      <c r="B7" s="6" t="s">
        <v>300</v>
      </c>
      <c r="C7" s="6" t="s">
        <v>2702</v>
      </c>
      <c r="D7" s="86" t="s">
        <v>2703</v>
      </c>
      <c r="E7" s="86" t="s">
        <v>2704</v>
      </c>
      <c r="F7" s="86" t="s">
        <v>19</v>
      </c>
      <c r="G7" s="6" t="s">
        <v>2705</v>
      </c>
    </row>
  </sheetData>
  <mergeCells count="1">
    <mergeCell ref="B3:G3"/>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I7"/>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21" customWidth="1"/>
    <col min="3" max="3" width="32" customWidth="1"/>
    <col min="4" max="6" width="18" customWidth="1"/>
    <col min="7" max="7" width="37" customWidth="1"/>
    <col min="8" max="8" width="68" customWidth="1"/>
    <col min="9" max="9" width="34" customWidth="1"/>
  </cols>
  <sheetData>
    <row r="1" spans="1:9" x14ac:dyDescent="0.25">
      <c r="A1" s="1"/>
      <c r="B1" s="1"/>
      <c r="C1" s="1"/>
      <c r="D1" s="1"/>
      <c r="E1" s="1"/>
      <c r="F1" s="1"/>
      <c r="G1" s="1"/>
      <c r="H1" s="1"/>
      <c r="I1" s="1"/>
    </row>
    <row r="2" spans="1:9" x14ac:dyDescent="0.25">
      <c r="A2" s="1"/>
      <c r="B2" s="1"/>
      <c r="C2" s="1"/>
      <c r="D2" s="1"/>
      <c r="E2" s="1"/>
      <c r="F2" s="1"/>
      <c r="G2" s="1"/>
      <c r="H2" s="1"/>
      <c r="I2" s="1"/>
    </row>
    <row r="3" spans="1:9" ht="69" customHeight="1" x14ac:dyDescent="0.25">
      <c r="A3" s="1"/>
      <c r="B3" s="191" t="s">
        <v>0</v>
      </c>
      <c r="C3" s="192"/>
      <c r="D3" s="192"/>
      <c r="E3" s="192"/>
      <c r="F3" s="192"/>
      <c r="G3" s="192"/>
      <c r="H3" s="1"/>
      <c r="I3" s="1"/>
    </row>
    <row r="4" spans="1:9" ht="0" hidden="1" customHeight="1" x14ac:dyDescent="0.25">
      <c r="A4" s="1"/>
      <c r="B4" s="1"/>
      <c r="C4" s="1"/>
      <c r="D4" s="1"/>
      <c r="E4" s="1"/>
      <c r="F4" s="1"/>
      <c r="G4" s="1"/>
      <c r="H4" s="1"/>
      <c r="I4" s="1"/>
    </row>
    <row r="5" spans="1:9" ht="30" customHeight="1" x14ac:dyDescent="0.35">
      <c r="A5" s="1"/>
      <c r="B5" s="22" t="s">
        <v>2706</v>
      </c>
      <c r="C5" s="1"/>
      <c r="D5" s="1"/>
      <c r="E5" s="1"/>
      <c r="F5" s="1"/>
      <c r="G5" s="1"/>
      <c r="H5" s="1"/>
      <c r="I5" s="1"/>
    </row>
    <row r="6" spans="1:9" ht="35.1" customHeight="1" x14ac:dyDescent="0.25">
      <c r="A6" s="1"/>
      <c r="B6" s="3" t="s">
        <v>4</v>
      </c>
      <c r="C6" s="3" t="s">
        <v>2707</v>
      </c>
      <c r="D6" s="3" t="s">
        <v>2708</v>
      </c>
      <c r="E6" s="3" t="s">
        <v>7</v>
      </c>
      <c r="F6" s="3" t="s">
        <v>8</v>
      </c>
      <c r="G6" s="3" t="s">
        <v>2709</v>
      </c>
      <c r="H6" s="3" t="s">
        <v>2701</v>
      </c>
      <c r="I6" s="3" t="s">
        <v>2710</v>
      </c>
    </row>
    <row r="7" spans="1:9" ht="25.5" x14ac:dyDescent="0.25">
      <c r="A7" s="1"/>
      <c r="B7" s="6" t="s">
        <v>2711</v>
      </c>
      <c r="C7" s="6" t="s">
        <v>251</v>
      </c>
      <c r="D7" s="86" t="s">
        <v>17</v>
      </c>
      <c r="E7" s="86" t="s">
        <v>1201</v>
      </c>
      <c r="F7" s="86" t="s">
        <v>1204</v>
      </c>
      <c r="G7" s="6" t="s">
        <v>882</v>
      </c>
      <c r="H7" s="6" t="s">
        <v>2712</v>
      </c>
      <c r="I7" s="6" t="s">
        <v>2713</v>
      </c>
    </row>
  </sheetData>
  <mergeCells count="1">
    <mergeCell ref="B3:G3"/>
  </mergeCell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I67"/>
  <sheetViews>
    <sheetView showGridLines="0" zoomScale="80" workbookViewId="0">
      <pane ySplit="5" topLeftCell="A6" activePane="bottomLeft" state="frozen"/>
      <selection pane="bottomLeft"/>
    </sheetView>
  </sheetViews>
  <sheetFormatPr baseColWidth="10" defaultColWidth="9.140625" defaultRowHeight="15" x14ac:dyDescent="0.25"/>
  <cols>
    <col min="1" max="1" width="2" customWidth="1"/>
    <col min="2" max="2" width="28" customWidth="1"/>
    <col min="3" max="9" width="23" customWidth="1"/>
  </cols>
  <sheetData>
    <row r="1" spans="1:9" x14ac:dyDescent="0.25">
      <c r="A1" s="1"/>
      <c r="B1" s="1"/>
      <c r="C1" s="1"/>
      <c r="D1" s="1"/>
      <c r="E1" s="1"/>
      <c r="F1" s="1"/>
      <c r="G1" s="1"/>
      <c r="H1" s="1"/>
      <c r="I1" s="1"/>
    </row>
    <row r="2" spans="1:9" x14ac:dyDescent="0.25">
      <c r="A2" s="1"/>
      <c r="B2" s="1"/>
      <c r="C2" s="1"/>
      <c r="D2" s="1"/>
      <c r="E2" s="1"/>
      <c r="F2" s="1"/>
      <c r="G2" s="1"/>
      <c r="H2" s="1"/>
      <c r="I2" s="1"/>
    </row>
    <row r="3" spans="1:9" ht="69" customHeight="1" x14ac:dyDescent="0.25">
      <c r="A3" s="1"/>
      <c r="B3" s="191" t="s">
        <v>0</v>
      </c>
      <c r="C3" s="192"/>
      <c r="D3" s="192"/>
      <c r="E3" s="192"/>
      <c r="F3" s="192"/>
      <c r="G3" s="192"/>
      <c r="H3" s="1"/>
      <c r="I3" s="1"/>
    </row>
    <row r="4" spans="1:9" ht="0" hidden="1" customHeight="1" x14ac:dyDescent="0.25">
      <c r="A4" s="1"/>
      <c r="B4" s="1"/>
      <c r="C4" s="1"/>
      <c r="D4" s="1"/>
      <c r="E4" s="1"/>
      <c r="F4" s="1"/>
      <c r="G4" s="1"/>
      <c r="H4" s="1"/>
      <c r="I4" s="1"/>
    </row>
    <row r="5" spans="1:9" ht="18" x14ac:dyDescent="0.25">
      <c r="A5" s="1"/>
      <c r="B5" s="2" t="s">
        <v>2714</v>
      </c>
      <c r="C5" s="1"/>
      <c r="D5" s="1"/>
      <c r="E5" s="1"/>
      <c r="F5" s="1"/>
      <c r="G5" s="1"/>
      <c r="H5" s="1"/>
      <c r="I5" s="1"/>
    </row>
    <row r="6" spans="1:9" ht="30" customHeight="1" x14ac:dyDescent="0.25">
      <c r="A6" s="1"/>
      <c r="B6" s="195" t="s">
        <v>2715</v>
      </c>
      <c r="C6" s="195"/>
      <c r="D6" s="195"/>
      <c r="E6" s="195"/>
      <c r="F6" s="195"/>
      <c r="G6" s="195"/>
      <c r="H6" s="195"/>
      <c r="I6" s="195"/>
    </row>
    <row r="7" spans="1:9" ht="20.100000000000001" customHeight="1" x14ac:dyDescent="0.25">
      <c r="A7" s="1"/>
      <c r="B7" s="195" t="s">
        <v>2716</v>
      </c>
      <c r="C7" s="195" t="s">
        <v>2717</v>
      </c>
      <c r="D7" s="195"/>
      <c r="E7" s="195" t="s">
        <v>2718</v>
      </c>
      <c r="F7" s="195"/>
      <c r="G7" s="195" t="s">
        <v>2719</v>
      </c>
      <c r="H7" s="195"/>
      <c r="I7" s="195"/>
    </row>
    <row r="8" spans="1:9" ht="20.100000000000001" customHeight="1" x14ac:dyDescent="0.25">
      <c r="A8" s="1"/>
      <c r="B8" s="195"/>
      <c r="C8" s="3" t="s">
        <v>2720</v>
      </c>
      <c r="D8" s="3" t="s">
        <v>2721</v>
      </c>
      <c r="E8" s="3" t="s">
        <v>2720</v>
      </c>
      <c r="F8" s="3" t="s">
        <v>2721</v>
      </c>
      <c r="G8" s="3" t="s">
        <v>2720</v>
      </c>
      <c r="H8" s="3" t="s">
        <v>2721</v>
      </c>
      <c r="I8" s="3" t="s">
        <v>2722</v>
      </c>
    </row>
    <row r="9" spans="1:9" ht="25.5" x14ac:dyDescent="0.25">
      <c r="A9" s="1"/>
      <c r="B9" s="86" t="s">
        <v>2723</v>
      </c>
      <c r="C9" s="86" t="s">
        <v>2724</v>
      </c>
      <c r="D9" s="86" t="s">
        <v>2724</v>
      </c>
      <c r="E9" s="86" t="s">
        <v>2724</v>
      </c>
      <c r="F9" s="86" t="s">
        <v>2724</v>
      </c>
      <c r="G9" s="86" t="s">
        <v>2724</v>
      </c>
      <c r="H9" s="86" t="s">
        <v>2724</v>
      </c>
      <c r="I9" s="86" t="s">
        <v>2725</v>
      </c>
    </row>
    <row r="10" spans="1:9" ht="25.5" x14ac:dyDescent="0.25">
      <c r="A10" s="1"/>
      <c r="B10" s="86" t="s">
        <v>2726</v>
      </c>
      <c r="C10" s="86" t="s">
        <v>2724</v>
      </c>
      <c r="D10" s="86" t="s">
        <v>2724</v>
      </c>
      <c r="E10" s="86" t="s">
        <v>2724</v>
      </c>
      <c r="F10" s="86" t="s">
        <v>2724</v>
      </c>
      <c r="G10" s="86" t="s">
        <v>2724</v>
      </c>
      <c r="H10" s="86" t="s">
        <v>2724</v>
      </c>
      <c r="I10" s="86" t="s">
        <v>2725</v>
      </c>
    </row>
    <row r="11" spans="1:9" ht="38.25" x14ac:dyDescent="0.25">
      <c r="A11" s="1"/>
      <c r="B11" s="86" t="s">
        <v>2727</v>
      </c>
      <c r="C11" s="86" t="s">
        <v>2728</v>
      </c>
      <c r="D11" s="86" t="s">
        <v>2729</v>
      </c>
      <c r="E11" s="86" t="s">
        <v>2730</v>
      </c>
      <c r="F11" s="86" t="s">
        <v>2731</v>
      </c>
      <c r="G11" s="86" t="s">
        <v>882</v>
      </c>
      <c r="H11" s="86" t="s">
        <v>882</v>
      </c>
      <c r="I11" s="86" t="s">
        <v>882</v>
      </c>
    </row>
    <row r="12" spans="1:9" x14ac:dyDescent="0.25">
      <c r="A12" s="1"/>
      <c r="B12" s="1"/>
      <c r="C12" s="1"/>
      <c r="D12" s="1"/>
      <c r="E12" s="1"/>
      <c r="F12" s="1"/>
      <c r="G12" s="1"/>
      <c r="H12" s="1"/>
      <c r="I12" s="1"/>
    </row>
    <row r="13" spans="1:9" x14ac:dyDescent="0.25">
      <c r="A13" s="1"/>
      <c r="B13" s="1"/>
      <c r="C13" s="1"/>
      <c r="D13" s="1"/>
      <c r="E13" s="1"/>
      <c r="F13" s="1"/>
      <c r="G13" s="1"/>
      <c r="H13" s="1"/>
      <c r="I13" s="1"/>
    </row>
    <row r="14" spans="1:9" ht="30" customHeight="1" x14ac:dyDescent="0.25">
      <c r="A14" s="1"/>
      <c r="B14" s="195" t="s">
        <v>150</v>
      </c>
      <c r="C14" s="195"/>
      <c r="D14" s="195"/>
      <c r="E14" s="195"/>
      <c r="F14" s="195"/>
      <c r="G14" s="195"/>
      <c r="H14" s="195"/>
      <c r="I14" s="195"/>
    </row>
    <row r="15" spans="1:9" ht="20.100000000000001" customHeight="1" x14ac:dyDescent="0.25">
      <c r="A15" s="1"/>
      <c r="B15" s="195" t="s">
        <v>2716</v>
      </c>
      <c r="C15" s="195" t="s">
        <v>2717</v>
      </c>
      <c r="D15" s="195"/>
      <c r="E15" s="195" t="s">
        <v>2718</v>
      </c>
      <c r="F15" s="195"/>
      <c r="G15" s="195" t="s">
        <v>2719</v>
      </c>
      <c r="H15" s="195"/>
      <c r="I15" s="195"/>
    </row>
    <row r="16" spans="1:9" ht="20.100000000000001" customHeight="1" x14ac:dyDescent="0.25">
      <c r="A16" s="1"/>
      <c r="B16" s="195"/>
      <c r="C16" s="3" t="s">
        <v>2720</v>
      </c>
      <c r="D16" s="3" t="s">
        <v>2721</v>
      </c>
      <c r="E16" s="3" t="s">
        <v>2720</v>
      </c>
      <c r="F16" s="3" t="s">
        <v>2721</v>
      </c>
      <c r="G16" s="3" t="s">
        <v>2720</v>
      </c>
      <c r="H16" s="3" t="s">
        <v>2721</v>
      </c>
      <c r="I16" s="3" t="s">
        <v>2722</v>
      </c>
    </row>
    <row r="17" spans="1:9" ht="25.5" x14ac:dyDescent="0.25">
      <c r="A17" s="1"/>
      <c r="B17" s="86" t="s">
        <v>2723</v>
      </c>
      <c r="C17" s="86" t="s">
        <v>2724</v>
      </c>
      <c r="D17" s="86" t="s">
        <v>2724</v>
      </c>
      <c r="E17" s="86" t="s">
        <v>2724</v>
      </c>
      <c r="F17" s="86" t="s">
        <v>2724</v>
      </c>
      <c r="G17" s="86" t="s">
        <v>2724</v>
      </c>
      <c r="H17" s="86" t="s">
        <v>2724</v>
      </c>
      <c r="I17" s="86" t="s">
        <v>2725</v>
      </c>
    </row>
    <row r="18" spans="1:9" ht="25.5" x14ac:dyDescent="0.25">
      <c r="A18" s="1"/>
      <c r="B18" s="86" t="s">
        <v>2726</v>
      </c>
      <c r="C18" s="86" t="s">
        <v>2724</v>
      </c>
      <c r="D18" s="86" t="s">
        <v>2724</v>
      </c>
      <c r="E18" s="86" t="s">
        <v>2724</v>
      </c>
      <c r="F18" s="86" t="s">
        <v>2724</v>
      </c>
      <c r="G18" s="86" t="s">
        <v>2724</v>
      </c>
      <c r="H18" s="86" t="s">
        <v>2724</v>
      </c>
      <c r="I18" s="86" t="s">
        <v>2725</v>
      </c>
    </row>
    <row r="19" spans="1:9" ht="25.5" x14ac:dyDescent="0.25">
      <c r="A19" s="1"/>
      <c r="B19" s="86" t="s">
        <v>2727</v>
      </c>
      <c r="C19" s="86" t="s">
        <v>2728</v>
      </c>
      <c r="D19" s="86" t="s">
        <v>2732</v>
      </c>
      <c r="E19" s="86" t="s">
        <v>2733</v>
      </c>
      <c r="F19" s="86" t="s">
        <v>2734</v>
      </c>
      <c r="G19" s="86" t="s">
        <v>882</v>
      </c>
      <c r="H19" s="86" t="s">
        <v>882</v>
      </c>
      <c r="I19" s="86" t="s">
        <v>882</v>
      </c>
    </row>
    <row r="20" spans="1:9" x14ac:dyDescent="0.25">
      <c r="A20" s="1"/>
      <c r="B20" s="1"/>
      <c r="C20" s="1"/>
      <c r="D20" s="1"/>
      <c r="E20" s="1"/>
      <c r="F20" s="1"/>
      <c r="G20" s="1"/>
      <c r="H20" s="1"/>
      <c r="I20" s="1"/>
    </row>
    <row r="21" spans="1:9" x14ac:dyDescent="0.25">
      <c r="A21" s="1"/>
      <c r="B21" s="1"/>
      <c r="C21" s="1"/>
      <c r="D21" s="1"/>
      <c r="E21" s="1"/>
      <c r="F21" s="1"/>
      <c r="G21" s="1"/>
      <c r="H21" s="1"/>
      <c r="I21" s="1"/>
    </row>
    <row r="22" spans="1:9" ht="30" customHeight="1" x14ac:dyDescent="0.25">
      <c r="A22" s="1"/>
      <c r="B22" s="195" t="s">
        <v>2735</v>
      </c>
      <c r="C22" s="195"/>
      <c r="D22" s="195"/>
      <c r="E22" s="195"/>
      <c r="F22" s="195"/>
      <c r="G22" s="195"/>
      <c r="H22" s="195"/>
      <c r="I22" s="195"/>
    </row>
    <row r="23" spans="1:9" ht="20.100000000000001" customHeight="1" x14ac:dyDescent="0.25">
      <c r="A23" s="1"/>
      <c r="B23" s="195" t="s">
        <v>2716</v>
      </c>
      <c r="C23" s="195" t="s">
        <v>2717</v>
      </c>
      <c r="D23" s="195"/>
      <c r="E23" s="195" t="s">
        <v>2718</v>
      </c>
      <c r="F23" s="195"/>
      <c r="G23" s="195" t="s">
        <v>2719</v>
      </c>
      <c r="H23" s="195"/>
      <c r="I23" s="195"/>
    </row>
    <row r="24" spans="1:9" ht="20.100000000000001" customHeight="1" x14ac:dyDescent="0.25">
      <c r="A24" s="1"/>
      <c r="B24" s="195"/>
      <c r="C24" s="3" t="s">
        <v>2720</v>
      </c>
      <c r="D24" s="3" t="s">
        <v>2721</v>
      </c>
      <c r="E24" s="3" t="s">
        <v>2720</v>
      </c>
      <c r="F24" s="3" t="s">
        <v>2721</v>
      </c>
      <c r="G24" s="3" t="s">
        <v>2720</v>
      </c>
      <c r="H24" s="3" t="s">
        <v>2721</v>
      </c>
      <c r="I24" s="3" t="s">
        <v>2722</v>
      </c>
    </row>
    <row r="25" spans="1:9" ht="25.5" x14ac:dyDescent="0.25">
      <c r="A25" s="1"/>
      <c r="B25" s="86" t="s">
        <v>2723</v>
      </c>
      <c r="C25" s="86" t="s">
        <v>2724</v>
      </c>
      <c r="D25" s="86" t="s">
        <v>2724</v>
      </c>
      <c r="E25" s="86" t="s">
        <v>2724</v>
      </c>
      <c r="F25" s="86" t="s">
        <v>2724</v>
      </c>
      <c r="G25" s="86" t="s">
        <v>2724</v>
      </c>
      <c r="H25" s="86" t="s">
        <v>2724</v>
      </c>
      <c r="I25" s="86" t="s">
        <v>2725</v>
      </c>
    </row>
    <row r="26" spans="1:9" ht="25.5" x14ac:dyDescent="0.25">
      <c r="A26" s="1"/>
      <c r="B26" s="86" t="s">
        <v>2726</v>
      </c>
      <c r="C26" s="86" t="s">
        <v>2724</v>
      </c>
      <c r="D26" s="86" t="s">
        <v>2724</v>
      </c>
      <c r="E26" s="86" t="s">
        <v>2724</v>
      </c>
      <c r="F26" s="86" t="s">
        <v>2724</v>
      </c>
      <c r="G26" s="86" t="s">
        <v>2724</v>
      </c>
      <c r="H26" s="86" t="s">
        <v>2724</v>
      </c>
      <c r="I26" s="86" t="s">
        <v>2725</v>
      </c>
    </row>
    <row r="27" spans="1:9" ht="25.5" x14ac:dyDescent="0.25">
      <c r="A27" s="1"/>
      <c r="B27" s="86" t="s">
        <v>2727</v>
      </c>
      <c r="C27" s="86" t="s">
        <v>2728</v>
      </c>
      <c r="D27" s="86" t="s">
        <v>2736</v>
      </c>
      <c r="E27" s="86" t="s">
        <v>2733</v>
      </c>
      <c r="F27" s="86" t="s">
        <v>2737</v>
      </c>
      <c r="G27" s="86" t="s">
        <v>882</v>
      </c>
      <c r="H27" s="86" t="s">
        <v>882</v>
      </c>
      <c r="I27" s="86" t="s">
        <v>882</v>
      </c>
    </row>
    <row r="28" spans="1:9" x14ac:dyDescent="0.25">
      <c r="A28" s="1"/>
      <c r="B28" s="1"/>
      <c r="C28" s="1"/>
      <c r="D28" s="1"/>
      <c r="E28" s="1"/>
      <c r="F28" s="1"/>
      <c r="G28" s="1"/>
      <c r="H28" s="1"/>
      <c r="I28" s="1"/>
    </row>
    <row r="29" spans="1:9" x14ac:dyDescent="0.25">
      <c r="A29" s="1"/>
      <c r="B29" s="1"/>
      <c r="C29" s="1"/>
      <c r="D29" s="1"/>
      <c r="E29" s="1"/>
      <c r="F29" s="1"/>
      <c r="G29" s="1"/>
      <c r="H29" s="1"/>
      <c r="I29" s="1"/>
    </row>
    <row r="30" spans="1:9" ht="30" customHeight="1" x14ac:dyDescent="0.25">
      <c r="A30" s="1"/>
      <c r="B30" s="195" t="s">
        <v>2685</v>
      </c>
      <c r="C30" s="195"/>
      <c r="D30" s="195"/>
      <c r="E30" s="195"/>
      <c r="F30" s="195"/>
      <c r="G30" s="195"/>
      <c r="H30" s="195"/>
      <c r="I30" s="195"/>
    </row>
    <row r="31" spans="1:9" ht="20.100000000000001" customHeight="1" x14ac:dyDescent="0.25">
      <c r="A31" s="1"/>
      <c r="B31" s="195" t="s">
        <v>2716</v>
      </c>
      <c r="C31" s="195" t="s">
        <v>2717</v>
      </c>
      <c r="D31" s="195"/>
      <c r="E31" s="195" t="s">
        <v>2718</v>
      </c>
      <c r="F31" s="195"/>
      <c r="G31" s="195" t="s">
        <v>2719</v>
      </c>
      <c r="H31" s="195"/>
      <c r="I31" s="195"/>
    </row>
    <row r="32" spans="1:9" ht="20.100000000000001" customHeight="1" x14ac:dyDescent="0.25">
      <c r="A32" s="1"/>
      <c r="B32" s="195"/>
      <c r="C32" s="3" t="s">
        <v>2720</v>
      </c>
      <c r="D32" s="3" t="s">
        <v>2721</v>
      </c>
      <c r="E32" s="3" t="s">
        <v>2720</v>
      </c>
      <c r="F32" s="3" t="s">
        <v>2721</v>
      </c>
      <c r="G32" s="3" t="s">
        <v>2720</v>
      </c>
      <c r="H32" s="3" t="s">
        <v>2721</v>
      </c>
      <c r="I32" s="3" t="s">
        <v>2722</v>
      </c>
    </row>
    <row r="33" spans="1:9" ht="25.5" x14ac:dyDescent="0.25">
      <c r="A33" s="1"/>
      <c r="B33" s="86" t="s">
        <v>2723</v>
      </c>
      <c r="C33" s="86" t="s">
        <v>2724</v>
      </c>
      <c r="D33" s="86" t="s">
        <v>2724</v>
      </c>
      <c r="E33" s="86" t="s">
        <v>2724</v>
      </c>
      <c r="F33" s="86" t="s">
        <v>2724</v>
      </c>
      <c r="G33" s="86" t="s">
        <v>2724</v>
      </c>
      <c r="H33" s="86" t="s">
        <v>2724</v>
      </c>
      <c r="I33" s="86" t="s">
        <v>2725</v>
      </c>
    </row>
    <row r="34" spans="1:9" ht="25.5" x14ac:dyDescent="0.25">
      <c r="A34" s="1"/>
      <c r="B34" s="86" t="s">
        <v>2726</v>
      </c>
      <c r="C34" s="86" t="s">
        <v>2724</v>
      </c>
      <c r="D34" s="86" t="s">
        <v>2724</v>
      </c>
      <c r="E34" s="86" t="s">
        <v>2724</v>
      </c>
      <c r="F34" s="86" t="s">
        <v>2724</v>
      </c>
      <c r="G34" s="86" t="s">
        <v>2724</v>
      </c>
      <c r="H34" s="86" t="s">
        <v>2724</v>
      </c>
      <c r="I34" s="86" t="s">
        <v>2725</v>
      </c>
    </row>
    <row r="35" spans="1:9" ht="25.5" x14ac:dyDescent="0.25">
      <c r="A35" s="1"/>
      <c r="B35" s="86" t="s">
        <v>2727</v>
      </c>
      <c r="C35" s="86" t="s">
        <v>2728</v>
      </c>
      <c r="D35" s="86" t="s">
        <v>2736</v>
      </c>
      <c r="E35" s="86" t="s">
        <v>2738</v>
      </c>
      <c r="F35" s="86" t="s">
        <v>2739</v>
      </c>
      <c r="G35" s="86" t="s">
        <v>882</v>
      </c>
      <c r="H35" s="86" t="s">
        <v>882</v>
      </c>
      <c r="I35" s="86" t="s">
        <v>882</v>
      </c>
    </row>
    <row r="36" spans="1:9" x14ac:dyDescent="0.25">
      <c r="A36" s="1"/>
      <c r="B36" s="1"/>
      <c r="C36" s="1"/>
      <c r="D36" s="1"/>
      <c r="E36" s="1"/>
      <c r="F36" s="1"/>
      <c r="G36" s="1"/>
      <c r="H36" s="1"/>
      <c r="I36" s="1"/>
    </row>
    <row r="37" spans="1:9" x14ac:dyDescent="0.25">
      <c r="A37" s="1"/>
      <c r="B37" s="1"/>
      <c r="C37" s="1"/>
      <c r="D37" s="1"/>
      <c r="E37" s="1"/>
      <c r="F37" s="1"/>
      <c r="G37" s="1"/>
      <c r="H37" s="1"/>
      <c r="I37" s="1"/>
    </row>
    <row r="38" spans="1:9" ht="30" customHeight="1" x14ac:dyDescent="0.25">
      <c r="A38" s="1"/>
      <c r="B38" s="195" t="s">
        <v>514</v>
      </c>
      <c r="C38" s="195"/>
      <c r="D38" s="195"/>
      <c r="E38" s="195"/>
      <c r="F38" s="195"/>
      <c r="G38" s="195"/>
      <c r="H38" s="195"/>
      <c r="I38" s="195"/>
    </row>
    <row r="39" spans="1:9" ht="20.100000000000001" customHeight="1" x14ac:dyDescent="0.25">
      <c r="A39" s="1"/>
      <c r="B39" s="195" t="s">
        <v>2716</v>
      </c>
      <c r="C39" s="195" t="s">
        <v>2717</v>
      </c>
      <c r="D39" s="195"/>
      <c r="E39" s="195" t="s">
        <v>2718</v>
      </c>
      <c r="F39" s="195"/>
      <c r="G39" s="195" t="s">
        <v>2719</v>
      </c>
      <c r="H39" s="195"/>
      <c r="I39" s="195"/>
    </row>
    <row r="40" spans="1:9" ht="20.100000000000001" customHeight="1" x14ac:dyDescent="0.25">
      <c r="A40" s="1"/>
      <c r="B40" s="195"/>
      <c r="C40" s="3" t="s">
        <v>2720</v>
      </c>
      <c r="D40" s="3" t="s">
        <v>2721</v>
      </c>
      <c r="E40" s="3" t="s">
        <v>2720</v>
      </c>
      <c r="F40" s="3" t="s">
        <v>2721</v>
      </c>
      <c r="G40" s="3" t="s">
        <v>2720</v>
      </c>
      <c r="H40" s="3" t="s">
        <v>2721</v>
      </c>
      <c r="I40" s="3" t="s">
        <v>2722</v>
      </c>
    </row>
    <row r="41" spans="1:9" ht="25.5" x14ac:dyDescent="0.25">
      <c r="A41" s="1"/>
      <c r="B41" s="86" t="s">
        <v>2723</v>
      </c>
      <c r="C41" s="86" t="s">
        <v>2724</v>
      </c>
      <c r="D41" s="86" t="s">
        <v>2724</v>
      </c>
      <c r="E41" s="86" t="s">
        <v>2724</v>
      </c>
      <c r="F41" s="86" t="s">
        <v>2724</v>
      </c>
      <c r="G41" s="86" t="s">
        <v>2724</v>
      </c>
      <c r="H41" s="86" t="s">
        <v>2724</v>
      </c>
      <c r="I41" s="86" t="s">
        <v>2725</v>
      </c>
    </row>
    <row r="42" spans="1:9" ht="25.5" x14ac:dyDescent="0.25">
      <c r="A42" s="1"/>
      <c r="B42" s="86" t="s">
        <v>2726</v>
      </c>
      <c r="C42" s="86" t="s">
        <v>2724</v>
      </c>
      <c r="D42" s="86" t="s">
        <v>2724</v>
      </c>
      <c r="E42" s="86" t="s">
        <v>2724</v>
      </c>
      <c r="F42" s="86" t="s">
        <v>2724</v>
      </c>
      <c r="G42" s="86" t="s">
        <v>2724</v>
      </c>
      <c r="H42" s="86" t="s">
        <v>2724</v>
      </c>
      <c r="I42" s="86" t="s">
        <v>2725</v>
      </c>
    </row>
    <row r="43" spans="1:9" ht="25.5" x14ac:dyDescent="0.25">
      <c r="A43" s="1"/>
      <c r="B43" s="86" t="s">
        <v>2727</v>
      </c>
      <c r="C43" s="86" t="s">
        <v>2728</v>
      </c>
      <c r="D43" s="86" t="s">
        <v>2729</v>
      </c>
      <c r="E43" s="86" t="s">
        <v>2738</v>
      </c>
      <c r="F43" s="86" t="s">
        <v>2737</v>
      </c>
      <c r="G43" s="86" t="s">
        <v>882</v>
      </c>
      <c r="H43" s="86" t="s">
        <v>882</v>
      </c>
      <c r="I43" s="86" t="s">
        <v>882</v>
      </c>
    </row>
    <row r="44" spans="1:9" x14ac:dyDescent="0.25">
      <c r="A44" s="1"/>
      <c r="B44" s="1"/>
      <c r="C44" s="1"/>
      <c r="D44" s="1"/>
      <c r="E44" s="1"/>
      <c r="F44" s="1"/>
      <c r="G44" s="1"/>
      <c r="H44" s="1"/>
      <c r="I44" s="1"/>
    </row>
    <row r="45" spans="1:9" x14ac:dyDescent="0.25">
      <c r="A45" s="1"/>
      <c r="B45" s="1"/>
      <c r="C45" s="1"/>
      <c r="D45" s="1"/>
      <c r="E45" s="1"/>
      <c r="F45" s="1"/>
      <c r="G45" s="1"/>
      <c r="H45" s="1"/>
      <c r="I45" s="1"/>
    </row>
    <row r="46" spans="1:9" ht="30" customHeight="1" x14ac:dyDescent="0.25">
      <c r="A46" s="1"/>
      <c r="B46" s="195" t="s">
        <v>2740</v>
      </c>
      <c r="C46" s="195"/>
      <c r="D46" s="195"/>
      <c r="E46" s="195"/>
      <c r="F46" s="195"/>
      <c r="G46" s="195"/>
      <c r="H46" s="195"/>
      <c r="I46" s="195"/>
    </row>
    <row r="47" spans="1:9" ht="20.100000000000001" customHeight="1" x14ac:dyDescent="0.25">
      <c r="A47" s="1"/>
      <c r="B47" s="195" t="s">
        <v>2716</v>
      </c>
      <c r="C47" s="195" t="s">
        <v>2717</v>
      </c>
      <c r="D47" s="195"/>
      <c r="E47" s="195" t="s">
        <v>2718</v>
      </c>
      <c r="F47" s="195"/>
      <c r="G47" s="195" t="s">
        <v>2719</v>
      </c>
      <c r="H47" s="195"/>
      <c r="I47" s="195"/>
    </row>
    <row r="48" spans="1:9" ht="20.100000000000001" customHeight="1" x14ac:dyDescent="0.25">
      <c r="A48" s="1"/>
      <c r="B48" s="195"/>
      <c r="C48" s="3" t="s">
        <v>2720</v>
      </c>
      <c r="D48" s="3" t="s">
        <v>2721</v>
      </c>
      <c r="E48" s="3" t="s">
        <v>2720</v>
      </c>
      <c r="F48" s="3" t="s">
        <v>2721</v>
      </c>
      <c r="G48" s="3" t="s">
        <v>2720</v>
      </c>
      <c r="H48" s="3" t="s">
        <v>2721</v>
      </c>
      <c r="I48" s="3" t="s">
        <v>2722</v>
      </c>
    </row>
    <row r="49" spans="1:9" ht="25.5" x14ac:dyDescent="0.25">
      <c r="A49" s="1"/>
      <c r="B49" s="86" t="s">
        <v>2723</v>
      </c>
      <c r="C49" s="86" t="s">
        <v>2724</v>
      </c>
      <c r="D49" s="86" t="s">
        <v>2724</v>
      </c>
      <c r="E49" s="86" t="s">
        <v>2724</v>
      </c>
      <c r="F49" s="86" t="s">
        <v>2724</v>
      </c>
      <c r="G49" s="86" t="s">
        <v>2724</v>
      </c>
      <c r="H49" s="86" t="s">
        <v>2724</v>
      </c>
      <c r="I49" s="86" t="s">
        <v>2725</v>
      </c>
    </row>
    <row r="50" spans="1:9" ht="25.5" x14ac:dyDescent="0.25">
      <c r="A50" s="1"/>
      <c r="B50" s="86" t="s">
        <v>2726</v>
      </c>
      <c r="C50" s="86" t="s">
        <v>2724</v>
      </c>
      <c r="D50" s="86" t="s">
        <v>2724</v>
      </c>
      <c r="E50" s="86" t="s">
        <v>2724</v>
      </c>
      <c r="F50" s="86" t="s">
        <v>2724</v>
      </c>
      <c r="G50" s="86" t="s">
        <v>2724</v>
      </c>
      <c r="H50" s="86" t="s">
        <v>2724</v>
      </c>
      <c r="I50" s="86" t="s">
        <v>2725</v>
      </c>
    </row>
    <row r="51" spans="1:9" ht="38.25" x14ac:dyDescent="0.25">
      <c r="A51" s="1"/>
      <c r="B51" s="86" t="s">
        <v>2727</v>
      </c>
      <c r="C51" s="86" t="s">
        <v>2728</v>
      </c>
      <c r="D51" s="86" t="s">
        <v>2741</v>
      </c>
      <c r="E51" s="86" t="s">
        <v>2730</v>
      </c>
      <c r="F51" s="86" t="s">
        <v>2742</v>
      </c>
      <c r="G51" s="86" t="s">
        <v>882</v>
      </c>
      <c r="H51" s="86" t="s">
        <v>882</v>
      </c>
      <c r="I51" s="86" t="s">
        <v>882</v>
      </c>
    </row>
    <row r="52" spans="1:9" x14ac:dyDescent="0.25">
      <c r="A52" s="1"/>
      <c r="B52" s="1"/>
      <c r="C52" s="1"/>
      <c r="D52" s="1"/>
      <c r="E52" s="1"/>
      <c r="F52" s="1"/>
      <c r="G52" s="1"/>
      <c r="H52" s="1"/>
      <c r="I52" s="1"/>
    </row>
    <row r="53" spans="1:9" x14ac:dyDescent="0.25">
      <c r="A53" s="1"/>
      <c r="B53" s="1"/>
      <c r="C53" s="1"/>
      <c r="D53" s="1"/>
      <c r="E53" s="1"/>
      <c r="F53" s="1"/>
      <c r="G53" s="1"/>
      <c r="H53" s="1"/>
      <c r="I53" s="1"/>
    </row>
    <row r="54" spans="1:9" ht="30" customHeight="1" x14ac:dyDescent="0.25">
      <c r="A54" s="1"/>
      <c r="B54" s="195" t="s">
        <v>2743</v>
      </c>
      <c r="C54" s="195"/>
      <c r="D54" s="195"/>
      <c r="E54" s="195"/>
      <c r="F54" s="195"/>
      <c r="G54" s="195"/>
      <c r="H54" s="195"/>
      <c r="I54" s="195"/>
    </row>
    <row r="55" spans="1:9" ht="20.100000000000001" customHeight="1" x14ac:dyDescent="0.25">
      <c r="A55" s="1"/>
      <c r="B55" s="195" t="s">
        <v>2716</v>
      </c>
      <c r="C55" s="195" t="s">
        <v>2717</v>
      </c>
      <c r="D55" s="195"/>
      <c r="E55" s="195" t="s">
        <v>2718</v>
      </c>
      <c r="F55" s="195"/>
      <c r="G55" s="195" t="s">
        <v>2719</v>
      </c>
      <c r="H55" s="195"/>
      <c r="I55" s="195"/>
    </row>
    <row r="56" spans="1:9" ht="20.100000000000001" customHeight="1" x14ac:dyDescent="0.25">
      <c r="A56" s="1"/>
      <c r="B56" s="195"/>
      <c r="C56" s="3" t="s">
        <v>2720</v>
      </c>
      <c r="D56" s="3" t="s">
        <v>2721</v>
      </c>
      <c r="E56" s="3" t="s">
        <v>2720</v>
      </c>
      <c r="F56" s="3" t="s">
        <v>2721</v>
      </c>
      <c r="G56" s="3" t="s">
        <v>2720</v>
      </c>
      <c r="H56" s="3" t="s">
        <v>2721</v>
      </c>
      <c r="I56" s="3" t="s">
        <v>2722</v>
      </c>
    </row>
    <row r="57" spans="1:9" ht="25.5" x14ac:dyDescent="0.25">
      <c r="A57" s="1"/>
      <c r="B57" s="86" t="s">
        <v>2723</v>
      </c>
      <c r="C57" s="86" t="s">
        <v>2724</v>
      </c>
      <c r="D57" s="86" t="s">
        <v>2724</v>
      </c>
      <c r="E57" s="86" t="s">
        <v>2724</v>
      </c>
      <c r="F57" s="86" t="s">
        <v>2724</v>
      </c>
      <c r="G57" s="86" t="s">
        <v>2724</v>
      </c>
      <c r="H57" s="86" t="s">
        <v>2724</v>
      </c>
      <c r="I57" s="86" t="s">
        <v>2725</v>
      </c>
    </row>
    <row r="58" spans="1:9" ht="25.5" x14ac:dyDescent="0.25">
      <c r="A58" s="1"/>
      <c r="B58" s="86" t="s">
        <v>2726</v>
      </c>
      <c r="C58" s="86" t="s">
        <v>2724</v>
      </c>
      <c r="D58" s="86" t="s">
        <v>2724</v>
      </c>
      <c r="E58" s="86" t="s">
        <v>2724</v>
      </c>
      <c r="F58" s="86" t="s">
        <v>2724</v>
      </c>
      <c r="G58" s="86" t="s">
        <v>2724</v>
      </c>
      <c r="H58" s="86" t="s">
        <v>2724</v>
      </c>
      <c r="I58" s="86" t="s">
        <v>2725</v>
      </c>
    </row>
    <row r="59" spans="1:9" ht="25.5" x14ac:dyDescent="0.25">
      <c r="A59" s="1"/>
      <c r="B59" s="86" t="s">
        <v>2727</v>
      </c>
      <c r="C59" s="86" t="s">
        <v>2728</v>
      </c>
      <c r="D59" s="86" t="s">
        <v>2729</v>
      </c>
      <c r="E59" s="86" t="s">
        <v>2738</v>
      </c>
      <c r="F59" s="86" t="s">
        <v>2744</v>
      </c>
      <c r="G59" s="86" t="s">
        <v>882</v>
      </c>
      <c r="H59" s="86" t="s">
        <v>882</v>
      </c>
      <c r="I59" s="86" t="s">
        <v>882</v>
      </c>
    </row>
    <row r="60" spans="1:9" x14ac:dyDescent="0.25">
      <c r="A60" s="1"/>
      <c r="B60" s="1"/>
      <c r="C60" s="1"/>
      <c r="D60" s="1"/>
      <c r="E60" s="1"/>
      <c r="F60" s="1"/>
      <c r="G60" s="1"/>
      <c r="H60" s="1"/>
      <c r="I60" s="1"/>
    </row>
    <row r="61" spans="1:9" x14ac:dyDescent="0.25">
      <c r="A61" s="1"/>
      <c r="B61" s="1"/>
      <c r="C61" s="1"/>
      <c r="D61" s="1"/>
      <c r="E61" s="1"/>
      <c r="F61" s="1"/>
      <c r="G61" s="1"/>
      <c r="H61" s="1"/>
      <c r="I61" s="1"/>
    </row>
    <row r="62" spans="1:9" ht="30" customHeight="1" x14ac:dyDescent="0.25">
      <c r="A62" s="1"/>
      <c r="B62" s="195" t="s">
        <v>608</v>
      </c>
      <c r="C62" s="195"/>
      <c r="D62" s="195"/>
      <c r="E62" s="195"/>
      <c r="F62" s="195"/>
      <c r="G62" s="195"/>
      <c r="H62" s="195"/>
      <c r="I62" s="195"/>
    </row>
    <row r="63" spans="1:9" ht="20.100000000000001" customHeight="1" x14ac:dyDescent="0.25">
      <c r="A63" s="1"/>
      <c r="B63" s="195" t="s">
        <v>2716</v>
      </c>
      <c r="C63" s="195" t="s">
        <v>2717</v>
      </c>
      <c r="D63" s="195"/>
      <c r="E63" s="195" t="s">
        <v>2718</v>
      </c>
      <c r="F63" s="195"/>
      <c r="G63" s="195" t="s">
        <v>2719</v>
      </c>
      <c r="H63" s="195"/>
      <c r="I63" s="195"/>
    </row>
    <row r="64" spans="1:9" ht="20.100000000000001" customHeight="1" x14ac:dyDescent="0.25">
      <c r="A64" s="1"/>
      <c r="B64" s="195"/>
      <c r="C64" s="3" t="s">
        <v>2720</v>
      </c>
      <c r="D64" s="3" t="s">
        <v>2721</v>
      </c>
      <c r="E64" s="3" t="s">
        <v>2720</v>
      </c>
      <c r="F64" s="3" t="s">
        <v>2721</v>
      </c>
      <c r="G64" s="3" t="s">
        <v>2720</v>
      </c>
      <c r="H64" s="3" t="s">
        <v>2721</v>
      </c>
      <c r="I64" s="3" t="s">
        <v>2722</v>
      </c>
    </row>
    <row r="65" spans="1:9" ht="25.5" x14ac:dyDescent="0.25">
      <c r="A65" s="1"/>
      <c r="B65" s="86" t="s">
        <v>2723</v>
      </c>
      <c r="C65" s="86" t="s">
        <v>2724</v>
      </c>
      <c r="D65" s="86" t="s">
        <v>2724</v>
      </c>
      <c r="E65" s="86" t="s">
        <v>2724</v>
      </c>
      <c r="F65" s="86" t="s">
        <v>2724</v>
      </c>
      <c r="G65" s="86" t="s">
        <v>2724</v>
      </c>
      <c r="H65" s="86" t="s">
        <v>2724</v>
      </c>
      <c r="I65" s="86" t="s">
        <v>2725</v>
      </c>
    </row>
    <row r="66" spans="1:9" ht="25.5" x14ac:dyDescent="0.25">
      <c r="A66" s="1"/>
      <c r="B66" s="86" t="s">
        <v>2726</v>
      </c>
      <c r="C66" s="86" t="s">
        <v>2724</v>
      </c>
      <c r="D66" s="86" t="s">
        <v>2724</v>
      </c>
      <c r="E66" s="86" t="s">
        <v>2724</v>
      </c>
      <c r="F66" s="86" t="s">
        <v>2724</v>
      </c>
      <c r="G66" s="86" t="s">
        <v>2724</v>
      </c>
      <c r="H66" s="86" t="s">
        <v>2724</v>
      </c>
      <c r="I66" s="86" t="s">
        <v>2725</v>
      </c>
    </row>
    <row r="67" spans="1:9" ht="38.25" x14ac:dyDescent="0.25">
      <c r="A67" s="1"/>
      <c r="B67" s="86" t="s">
        <v>2727</v>
      </c>
      <c r="C67" s="86" t="s">
        <v>2728</v>
      </c>
      <c r="D67" s="86" t="s">
        <v>2745</v>
      </c>
      <c r="E67" s="86" t="s">
        <v>2730</v>
      </c>
      <c r="F67" s="86" t="s">
        <v>2731</v>
      </c>
      <c r="G67" s="86" t="s">
        <v>882</v>
      </c>
      <c r="H67" s="86" t="s">
        <v>882</v>
      </c>
      <c r="I67" s="86" t="s">
        <v>882</v>
      </c>
    </row>
  </sheetData>
  <mergeCells count="41">
    <mergeCell ref="B62:I62"/>
    <mergeCell ref="B63:B64"/>
    <mergeCell ref="C63:D63"/>
    <mergeCell ref="E63:F63"/>
    <mergeCell ref="G63:I63"/>
    <mergeCell ref="B54:I54"/>
    <mergeCell ref="B55:B56"/>
    <mergeCell ref="C55:D55"/>
    <mergeCell ref="E55:F55"/>
    <mergeCell ref="G55:I55"/>
    <mergeCell ref="B46:I46"/>
    <mergeCell ref="B47:B48"/>
    <mergeCell ref="C47:D47"/>
    <mergeCell ref="E47:F47"/>
    <mergeCell ref="G47:I47"/>
    <mergeCell ref="B38:I38"/>
    <mergeCell ref="B39:B40"/>
    <mergeCell ref="C39:D39"/>
    <mergeCell ref="E39:F39"/>
    <mergeCell ref="G39:I39"/>
    <mergeCell ref="B30:I30"/>
    <mergeCell ref="B31:B32"/>
    <mergeCell ref="C31:D31"/>
    <mergeCell ref="E31:F31"/>
    <mergeCell ref="G31:I31"/>
    <mergeCell ref="B22:I22"/>
    <mergeCell ref="B23:B24"/>
    <mergeCell ref="C23:D23"/>
    <mergeCell ref="E23:F23"/>
    <mergeCell ref="G23:I23"/>
    <mergeCell ref="B14:I14"/>
    <mergeCell ref="B15:B16"/>
    <mergeCell ref="C15:D15"/>
    <mergeCell ref="E15:F15"/>
    <mergeCell ref="G15:I15"/>
    <mergeCell ref="B3:G3"/>
    <mergeCell ref="B6:I6"/>
    <mergeCell ref="B7:B8"/>
    <mergeCell ref="C7:D7"/>
    <mergeCell ref="E7:F7"/>
    <mergeCell ref="G7:I7"/>
  </mergeCell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G67"/>
  <sheetViews>
    <sheetView showGridLines="0" zoomScale="80" workbookViewId="0">
      <pane ySplit="5" topLeftCell="A6" activePane="bottomLeft" state="frozen"/>
      <selection pane="bottomLeft"/>
    </sheetView>
  </sheetViews>
  <sheetFormatPr baseColWidth="10" defaultColWidth="9.140625" defaultRowHeight="15" x14ac:dyDescent="0.25"/>
  <cols>
    <col min="1" max="1" width="2" customWidth="1"/>
    <col min="2" max="2" width="38" customWidth="1"/>
    <col min="3" max="7" width="23" customWidth="1"/>
  </cols>
  <sheetData>
    <row r="1" spans="1:7" x14ac:dyDescent="0.25">
      <c r="A1" s="1"/>
      <c r="B1" s="1"/>
      <c r="C1" s="1"/>
      <c r="D1" s="1"/>
      <c r="E1" s="1"/>
      <c r="F1" s="1"/>
      <c r="G1" s="1"/>
    </row>
    <row r="2" spans="1:7" x14ac:dyDescent="0.25">
      <c r="A2" s="1"/>
      <c r="B2" s="1"/>
      <c r="C2" s="1"/>
      <c r="D2" s="1"/>
      <c r="E2" s="1"/>
      <c r="F2" s="1"/>
      <c r="G2" s="1"/>
    </row>
    <row r="3" spans="1:7" ht="69" customHeight="1" x14ac:dyDescent="0.25">
      <c r="A3" s="1"/>
      <c r="B3" s="191" t="s">
        <v>0</v>
      </c>
      <c r="C3" s="192"/>
      <c r="D3" s="192"/>
      <c r="E3" s="192"/>
      <c r="F3" s="192"/>
      <c r="G3" s="192"/>
    </row>
    <row r="4" spans="1:7" ht="0" hidden="1" customHeight="1" x14ac:dyDescent="0.25">
      <c r="A4" s="1"/>
      <c r="B4" s="1"/>
      <c r="C4" s="1"/>
      <c r="D4" s="1"/>
      <c r="E4" s="1"/>
      <c r="F4" s="1"/>
      <c r="G4" s="1"/>
    </row>
    <row r="5" spans="1:7" ht="18" x14ac:dyDescent="0.25">
      <c r="A5" s="1"/>
      <c r="B5" s="2" t="s">
        <v>2746</v>
      </c>
      <c r="C5" s="1"/>
      <c r="D5" s="1"/>
      <c r="E5" s="1"/>
      <c r="F5" s="1"/>
      <c r="G5" s="1"/>
    </row>
    <row r="6" spans="1:7" ht="30" customHeight="1" x14ac:dyDescent="0.25">
      <c r="A6" s="1"/>
      <c r="B6" s="195" t="s">
        <v>2715</v>
      </c>
      <c r="C6" s="195"/>
      <c r="D6" s="195"/>
      <c r="E6" s="195"/>
      <c r="F6" s="195"/>
      <c r="G6" s="195"/>
    </row>
    <row r="7" spans="1:7" x14ac:dyDescent="0.25">
      <c r="A7" s="1"/>
      <c r="B7" s="195" t="s">
        <v>2747</v>
      </c>
      <c r="C7" s="195" t="s">
        <v>2748</v>
      </c>
      <c r="D7" s="195" t="s">
        <v>2749</v>
      </c>
      <c r="E7" s="195" t="s">
        <v>2750</v>
      </c>
      <c r="F7" s="195" t="s">
        <v>2751</v>
      </c>
      <c r="G7" s="195"/>
    </row>
    <row r="8" spans="1:7" x14ac:dyDescent="0.25">
      <c r="A8" s="1"/>
      <c r="B8" s="195"/>
      <c r="C8" s="195"/>
      <c r="D8" s="195"/>
      <c r="E8" s="195"/>
      <c r="F8" s="195" t="s">
        <v>2721</v>
      </c>
      <c r="G8" s="195"/>
    </row>
    <row r="9" spans="1:7" x14ac:dyDescent="0.25">
      <c r="A9" s="1"/>
      <c r="B9" s="195"/>
      <c r="C9" s="195"/>
      <c r="D9" s="195"/>
      <c r="E9" s="195"/>
      <c r="F9" s="3" t="s">
        <v>2752</v>
      </c>
      <c r="G9" s="3" t="s">
        <v>2753</v>
      </c>
    </row>
    <row r="10" spans="1:7" x14ac:dyDescent="0.25">
      <c r="A10" s="1"/>
      <c r="B10" s="86" t="s">
        <v>2723</v>
      </c>
      <c r="C10" s="86" t="s">
        <v>2724</v>
      </c>
      <c r="D10" s="86" t="s">
        <v>2724</v>
      </c>
      <c r="E10" s="86">
        <v>0</v>
      </c>
      <c r="F10" s="86">
        <v>60.36</v>
      </c>
      <c r="G10" s="86">
        <v>59.64</v>
      </c>
    </row>
    <row r="11" spans="1:7" x14ac:dyDescent="0.25">
      <c r="A11" s="1"/>
      <c r="B11" s="86" t="s">
        <v>2754</v>
      </c>
      <c r="C11" s="86" t="s">
        <v>2724</v>
      </c>
      <c r="D11" s="86" t="s">
        <v>2724</v>
      </c>
      <c r="E11" s="86">
        <v>0</v>
      </c>
      <c r="F11" s="86">
        <v>61</v>
      </c>
      <c r="G11" s="86">
        <v>59</v>
      </c>
    </row>
    <row r="12" spans="1:7" x14ac:dyDescent="0.25">
      <c r="A12" s="1"/>
      <c r="B12" s="1"/>
      <c r="C12" s="1"/>
      <c r="D12" s="1"/>
      <c r="E12" s="1"/>
      <c r="F12" s="1"/>
      <c r="G12" s="1"/>
    </row>
    <row r="13" spans="1:7" x14ac:dyDescent="0.25">
      <c r="A13" s="1"/>
      <c r="B13" s="1"/>
      <c r="C13" s="1"/>
      <c r="D13" s="1"/>
      <c r="E13" s="1"/>
      <c r="F13" s="1"/>
      <c r="G13" s="1"/>
    </row>
    <row r="14" spans="1:7" ht="30" customHeight="1" x14ac:dyDescent="0.25">
      <c r="A14" s="1"/>
      <c r="B14" s="195" t="s">
        <v>150</v>
      </c>
      <c r="C14" s="195"/>
      <c r="D14" s="195"/>
      <c r="E14" s="195"/>
      <c r="F14" s="195"/>
      <c r="G14" s="195"/>
    </row>
    <row r="15" spans="1:7" x14ac:dyDescent="0.25">
      <c r="A15" s="1"/>
      <c r="B15" s="195" t="s">
        <v>2747</v>
      </c>
      <c r="C15" s="195" t="s">
        <v>2748</v>
      </c>
      <c r="D15" s="195" t="s">
        <v>2749</v>
      </c>
      <c r="E15" s="195" t="s">
        <v>2750</v>
      </c>
      <c r="F15" s="195" t="s">
        <v>2751</v>
      </c>
      <c r="G15" s="195"/>
    </row>
    <row r="16" spans="1:7" x14ac:dyDescent="0.25">
      <c r="A16" s="1"/>
      <c r="B16" s="195"/>
      <c r="C16" s="195"/>
      <c r="D16" s="195"/>
      <c r="E16" s="195"/>
      <c r="F16" s="195" t="s">
        <v>2721</v>
      </c>
      <c r="G16" s="195"/>
    </row>
    <row r="17" spans="1:7" x14ac:dyDescent="0.25">
      <c r="A17" s="1"/>
      <c r="B17" s="195"/>
      <c r="C17" s="195"/>
      <c r="D17" s="195"/>
      <c r="E17" s="195"/>
      <c r="F17" s="3" t="s">
        <v>2752</v>
      </c>
      <c r="G17" s="3" t="s">
        <v>2753</v>
      </c>
    </row>
    <row r="18" spans="1:7" x14ac:dyDescent="0.25">
      <c r="A18" s="1"/>
      <c r="B18" s="86" t="s">
        <v>2723</v>
      </c>
      <c r="C18" s="86" t="s">
        <v>2724</v>
      </c>
      <c r="D18" s="86" t="s">
        <v>2724</v>
      </c>
      <c r="E18" s="86">
        <v>0</v>
      </c>
      <c r="F18" s="86">
        <v>60.36</v>
      </c>
      <c r="G18" s="86">
        <v>59.64</v>
      </c>
    </row>
    <row r="19" spans="1:7" x14ac:dyDescent="0.25">
      <c r="A19" s="1"/>
      <c r="B19" s="86" t="s">
        <v>2754</v>
      </c>
      <c r="C19" s="86" t="s">
        <v>2724</v>
      </c>
      <c r="D19" s="86" t="s">
        <v>2724</v>
      </c>
      <c r="E19" s="86">
        <v>0</v>
      </c>
      <c r="F19" s="86">
        <v>61</v>
      </c>
      <c r="G19" s="86">
        <v>59</v>
      </c>
    </row>
    <row r="20" spans="1:7" x14ac:dyDescent="0.25">
      <c r="A20" s="1"/>
      <c r="B20" s="1"/>
      <c r="C20" s="1"/>
      <c r="D20" s="1"/>
      <c r="E20" s="1"/>
      <c r="F20" s="1"/>
      <c r="G20" s="1"/>
    </row>
    <row r="21" spans="1:7" x14ac:dyDescent="0.25">
      <c r="A21" s="1"/>
      <c r="B21" s="1"/>
      <c r="C21" s="1"/>
      <c r="D21" s="1"/>
      <c r="E21" s="1"/>
      <c r="F21" s="1"/>
      <c r="G21" s="1"/>
    </row>
    <row r="22" spans="1:7" ht="30" customHeight="1" x14ac:dyDescent="0.25">
      <c r="A22" s="1"/>
      <c r="B22" s="195" t="s">
        <v>2735</v>
      </c>
      <c r="C22" s="195"/>
      <c r="D22" s="195"/>
      <c r="E22" s="195"/>
      <c r="F22" s="195"/>
      <c r="G22" s="195"/>
    </row>
    <row r="23" spans="1:7" x14ac:dyDescent="0.25">
      <c r="A23" s="1"/>
      <c r="B23" s="195" t="s">
        <v>2747</v>
      </c>
      <c r="C23" s="195" t="s">
        <v>2748</v>
      </c>
      <c r="D23" s="195" t="s">
        <v>2749</v>
      </c>
      <c r="E23" s="195" t="s">
        <v>2750</v>
      </c>
      <c r="F23" s="195" t="s">
        <v>2751</v>
      </c>
      <c r="G23" s="195"/>
    </row>
    <row r="24" spans="1:7" x14ac:dyDescent="0.25">
      <c r="A24" s="1"/>
      <c r="B24" s="195"/>
      <c r="C24" s="195"/>
      <c r="D24" s="195"/>
      <c r="E24" s="195"/>
      <c r="F24" s="195" t="s">
        <v>2721</v>
      </c>
      <c r="G24" s="195"/>
    </row>
    <row r="25" spans="1:7" x14ac:dyDescent="0.25">
      <c r="A25" s="1"/>
      <c r="B25" s="195"/>
      <c r="C25" s="195"/>
      <c r="D25" s="195"/>
      <c r="E25" s="195"/>
      <c r="F25" s="3" t="s">
        <v>2752</v>
      </c>
      <c r="G25" s="3" t="s">
        <v>2753</v>
      </c>
    </row>
    <row r="26" spans="1:7" x14ac:dyDescent="0.25">
      <c r="A26" s="1"/>
      <c r="B26" s="86" t="s">
        <v>2723</v>
      </c>
      <c r="C26" s="86" t="s">
        <v>2724</v>
      </c>
      <c r="D26" s="86" t="s">
        <v>2724</v>
      </c>
      <c r="E26" s="86">
        <v>0</v>
      </c>
      <c r="F26" s="86">
        <v>60.36</v>
      </c>
      <c r="G26" s="86">
        <v>59.64</v>
      </c>
    </row>
    <row r="27" spans="1:7" x14ac:dyDescent="0.25">
      <c r="A27" s="1"/>
      <c r="B27" s="86" t="s">
        <v>2754</v>
      </c>
      <c r="C27" s="86" t="s">
        <v>2724</v>
      </c>
      <c r="D27" s="86" t="s">
        <v>2724</v>
      </c>
      <c r="E27" s="86">
        <v>0</v>
      </c>
      <c r="F27" s="86">
        <v>61</v>
      </c>
      <c r="G27" s="86">
        <v>59</v>
      </c>
    </row>
    <row r="28" spans="1:7" x14ac:dyDescent="0.25">
      <c r="A28" s="1"/>
      <c r="B28" s="1"/>
      <c r="C28" s="1"/>
      <c r="D28" s="1"/>
      <c r="E28" s="1"/>
      <c r="F28" s="1"/>
      <c r="G28" s="1"/>
    </row>
    <row r="29" spans="1:7" x14ac:dyDescent="0.25">
      <c r="A29" s="1"/>
      <c r="B29" s="1"/>
      <c r="C29" s="1"/>
      <c r="D29" s="1"/>
      <c r="E29" s="1"/>
      <c r="F29" s="1"/>
      <c r="G29" s="1"/>
    </row>
    <row r="30" spans="1:7" ht="30" customHeight="1" x14ac:dyDescent="0.25">
      <c r="A30" s="1"/>
      <c r="B30" s="195" t="s">
        <v>2685</v>
      </c>
      <c r="C30" s="195"/>
      <c r="D30" s="195"/>
      <c r="E30" s="195"/>
      <c r="F30" s="195"/>
      <c r="G30" s="195"/>
    </row>
    <row r="31" spans="1:7" x14ac:dyDescent="0.25">
      <c r="A31" s="1"/>
      <c r="B31" s="195" t="s">
        <v>2747</v>
      </c>
      <c r="C31" s="195" t="s">
        <v>2748</v>
      </c>
      <c r="D31" s="195" t="s">
        <v>2749</v>
      </c>
      <c r="E31" s="195" t="s">
        <v>2750</v>
      </c>
      <c r="F31" s="195" t="s">
        <v>2751</v>
      </c>
      <c r="G31" s="195"/>
    </row>
    <row r="32" spans="1:7" x14ac:dyDescent="0.25">
      <c r="A32" s="1"/>
      <c r="B32" s="195"/>
      <c r="C32" s="195"/>
      <c r="D32" s="195"/>
      <c r="E32" s="195"/>
      <c r="F32" s="195" t="s">
        <v>2721</v>
      </c>
      <c r="G32" s="195"/>
    </row>
    <row r="33" spans="1:7" x14ac:dyDescent="0.25">
      <c r="A33" s="1"/>
      <c r="B33" s="195"/>
      <c r="C33" s="195"/>
      <c r="D33" s="195"/>
      <c r="E33" s="195"/>
      <c r="F33" s="3" t="s">
        <v>2752</v>
      </c>
      <c r="G33" s="3" t="s">
        <v>2753</v>
      </c>
    </row>
    <row r="34" spans="1:7" x14ac:dyDescent="0.25">
      <c r="A34" s="1"/>
      <c r="B34" s="86" t="s">
        <v>2723</v>
      </c>
      <c r="C34" s="86" t="s">
        <v>2724</v>
      </c>
      <c r="D34" s="86" t="s">
        <v>2724</v>
      </c>
      <c r="E34" s="86">
        <v>0</v>
      </c>
      <c r="F34" s="86">
        <v>60.36</v>
      </c>
      <c r="G34" s="86">
        <v>59.64</v>
      </c>
    </row>
    <row r="35" spans="1:7" x14ac:dyDescent="0.25">
      <c r="A35" s="1"/>
      <c r="B35" s="86" t="s">
        <v>2754</v>
      </c>
      <c r="C35" s="86" t="s">
        <v>2724</v>
      </c>
      <c r="D35" s="86" t="s">
        <v>2724</v>
      </c>
      <c r="E35" s="86">
        <v>0</v>
      </c>
      <c r="F35" s="86">
        <v>61</v>
      </c>
      <c r="G35" s="86">
        <v>59</v>
      </c>
    </row>
    <row r="36" spans="1:7" x14ac:dyDescent="0.25">
      <c r="A36" s="1"/>
      <c r="B36" s="1"/>
      <c r="C36" s="1"/>
      <c r="D36" s="1"/>
      <c r="E36" s="1"/>
      <c r="F36" s="1"/>
      <c r="G36" s="1"/>
    </row>
    <row r="37" spans="1:7" x14ac:dyDescent="0.25">
      <c r="A37" s="1"/>
      <c r="B37" s="1"/>
      <c r="C37" s="1"/>
      <c r="D37" s="1"/>
      <c r="E37" s="1"/>
      <c r="F37" s="1"/>
      <c r="G37" s="1"/>
    </row>
    <row r="38" spans="1:7" ht="30" customHeight="1" x14ac:dyDescent="0.25">
      <c r="A38" s="1"/>
      <c r="B38" s="195" t="s">
        <v>514</v>
      </c>
      <c r="C38" s="195"/>
      <c r="D38" s="195"/>
      <c r="E38" s="195"/>
      <c r="F38" s="195"/>
      <c r="G38" s="195"/>
    </row>
    <row r="39" spans="1:7" x14ac:dyDescent="0.25">
      <c r="A39" s="1"/>
      <c r="B39" s="195" t="s">
        <v>2747</v>
      </c>
      <c r="C39" s="195" t="s">
        <v>2748</v>
      </c>
      <c r="D39" s="195" t="s">
        <v>2749</v>
      </c>
      <c r="E39" s="195" t="s">
        <v>2750</v>
      </c>
      <c r="F39" s="195" t="s">
        <v>2751</v>
      </c>
      <c r="G39" s="195"/>
    </row>
    <row r="40" spans="1:7" x14ac:dyDescent="0.25">
      <c r="A40" s="1"/>
      <c r="B40" s="195"/>
      <c r="C40" s="195"/>
      <c r="D40" s="195"/>
      <c r="E40" s="195"/>
      <c r="F40" s="195" t="s">
        <v>2721</v>
      </c>
      <c r="G40" s="195"/>
    </row>
    <row r="41" spans="1:7" x14ac:dyDescent="0.25">
      <c r="A41" s="1"/>
      <c r="B41" s="195"/>
      <c r="C41" s="195"/>
      <c r="D41" s="195"/>
      <c r="E41" s="195"/>
      <c r="F41" s="3" t="s">
        <v>2752</v>
      </c>
      <c r="G41" s="3" t="s">
        <v>2753</v>
      </c>
    </row>
    <row r="42" spans="1:7" x14ac:dyDescent="0.25">
      <c r="A42" s="1"/>
      <c r="B42" s="86" t="s">
        <v>2723</v>
      </c>
      <c r="C42" s="86" t="s">
        <v>2724</v>
      </c>
      <c r="D42" s="86" t="s">
        <v>2724</v>
      </c>
      <c r="E42" s="86">
        <v>0</v>
      </c>
      <c r="F42" s="86">
        <v>60.36</v>
      </c>
      <c r="G42" s="86">
        <v>59.64</v>
      </c>
    </row>
    <row r="43" spans="1:7" x14ac:dyDescent="0.25">
      <c r="A43" s="1"/>
      <c r="B43" s="86" t="s">
        <v>2754</v>
      </c>
      <c r="C43" s="86" t="s">
        <v>2724</v>
      </c>
      <c r="D43" s="86" t="s">
        <v>2724</v>
      </c>
      <c r="E43" s="86">
        <v>0</v>
      </c>
      <c r="F43" s="86">
        <v>61</v>
      </c>
      <c r="G43" s="86">
        <v>59</v>
      </c>
    </row>
    <row r="44" spans="1:7" x14ac:dyDescent="0.25">
      <c r="A44" s="1"/>
      <c r="B44" s="1"/>
      <c r="C44" s="1"/>
      <c r="D44" s="1"/>
      <c r="E44" s="1"/>
      <c r="F44" s="1"/>
      <c r="G44" s="1"/>
    </row>
    <row r="45" spans="1:7" x14ac:dyDescent="0.25">
      <c r="A45" s="1"/>
      <c r="B45" s="1"/>
      <c r="C45" s="1"/>
      <c r="D45" s="1"/>
      <c r="E45" s="1"/>
      <c r="F45" s="1"/>
      <c r="G45" s="1"/>
    </row>
    <row r="46" spans="1:7" ht="30" customHeight="1" x14ac:dyDescent="0.25">
      <c r="A46" s="1"/>
      <c r="B46" s="195" t="s">
        <v>2740</v>
      </c>
      <c r="C46" s="195"/>
      <c r="D46" s="195"/>
      <c r="E46" s="195"/>
      <c r="F46" s="195"/>
      <c r="G46" s="195"/>
    </row>
    <row r="47" spans="1:7" x14ac:dyDescent="0.25">
      <c r="A47" s="1"/>
      <c r="B47" s="195" t="s">
        <v>2747</v>
      </c>
      <c r="C47" s="195" t="s">
        <v>2748</v>
      </c>
      <c r="D47" s="195" t="s">
        <v>2749</v>
      </c>
      <c r="E47" s="195" t="s">
        <v>2750</v>
      </c>
      <c r="F47" s="195" t="s">
        <v>2751</v>
      </c>
      <c r="G47" s="195"/>
    </row>
    <row r="48" spans="1:7" x14ac:dyDescent="0.25">
      <c r="A48" s="1"/>
      <c r="B48" s="195"/>
      <c r="C48" s="195"/>
      <c r="D48" s="195"/>
      <c r="E48" s="195"/>
      <c r="F48" s="195" t="s">
        <v>2721</v>
      </c>
      <c r="G48" s="195"/>
    </row>
    <row r="49" spans="1:7" x14ac:dyDescent="0.25">
      <c r="A49" s="1"/>
      <c r="B49" s="195"/>
      <c r="C49" s="195"/>
      <c r="D49" s="195"/>
      <c r="E49" s="195"/>
      <c r="F49" s="3" t="s">
        <v>2752</v>
      </c>
      <c r="G49" s="3" t="s">
        <v>2753</v>
      </c>
    </row>
    <row r="50" spans="1:7" x14ac:dyDescent="0.25">
      <c r="A50" s="1"/>
      <c r="B50" s="86" t="s">
        <v>2723</v>
      </c>
      <c r="C50" s="86" t="s">
        <v>2724</v>
      </c>
      <c r="D50" s="86" t="s">
        <v>2724</v>
      </c>
      <c r="E50" s="86">
        <v>0</v>
      </c>
      <c r="F50" s="86">
        <v>60.36</v>
      </c>
      <c r="G50" s="86">
        <v>59.64</v>
      </c>
    </row>
    <row r="51" spans="1:7" x14ac:dyDescent="0.25">
      <c r="A51" s="1"/>
      <c r="B51" s="86" t="s">
        <v>2754</v>
      </c>
      <c r="C51" s="86" t="s">
        <v>2724</v>
      </c>
      <c r="D51" s="86" t="s">
        <v>2724</v>
      </c>
      <c r="E51" s="86">
        <v>0</v>
      </c>
      <c r="F51" s="86">
        <v>61</v>
      </c>
      <c r="G51" s="86">
        <v>59</v>
      </c>
    </row>
    <row r="52" spans="1:7" x14ac:dyDescent="0.25">
      <c r="A52" s="1"/>
      <c r="B52" s="1"/>
      <c r="C52" s="1"/>
      <c r="D52" s="1"/>
      <c r="E52" s="1"/>
      <c r="F52" s="1"/>
      <c r="G52" s="1"/>
    </row>
    <row r="53" spans="1:7" x14ac:dyDescent="0.25">
      <c r="A53" s="1"/>
      <c r="B53" s="1"/>
      <c r="C53" s="1"/>
      <c r="D53" s="1"/>
      <c r="E53" s="1"/>
      <c r="F53" s="1"/>
      <c r="G53" s="1"/>
    </row>
    <row r="54" spans="1:7" ht="30" customHeight="1" x14ac:dyDescent="0.25">
      <c r="A54" s="1"/>
      <c r="B54" s="195" t="s">
        <v>2743</v>
      </c>
      <c r="C54" s="195"/>
      <c r="D54" s="195"/>
      <c r="E54" s="195"/>
      <c r="F54" s="195"/>
      <c r="G54" s="195"/>
    </row>
    <row r="55" spans="1:7" x14ac:dyDescent="0.25">
      <c r="A55" s="1"/>
      <c r="B55" s="195" t="s">
        <v>2747</v>
      </c>
      <c r="C55" s="195" t="s">
        <v>2748</v>
      </c>
      <c r="D55" s="195" t="s">
        <v>2749</v>
      </c>
      <c r="E55" s="195" t="s">
        <v>2750</v>
      </c>
      <c r="F55" s="195" t="s">
        <v>2751</v>
      </c>
      <c r="G55" s="195"/>
    </row>
    <row r="56" spans="1:7" x14ac:dyDescent="0.25">
      <c r="A56" s="1"/>
      <c r="B56" s="195"/>
      <c r="C56" s="195"/>
      <c r="D56" s="195"/>
      <c r="E56" s="195"/>
      <c r="F56" s="195" t="s">
        <v>2721</v>
      </c>
      <c r="G56" s="195"/>
    </row>
    <row r="57" spans="1:7" x14ac:dyDescent="0.25">
      <c r="A57" s="1"/>
      <c r="B57" s="195"/>
      <c r="C57" s="195"/>
      <c r="D57" s="195"/>
      <c r="E57" s="195"/>
      <c r="F57" s="3" t="s">
        <v>2752</v>
      </c>
      <c r="G57" s="3" t="s">
        <v>2753</v>
      </c>
    </row>
    <row r="58" spans="1:7" x14ac:dyDescent="0.25">
      <c r="A58" s="1"/>
      <c r="B58" s="86" t="s">
        <v>2723</v>
      </c>
      <c r="C58" s="86" t="s">
        <v>2724</v>
      </c>
      <c r="D58" s="86" t="s">
        <v>2724</v>
      </c>
      <c r="E58" s="86">
        <v>0</v>
      </c>
      <c r="F58" s="86">
        <v>60.36</v>
      </c>
      <c r="G58" s="86">
        <v>59.64</v>
      </c>
    </row>
    <row r="59" spans="1:7" x14ac:dyDescent="0.25">
      <c r="A59" s="1"/>
      <c r="B59" s="86" t="s">
        <v>2754</v>
      </c>
      <c r="C59" s="86" t="s">
        <v>2724</v>
      </c>
      <c r="D59" s="86" t="s">
        <v>2724</v>
      </c>
      <c r="E59" s="86">
        <v>0</v>
      </c>
      <c r="F59" s="86">
        <v>61</v>
      </c>
      <c r="G59" s="86">
        <v>59</v>
      </c>
    </row>
    <row r="60" spans="1:7" x14ac:dyDescent="0.25">
      <c r="A60" s="1"/>
      <c r="B60" s="1"/>
      <c r="C60" s="1"/>
      <c r="D60" s="1"/>
      <c r="E60" s="1"/>
      <c r="F60" s="1"/>
      <c r="G60" s="1"/>
    </row>
    <row r="61" spans="1:7" x14ac:dyDescent="0.25">
      <c r="A61" s="1"/>
      <c r="B61" s="1"/>
      <c r="C61" s="1"/>
      <c r="D61" s="1"/>
      <c r="E61" s="1"/>
      <c r="F61" s="1"/>
      <c r="G61" s="1"/>
    </row>
    <row r="62" spans="1:7" ht="30" customHeight="1" x14ac:dyDescent="0.25">
      <c r="A62" s="1"/>
      <c r="B62" s="195" t="s">
        <v>608</v>
      </c>
      <c r="C62" s="195"/>
      <c r="D62" s="195"/>
      <c r="E62" s="195"/>
      <c r="F62" s="195"/>
      <c r="G62" s="195"/>
    </row>
    <row r="63" spans="1:7" x14ac:dyDescent="0.25">
      <c r="A63" s="1"/>
      <c r="B63" s="195" t="s">
        <v>2747</v>
      </c>
      <c r="C63" s="195" t="s">
        <v>2748</v>
      </c>
      <c r="D63" s="195" t="s">
        <v>2749</v>
      </c>
      <c r="E63" s="195" t="s">
        <v>2750</v>
      </c>
      <c r="F63" s="195" t="s">
        <v>2751</v>
      </c>
      <c r="G63" s="195"/>
    </row>
    <row r="64" spans="1:7" x14ac:dyDescent="0.25">
      <c r="A64" s="1"/>
      <c r="B64" s="195"/>
      <c r="C64" s="195"/>
      <c r="D64" s="195"/>
      <c r="E64" s="195"/>
      <c r="F64" s="195" t="s">
        <v>2721</v>
      </c>
      <c r="G64" s="195"/>
    </row>
    <row r="65" spans="1:7" x14ac:dyDescent="0.25">
      <c r="A65" s="1"/>
      <c r="B65" s="195"/>
      <c r="C65" s="195"/>
      <c r="D65" s="195"/>
      <c r="E65" s="195"/>
      <c r="F65" s="3" t="s">
        <v>2752</v>
      </c>
      <c r="G65" s="3" t="s">
        <v>2753</v>
      </c>
    </row>
    <row r="66" spans="1:7" x14ac:dyDescent="0.25">
      <c r="A66" s="1"/>
      <c r="B66" s="86" t="s">
        <v>2723</v>
      </c>
      <c r="C66" s="86" t="s">
        <v>2724</v>
      </c>
      <c r="D66" s="86" t="s">
        <v>2724</v>
      </c>
      <c r="E66" s="86">
        <v>0</v>
      </c>
      <c r="F66" s="86">
        <v>60.36</v>
      </c>
      <c r="G66" s="86">
        <v>59.64</v>
      </c>
    </row>
    <row r="67" spans="1:7" x14ac:dyDescent="0.25">
      <c r="A67" s="1"/>
      <c r="B67" s="86" t="s">
        <v>2754</v>
      </c>
      <c r="C67" s="86" t="s">
        <v>2724</v>
      </c>
      <c r="D67" s="86" t="s">
        <v>2724</v>
      </c>
      <c r="E67" s="86">
        <v>0</v>
      </c>
      <c r="F67" s="86">
        <v>61</v>
      </c>
      <c r="G67" s="86">
        <v>59</v>
      </c>
    </row>
  </sheetData>
  <mergeCells count="57">
    <mergeCell ref="B62:G62"/>
    <mergeCell ref="F63:G63"/>
    <mergeCell ref="F64:G64"/>
    <mergeCell ref="B63:B65"/>
    <mergeCell ref="C63:C65"/>
    <mergeCell ref="D63:D65"/>
    <mergeCell ref="E63:E65"/>
    <mergeCell ref="B54:G54"/>
    <mergeCell ref="F55:G55"/>
    <mergeCell ref="F56:G56"/>
    <mergeCell ref="B55:B57"/>
    <mergeCell ref="C55:C57"/>
    <mergeCell ref="D55:D57"/>
    <mergeCell ref="E55:E57"/>
    <mergeCell ref="B46:G46"/>
    <mergeCell ref="F47:G47"/>
    <mergeCell ref="F48:G48"/>
    <mergeCell ref="B47:B49"/>
    <mergeCell ref="C47:C49"/>
    <mergeCell ref="D47:D49"/>
    <mergeCell ref="E47:E49"/>
    <mergeCell ref="B38:G38"/>
    <mergeCell ref="F39:G39"/>
    <mergeCell ref="F40:G40"/>
    <mergeCell ref="B39:B41"/>
    <mergeCell ref="C39:C41"/>
    <mergeCell ref="D39:D41"/>
    <mergeCell ref="E39:E41"/>
    <mergeCell ref="B30:G30"/>
    <mergeCell ref="F31:G31"/>
    <mergeCell ref="F32:G32"/>
    <mergeCell ref="B31:B33"/>
    <mergeCell ref="C31:C33"/>
    <mergeCell ref="D31:D33"/>
    <mergeCell ref="E31:E33"/>
    <mergeCell ref="B22:G22"/>
    <mergeCell ref="F23:G23"/>
    <mergeCell ref="F24:G24"/>
    <mergeCell ref="B23:B25"/>
    <mergeCell ref="C23:C25"/>
    <mergeCell ref="D23:D25"/>
    <mergeCell ref="E23:E25"/>
    <mergeCell ref="B14:G14"/>
    <mergeCell ref="F15:G15"/>
    <mergeCell ref="F16:G16"/>
    <mergeCell ref="B15:B17"/>
    <mergeCell ref="C15:C17"/>
    <mergeCell ref="D15:D17"/>
    <mergeCell ref="E15:E17"/>
    <mergeCell ref="B3:G3"/>
    <mergeCell ref="B6:G6"/>
    <mergeCell ref="F7:G7"/>
    <mergeCell ref="F8:G8"/>
    <mergeCell ref="B7:B9"/>
    <mergeCell ref="C7:C9"/>
    <mergeCell ref="D7:D9"/>
    <mergeCell ref="E7:E9"/>
  </mergeCell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G54"/>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9.140625" defaultRowHeight="15" x14ac:dyDescent="0.25"/>
  <cols>
    <col min="1" max="1" width="2" customWidth="1"/>
    <col min="2" max="2" width="11" customWidth="1"/>
    <col min="3" max="3" width="9" customWidth="1"/>
    <col min="4" max="6" width="18" customWidth="1"/>
  </cols>
  <sheetData>
    <row r="1" spans="1:7" x14ac:dyDescent="0.25">
      <c r="A1" s="1"/>
      <c r="B1" s="1"/>
      <c r="C1" s="1"/>
      <c r="D1" s="1"/>
      <c r="E1" s="1"/>
      <c r="F1" s="1"/>
    </row>
    <row r="2" spans="1:7" x14ac:dyDescent="0.25">
      <c r="A2" s="1"/>
      <c r="B2" s="1"/>
      <c r="C2" s="1"/>
      <c r="D2" s="1"/>
      <c r="E2" s="1"/>
      <c r="F2" s="1"/>
    </row>
    <row r="3" spans="1:7" ht="69" customHeight="1" x14ac:dyDescent="0.25">
      <c r="A3" s="1"/>
      <c r="B3" s="191" t="s">
        <v>0</v>
      </c>
      <c r="C3" s="192"/>
      <c r="D3" s="192"/>
      <c r="E3" s="192"/>
      <c r="F3" s="192"/>
      <c r="G3" s="194"/>
    </row>
    <row r="4" spans="1:7" ht="0" hidden="1" customHeight="1" x14ac:dyDescent="0.25">
      <c r="A4" s="1"/>
      <c r="B4" s="1"/>
      <c r="C4" s="1"/>
      <c r="D4" s="1"/>
      <c r="E4" s="1"/>
      <c r="F4" s="1"/>
    </row>
    <row r="5" spans="1:7" ht="23.25" x14ac:dyDescent="0.35">
      <c r="A5" s="1"/>
      <c r="B5" s="22" t="s">
        <v>2755</v>
      </c>
      <c r="C5" s="1"/>
      <c r="D5" s="1"/>
      <c r="E5" s="1"/>
      <c r="F5" s="1"/>
    </row>
    <row r="6" spans="1:7" ht="27" customHeight="1" x14ac:dyDescent="0.25">
      <c r="A6" s="1"/>
      <c r="B6" s="7" t="s">
        <v>35</v>
      </c>
      <c r="C6" s="7" t="s">
        <v>502</v>
      </c>
      <c r="D6" s="7" t="s">
        <v>2756</v>
      </c>
      <c r="E6" s="7" t="s">
        <v>2757</v>
      </c>
      <c r="F6" s="7" t="s">
        <v>2758</v>
      </c>
    </row>
    <row r="7" spans="1:7" x14ac:dyDescent="0.25">
      <c r="A7" s="1"/>
      <c r="B7" s="146" t="s">
        <v>39</v>
      </c>
      <c r="C7" s="146" t="s">
        <v>725</v>
      </c>
      <c r="D7" s="53">
        <v>6823.8991800000003</v>
      </c>
      <c r="E7" s="53">
        <v>6830.0630300000003</v>
      </c>
      <c r="F7" s="173">
        <v>9.0327389625941099E-4</v>
      </c>
    </row>
    <row r="8" spans="1:7" x14ac:dyDescent="0.25">
      <c r="A8" s="1"/>
      <c r="B8" s="146" t="s">
        <v>39</v>
      </c>
      <c r="C8" s="146" t="s">
        <v>726</v>
      </c>
      <c r="D8" s="53">
        <v>6686.2435299999997</v>
      </c>
      <c r="E8" s="53">
        <v>6691.6111499999997</v>
      </c>
      <c r="F8" s="173">
        <v>8.0278559641395531E-4</v>
      </c>
    </row>
    <row r="9" spans="1:7" x14ac:dyDescent="0.25">
      <c r="A9" s="1"/>
      <c r="B9" s="146" t="s">
        <v>39</v>
      </c>
      <c r="C9" s="146" t="s">
        <v>727</v>
      </c>
      <c r="D9" s="53">
        <v>6470.9627799999998</v>
      </c>
      <c r="E9" s="53">
        <v>6586.95262</v>
      </c>
      <c r="F9" s="173">
        <v>1.7924664990887181E-2</v>
      </c>
    </row>
    <row r="10" spans="1:7" x14ac:dyDescent="0.25">
      <c r="A10" s="1"/>
      <c r="B10" s="146" t="s">
        <v>39</v>
      </c>
      <c r="C10" s="146" t="s">
        <v>728</v>
      </c>
      <c r="D10" s="53">
        <v>6516.8495499999999</v>
      </c>
      <c r="E10" s="53">
        <v>6541.2260100000003</v>
      </c>
      <c r="F10" s="173">
        <v>3.7405282741259545E-3</v>
      </c>
    </row>
    <row r="11" spans="1:7" x14ac:dyDescent="0.25">
      <c r="A11" s="1"/>
      <c r="B11" s="146" t="s">
        <v>39</v>
      </c>
      <c r="C11" s="146" t="s">
        <v>729</v>
      </c>
      <c r="D11" s="53">
        <v>6427.1837299999997</v>
      </c>
      <c r="E11" s="53">
        <v>6495.1044199999997</v>
      </c>
      <c r="F11" s="173">
        <v>1.0567721859726579E-2</v>
      </c>
    </row>
    <row r="12" spans="1:7" x14ac:dyDescent="0.25">
      <c r="A12" s="1"/>
      <c r="B12" s="146" t="s">
        <v>39</v>
      </c>
      <c r="C12" s="146" t="s">
        <v>730</v>
      </c>
      <c r="D12" s="53">
        <v>6327.7458699999997</v>
      </c>
      <c r="E12" s="53">
        <v>6449.0078999999996</v>
      </c>
      <c r="F12" s="173">
        <v>1.9163542988492363E-2</v>
      </c>
    </row>
    <row r="13" spans="1:7" x14ac:dyDescent="0.25">
      <c r="A13" s="1"/>
      <c r="B13" s="146" t="s">
        <v>39</v>
      </c>
      <c r="C13" s="146" t="s">
        <v>731</v>
      </c>
      <c r="D13" s="53">
        <v>6317.5871800000004</v>
      </c>
      <c r="E13" s="53">
        <v>6402.1388200000001</v>
      </c>
      <c r="F13" s="173">
        <v>1.3383533553390553E-2</v>
      </c>
    </row>
    <row r="14" spans="1:7" x14ac:dyDescent="0.25">
      <c r="A14" s="1"/>
      <c r="B14" s="146" t="s">
        <v>39</v>
      </c>
      <c r="C14" s="146" t="s">
        <v>732</v>
      </c>
      <c r="D14" s="53">
        <v>6338.5338099999999</v>
      </c>
      <c r="E14" s="53">
        <v>6337.7261200000003</v>
      </c>
      <c r="F14" s="173">
        <v>-1.2742536747626813E-4</v>
      </c>
    </row>
    <row r="15" spans="1:7" x14ac:dyDescent="0.25">
      <c r="A15" s="1"/>
      <c r="B15" s="146" t="s">
        <v>39</v>
      </c>
      <c r="C15" s="146" t="s">
        <v>733</v>
      </c>
      <c r="D15" s="53">
        <v>6313.9101300000002</v>
      </c>
      <c r="E15" s="53">
        <v>6380.3372300000001</v>
      </c>
      <c r="F15" s="173">
        <v>1.0520754751382564E-2</v>
      </c>
    </row>
    <row r="16" spans="1:7" x14ac:dyDescent="0.25">
      <c r="A16" s="1"/>
      <c r="B16" s="146" t="s">
        <v>39</v>
      </c>
      <c r="C16" s="146" t="s">
        <v>734</v>
      </c>
      <c r="D16" s="53">
        <v>6238.3298000000004</v>
      </c>
      <c r="E16" s="53">
        <v>6413.99539</v>
      </c>
      <c r="F16" s="173">
        <v>2.8159073923921113E-2</v>
      </c>
    </row>
    <row r="17" spans="1:6" x14ac:dyDescent="0.25">
      <c r="A17" s="1"/>
      <c r="B17" s="146" t="s">
        <v>39</v>
      </c>
      <c r="C17" s="146" t="s">
        <v>735</v>
      </c>
      <c r="D17" s="53">
        <v>6143.50119</v>
      </c>
      <c r="E17" s="53">
        <v>6414.4221900000002</v>
      </c>
      <c r="F17" s="173">
        <v>4.4098795071609652E-2</v>
      </c>
    </row>
    <row r="18" spans="1:6" x14ac:dyDescent="0.25">
      <c r="A18" s="1"/>
      <c r="B18" s="146" t="s">
        <v>39</v>
      </c>
      <c r="C18" s="146" t="s">
        <v>736</v>
      </c>
      <c r="D18" s="53">
        <v>6202.5267800000001</v>
      </c>
      <c r="E18" s="53">
        <v>6320.1679299999996</v>
      </c>
      <c r="F18" s="173">
        <v>1.8966649266123767E-2</v>
      </c>
    </row>
    <row r="19" spans="1:6" x14ac:dyDescent="0.25">
      <c r="A19" s="1"/>
      <c r="B19" s="146" t="s">
        <v>39</v>
      </c>
      <c r="C19" s="146" t="s">
        <v>737</v>
      </c>
      <c r="D19" s="53">
        <v>6009.6476400000001</v>
      </c>
      <c r="E19" s="53">
        <v>6093.3688000000002</v>
      </c>
      <c r="F19" s="173">
        <v>1.3931126251521795E-2</v>
      </c>
    </row>
    <row r="20" spans="1:6" x14ac:dyDescent="0.25">
      <c r="A20" s="1"/>
      <c r="B20" s="146" t="s">
        <v>39</v>
      </c>
      <c r="C20" s="146" t="s">
        <v>738</v>
      </c>
      <c r="D20" s="53">
        <v>5882.7133800000001</v>
      </c>
      <c r="E20" s="53">
        <v>6011.2692699999998</v>
      </c>
      <c r="F20" s="173">
        <v>2.1853162256224017E-2</v>
      </c>
    </row>
    <row r="21" spans="1:6" x14ac:dyDescent="0.25">
      <c r="A21" s="1"/>
      <c r="B21" s="146" t="s">
        <v>39</v>
      </c>
      <c r="C21" s="146" t="s">
        <v>739</v>
      </c>
      <c r="D21" s="53">
        <v>5943.5703400000002</v>
      </c>
      <c r="E21" s="53">
        <v>6111.3026900000004</v>
      </c>
      <c r="F21" s="173">
        <v>2.822080675501857E-2</v>
      </c>
    </row>
    <row r="22" spans="1:6" x14ac:dyDescent="0.25">
      <c r="A22" s="1"/>
      <c r="B22" s="146" t="s">
        <v>39</v>
      </c>
      <c r="C22" s="146" t="s">
        <v>740</v>
      </c>
      <c r="D22" s="53">
        <v>6167.8194599999997</v>
      </c>
      <c r="E22" s="53">
        <v>6197.0428899999997</v>
      </c>
      <c r="F22" s="173">
        <v>4.7380488663006362E-3</v>
      </c>
    </row>
    <row r="23" spans="1:6" x14ac:dyDescent="0.25">
      <c r="A23" s="1"/>
      <c r="B23" s="146" t="s">
        <v>39</v>
      </c>
      <c r="C23" s="146" t="s">
        <v>741</v>
      </c>
      <c r="D23" s="53">
        <v>6181.7567600000002</v>
      </c>
      <c r="E23" s="53">
        <v>6349.1475899999996</v>
      </c>
      <c r="F23" s="173">
        <v>2.7078197428136917E-2</v>
      </c>
    </row>
    <row r="24" spans="1:6" x14ac:dyDescent="0.25">
      <c r="A24" s="1"/>
      <c r="B24" s="146" t="s">
        <v>39</v>
      </c>
      <c r="C24" s="146" t="s">
        <v>742</v>
      </c>
      <c r="D24" s="53">
        <v>6378.1007</v>
      </c>
      <c r="E24" s="53">
        <v>6466.9070599999995</v>
      </c>
      <c r="F24" s="173">
        <v>1.3923637173053728E-2</v>
      </c>
    </row>
    <row r="25" spans="1:6" x14ac:dyDescent="0.25">
      <c r="A25" s="1"/>
      <c r="B25" s="146" t="s">
        <v>39</v>
      </c>
      <c r="C25" s="146" t="s">
        <v>743</v>
      </c>
      <c r="D25" s="53">
        <v>6555.4555399999999</v>
      </c>
      <c r="E25" s="53">
        <v>6566.9686199999996</v>
      </c>
      <c r="F25" s="173">
        <v>1.7562593369369417E-3</v>
      </c>
    </row>
    <row r="26" spans="1:6" x14ac:dyDescent="0.25">
      <c r="A26" s="1"/>
      <c r="B26" s="146" t="s">
        <v>39</v>
      </c>
      <c r="C26" s="146" t="s">
        <v>744</v>
      </c>
      <c r="D26" s="53">
        <v>6635.4136900000003</v>
      </c>
      <c r="E26" s="53">
        <v>6651.9090500000002</v>
      </c>
      <c r="F26" s="173">
        <v>2.4859580382847238E-3</v>
      </c>
    </row>
    <row r="27" spans="1:6" x14ac:dyDescent="0.25">
      <c r="A27" s="1"/>
      <c r="B27" s="146" t="s">
        <v>39</v>
      </c>
      <c r="C27" s="146" t="s">
        <v>745</v>
      </c>
      <c r="D27" s="53">
        <v>6749.2392900000004</v>
      </c>
      <c r="E27" s="53">
        <v>6748.8117300000004</v>
      </c>
      <c r="F27" s="173">
        <v>-6.3349361554493057E-5</v>
      </c>
    </row>
    <row r="28" spans="1:6" x14ac:dyDescent="0.25">
      <c r="A28" s="1"/>
      <c r="B28" s="146" t="s">
        <v>39</v>
      </c>
      <c r="C28" s="146" t="s">
        <v>746</v>
      </c>
      <c r="D28" s="53">
        <v>6884.6098499999998</v>
      </c>
      <c r="E28" s="53">
        <v>6811.3602000000001</v>
      </c>
      <c r="F28" s="173">
        <v>-1.0639622519785926E-2</v>
      </c>
    </row>
    <row r="29" spans="1:6" x14ac:dyDescent="0.25">
      <c r="A29" s="1"/>
      <c r="B29" s="146" t="s">
        <v>39</v>
      </c>
      <c r="C29" s="146" t="s">
        <v>747</v>
      </c>
      <c r="D29" s="53">
        <v>6795.9894299999996</v>
      </c>
      <c r="E29" s="53">
        <v>6856.3872099999999</v>
      </c>
      <c r="F29" s="173">
        <v>8.8872680898210276E-3</v>
      </c>
    </row>
    <row r="30" spans="1:6" x14ac:dyDescent="0.25">
      <c r="A30" s="1"/>
      <c r="B30" s="146" t="s">
        <v>39</v>
      </c>
      <c r="C30" s="146" t="s">
        <v>748</v>
      </c>
      <c r="D30" s="53">
        <v>7013.7032200000003</v>
      </c>
      <c r="E30" s="53">
        <v>6893.5845499999996</v>
      </c>
      <c r="F30" s="173">
        <v>-1.7126283538412966E-2</v>
      </c>
    </row>
    <row r="31" spans="1:6" x14ac:dyDescent="0.25">
      <c r="A31" s="1"/>
      <c r="B31" s="146" t="s">
        <v>39</v>
      </c>
      <c r="C31" s="146" t="s">
        <v>749</v>
      </c>
      <c r="D31" s="53">
        <v>6862.4201700000003</v>
      </c>
      <c r="E31" s="53">
        <v>6931.5418799999998</v>
      </c>
      <c r="F31" s="173">
        <v>1.0072497499085663E-2</v>
      </c>
    </row>
    <row r="32" spans="1:6" x14ac:dyDescent="0.25">
      <c r="A32" s="1"/>
      <c r="B32" s="146" t="s">
        <v>39</v>
      </c>
      <c r="C32" s="146" t="s">
        <v>750</v>
      </c>
      <c r="D32" s="53">
        <v>6899.8858099999998</v>
      </c>
      <c r="E32" s="53">
        <v>6926.32222</v>
      </c>
      <c r="F32" s="173">
        <v>3.8314271754592995E-3</v>
      </c>
    </row>
    <row r="33" spans="1:6" x14ac:dyDescent="0.25">
      <c r="A33" s="1"/>
      <c r="B33" s="146" t="s">
        <v>39</v>
      </c>
      <c r="C33" s="146" t="s">
        <v>751</v>
      </c>
      <c r="D33" s="53">
        <v>6862.4354899999998</v>
      </c>
      <c r="E33" s="53">
        <v>6900.9900900000002</v>
      </c>
      <c r="F33" s="173">
        <v>5.6182094616673761E-3</v>
      </c>
    </row>
    <row r="34" spans="1:6" x14ac:dyDescent="0.25">
      <c r="A34" s="1"/>
      <c r="B34" s="146" t="s">
        <v>39</v>
      </c>
      <c r="C34" s="146" t="s">
        <v>752</v>
      </c>
      <c r="D34" s="53">
        <v>6801.4645499999997</v>
      </c>
      <c r="E34" s="53">
        <v>6885.9290199999996</v>
      </c>
      <c r="F34" s="173">
        <v>1.241857093851941E-2</v>
      </c>
    </row>
    <row r="35" spans="1:6" x14ac:dyDescent="0.25">
      <c r="A35" s="1"/>
      <c r="B35" s="146" t="s">
        <v>39</v>
      </c>
      <c r="C35" s="146" t="s">
        <v>753</v>
      </c>
      <c r="D35" s="53">
        <v>6907.1944899999999</v>
      </c>
      <c r="E35" s="53">
        <v>6870.3356599999997</v>
      </c>
      <c r="F35" s="173">
        <v>-5.3362953733766946E-3</v>
      </c>
    </row>
    <row r="36" spans="1:6" x14ac:dyDescent="0.25">
      <c r="A36" s="1"/>
      <c r="B36" s="146" t="s">
        <v>39</v>
      </c>
      <c r="C36" s="146" t="s">
        <v>754</v>
      </c>
      <c r="D36" s="53">
        <v>6886.5454300000001</v>
      </c>
      <c r="E36" s="53">
        <v>6835.3684300000004</v>
      </c>
      <c r="F36" s="173">
        <v>-7.4314473810129216E-3</v>
      </c>
    </row>
    <row r="37" spans="1:6" x14ac:dyDescent="0.25">
      <c r="A37" s="1"/>
      <c r="B37" s="146" t="s">
        <v>39</v>
      </c>
      <c r="C37" s="146" t="s">
        <v>755</v>
      </c>
      <c r="D37" s="53">
        <v>6764.4888799999999</v>
      </c>
      <c r="E37" s="53">
        <v>6802.6200399999998</v>
      </c>
      <c r="F37" s="173">
        <v>5.6369609997791873E-3</v>
      </c>
    </row>
    <row r="38" spans="1:6" x14ac:dyDescent="0.25">
      <c r="A38" s="1"/>
      <c r="B38" s="146" t="s">
        <v>39</v>
      </c>
      <c r="C38" s="146" t="s">
        <v>756</v>
      </c>
      <c r="D38" s="53">
        <v>6863.0149099999999</v>
      </c>
      <c r="E38" s="53">
        <v>6729.5731900000001</v>
      </c>
      <c r="F38" s="173">
        <v>-1.9443600480244332E-2</v>
      </c>
    </row>
    <row r="39" spans="1:6" x14ac:dyDescent="0.25">
      <c r="A39" s="1"/>
      <c r="B39" s="146" t="s">
        <v>39</v>
      </c>
      <c r="C39" s="146" t="s">
        <v>757</v>
      </c>
      <c r="D39" s="53">
        <v>6792.4265999999998</v>
      </c>
      <c r="E39" s="53">
        <v>6674.7366700000002</v>
      </c>
      <c r="F39" s="173">
        <v>-1.732663993748567E-2</v>
      </c>
    </row>
    <row r="40" spans="1:6" x14ac:dyDescent="0.25">
      <c r="A40" s="1"/>
      <c r="B40" s="146" t="s">
        <v>39</v>
      </c>
      <c r="C40" s="146" t="s">
        <v>758</v>
      </c>
      <c r="D40" s="53">
        <v>6764.8731699999998</v>
      </c>
      <c r="E40" s="53">
        <v>6645.9488099999999</v>
      </c>
      <c r="F40" s="173">
        <v>-1.7579688046095329E-2</v>
      </c>
    </row>
    <row r="41" spans="1:6" x14ac:dyDescent="0.25">
      <c r="A41" s="1"/>
      <c r="B41" s="146" t="s">
        <v>39</v>
      </c>
      <c r="C41" s="146" t="s">
        <v>759</v>
      </c>
      <c r="D41" s="53">
        <v>6783.1796100000001</v>
      </c>
      <c r="E41" s="53">
        <v>6652.1040700000003</v>
      </c>
      <c r="F41" s="173">
        <v>-1.9323613340086688E-2</v>
      </c>
    </row>
    <row r="42" spans="1:6" x14ac:dyDescent="0.25">
      <c r="A42" s="1"/>
      <c r="B42" s="146" t="s">
        <v>39</v>
      </c>
      <c r="C42" s="146" t="s">
        <v>760</v>
      </c>
      <c r="D42" s="53">
        <v>6945.6070099999997</v>
      </c>
      <c r="E42" s="53">
        <v>6648.5398299999997</v>
      </c>
      <c r="F42" s="173">
        <v>-4.2770513732247571E-2</v>
      </c>
    </row>
    <row r="43" spans="1:6" x14ac:dyDescent="0.25">
      <c r="A43" s="1"/>
      <c r="B43" s="146" t="s">
        <v>39</v>
      </c>
      <c r="C43" s="146" t="s">
        <v>761</v>
      </c>
      <c r="D43" s="53">
        <v>7029.1257800000003</v>
      </c>
      <c r="E43" s="53">
        <v>6808.2425999999996</v>
      </c>
      <c r="F43" s="173">
        <v>-3.1423990253308574E-2</v>
      </c>
    </row>
    <row r="44" spans="1:6" x14ac:dyDescent="0.25">
      <c r="A44" s="1"/>
      <c r="B44" s="146" t="s">
        <v>39</v>
      </c>
      <c r="C44" s="146" t="s">
        <v>762</v>
      </c>
      <c r="D44" s="53">
        <v>7460.1860100000004</v>
      </c>
      <c r="E44" s="53">
        <v>7202.7469300000002</v>
      </c>
      <c r="F44" s="173">
        <v>-3.4508399610266555E-2</v>
      </c>
    </row>
    <row r="45" spans="1:6" x14ac:dyDescent="0.25">
      <c r="A45" s="1"/>
      <c r="B45" s="146" t="s">
        <v>39</v>
      </c>
      <c r="C45" s="146" t="s">
        <v>763</v>
      </c>
      <c r="D45" s="53">
        <v>7577.5104700000002</v>
      </c>
      <c r="E45" s="53">
        <v>7293.8305</v>
      </c>
      <c r="F45" s="173">
        <v>-3.7437093768872089E-2</v>
      </c>
    </row>
    <row r="46" spans="1:6" x14ac:dyDescent="0.25">
      <c r="A46" s="1"/>
      <c r="B46" s="146" t="s">
        <v>39</v>
      </c>
      <c r="C46" s="146" t="s">
        <v>764</v>
      </c>
      <c r="D46" s="53">
        <v>7597.0359699999999</v>
      </c>
      <c r="E46" s="53">
        <v>7351.62608</v>
      </c>
      <c r="F46" s="173">
        <v>-3.2303373443156147E-2</v>
      </c>
    </row>
    <row r="47" spans="1:6" x14ac:dyDescent="0.25">
      <c r="A47" s="1"/>
      <c r="B47" s="146" t="s">
        <v>39</v>
      </c>
      <c r="C47" s="146" t="s">
        <v>765</v>
      </c>
      <c r="D47" s="53">
        <v>7609.43487</v>
      </c>
      <c r="E47" s="53">
        <v>7341.4294900000004</v>
      </c>
      <c r="F47" s="173">
        <v>-3.5220142438777455E-2</v>
      </c>
    </row>
    <row r="48" spans="1:6" x14ac:dyDescent="0.25">
      <c r="A48" s="1"/>
      <c r="B48" s="146" t="s">
        <v>39</v>
      </c>
      <c r="C48" s="146" t="s">
        <v>766</v>
      </c>
      <c r="D48" s="53">
        <v>7457.4152400000003</v>
      </c>
      <c r="E48" s="53">
        <v>7281.7017500000002</v>
      </c>
      <c r="F48" s="173">
        <v>-2.3562251040750683E-2</v>
      </c>
    </row>
    <row r="49" spans="1:6" x14ac:dyDescent="0.25">
      <c r="A49" s="1"/>
      <c r="B49" s="146" t="s">
        <v>39</v>
      </c>
      <c r="C49" s="146" t="s">
        <v>767</v>
      </c>
      <c r="D49" s="53">
        <v>7423.83709</v>
      </c>
      <c r="E49" s="53">
        <v>7262.1391599999997</v>
      </c>
      <c r="F49" s="173">
        <v>-2.1780910335143143E-2</v>
      </c>
    </row>
    <row r="50" spans="1:6" x14ac:dyDescent="0.25">
      <c r="A50" s="1"/>
      <c r="B50" s="146" t="s">
        <v>39</v>
      </c>
      <c r="C50" s="146" t="s">
        <v>768</v>
      </c>
      <c r="D50" s="53">
        <v>7301.4563799999996</v>
      </c>
      <c r="E50" s="53">
        <v>7235.1862300000003</v>
      </c>
      <c r="F50" s="173">
        <v>-9.0762919821757541E-3</v>
      </c>
    </row>
    <row r="51" spans="1:6" x14ac:dyDescent="0.25">
      <c r="A51" s="1"/>
      <c r="B51" s="146" t="s">
        <v>39</v>
      </c>
      <c r="C51" s="146" t="s">
        <v>769</v>
      </c>
      <c r="D51" s="53">
        <v>7059.4708799999999</v>
      </c>
      <c r="E51" s="53">
        <v>7095.6509400000004</v>
      </c>
      <c r="F51" s="173">
        <v>5.1250384929698873E-3</v>
      </c>
    </row>
    <row r="52" spans="1:6" x14ac:dyDescent="0.25">
      <c r="A52" s="1"/>
      <c r="B52" s="146" t="s">
        <v>39</v>
      </c>
      <c r="C52" s="146" t="s">
        <v>770</v>
      </c>
      <c r="D52" s="53">
        <v>6898.4773999999998</v>
      </c>
      <c r="E52" s="53">
        <v>6866.63022</v>
      </c>
      <c r="F52" s="173">
        <v>-4.6165520524862492E-3</v>
      </c>
    </row>
    <row r="53" spans="1:6" x14ac:dyDescent="0.25">
      <c r="A53" s="1"/>
      <c r="B53" s="146" t="s">
        <v>39</v>
      </c>
      <c r="C53" s="146" t="s">
        <v>771</v>
      </c>
      <c r="D53" s="53">
        <v>6806.32708</v>
      </c>
      <c r="E53" s="53">
        <v>6675.0315700000001</v>
      </c>
      <c r="F53" s="173">
        <v>-1.9290214598385123E-2</v>
      </c>
    </row>
    <row r="54" spans="1:6" x14ac:dyDescent="0.25">
      <c r="A54" s="1"/>
      <c r="B54" s="146" t="s">
        <v>772</v>
      </c>
      <c r="C54" s="146" t="s">
        <v>40</v>
      </c>
      <c r="D54" s="53">
        <v>6656.2127899999996</v>
      </c>
      <c r="E54" s="53">
        <v>6547.3190699999996</v>
      </c>
      <c r="F54" s="173">
        <v>-1.6359711360730101E-2</v>
      </c>
    </row>
  </sheetData>
  <mergeCells count="1">
    <mergeCell ref="B3:G3"/>
  </mergeCell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XS57"/>
  <sheetViews>
    <sheetView showGridLines="0" zoomScale="70" workbookViewId="0">
      <pane xSplit="3" ySplit="8" topLeftCell="D9" activePane="bottomRight" state="frozen"/>
      <selection pane="topRight" activeCell="D1" sqref="D1"/>
      <selection pane="bottomLeft" activeCell="A9" sqref="A9"/>
      <selection pane="bottomRight"/>
    </sheetView>
  </sheetViews>
  <sheetFormatPr baseColWidth="10" defaultColWidth="9.140625" defaultRowHeight="15" x14ac:dyDescent="0.25"/>
  <cols>
    <col min="1" max="1" width="2" customWidth="1"/>
    <col min="2" max="2" width="11" customWidth="1"/>
    <col min="3" max="3" width="9" customWidth="1"/>
    <col min="4" max="643" width="12" customWidth="1"/>
  </cols>
  <sheetData>
    <row r="1" spans="1:643"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c r="KK1" s="1"/>
      <c r="KL1" s="1"/>
      <c r="KM1" s="1"/>
      <c r="KN1" s="1"/>
      <c r="KO1" s="1"/>
      <c r="KP1" s="1"/>
      <c r="KQ1" s="1"/>
      <c r="KR1" s="1"/>
      <c r="KS1" s="1"/>
      <c r="KT1" s="1"/>
      <c r="KU1" s="1"/>
      <c r="KV1" s="1"/>
      <c r="KW1" s="1"/>
      <c r="KX1" s="1"/>
      <c r="KY1" s="1"/>
      <c r="KZ1" s="1"/>
      <c r="LA1" s="1"/>
      <c r="LB1" s="1"/>
      <c r="LC1" s="1"/>
      <c r="LD1" s="1"/>
      <c r="LE1" s="1"/>
      <c r="LF1" s="1"/>
      <c r="LG1" s="1"/>
      <c r="LH1" s="1"/>
      <c r="LI1" s="1"/>
      <c r="LJ1" s="1"/>
      <c r="LK1" s="1"/>
      <c r="LL1" s="1"/>
      <c r="LM1" s="1"/>
      <c r="LN1" s="1"/>
      <c r="LO1" s="1"/>
      <c r="LP1" s="1"/>
      <c r="LQ1" s="1"/>
      <c r="LR1" s="1"/>
      <c r="LS1" s="1"/>
      <c r="LT1" s="1"/>
      <c r="LU1" s="1"/>
      <c r="LV1" s="1"/>
      <c r="LW1" s="1"/>
      <c r="LX1" s="1"/>
      <c r="LY1" s="1"/>
      <c r="LZ1" s="1"/>
      <c r="MA1" s="1"/>
      <c r="MB1" s="1"/>
      <c r="MC1" s="1"/>
      <c r="MD1" s="1"/>
      <c r="ME1" s="1"/>
      <c r="MF1" s="1"/>
      <c r="MG1" s="1"/>
      <c r="MH1" s="1"/>
      <c r="MI1" s="1"/>
      <c r="MJ1" s="1"/>
      <c r="MK1" s="1"/>
      <c r="ML1" s="1"/>
      <c r="MM1" s="1"/>
      <c r="MN1" s="1"/>
      <c r="MO1" s="1"/>
      <c r="MP1" s="1"/>
      <c r="MQ1" s="1"/>
      <c r="MR1" s="1"/>
      <c r="MS1" s="1"/>
      <c r="MT1" s="1"/>
      <c r="MU1" s="1"/>
      <c r="MV1" s="1"/>
      <c r="MW1" s="1"/>
      <c r="MX1" s="1"/>
      <c r="MY1" s="1"/>
      <c r="MZ1" s="1"/>
      <c r="NA1" s="1"/>
      <c r="NB1" s="1"/>
      <c r="NC1" s="1"/>
      <c r="ND1" s="1"/>
      <c r="NE1" s="1"/>
      <c r="NF1" s="1"/>
      <c r="NG1" s="1"/>
      <c r="NH1" s="1"/>
      <c r="NI1" s="1"/>
      <c r="NJ1" s="1"/>
      <c r="NK1" s="1"/>
      <c r="NL1" s="1"/>
      <c r="NM1" s="1"/>
      <c r="NN1" s="1"/>
      <c r="NO1" s="1"/>
      <c r="NP1" s="1"/>
      <c r="NQ1" s="1"/>
      <c r="NR1" s="1"/>
      <c r="NS1" s="1"/>
      <c r="NT1" s="1"/>
      <c r="NU1" s="1"/>
      <c r="NV1" s="1"/>
      <c r="NW1" s="1"/>
      <c r="NX1" s="1"/>
      <c r="NY1" s="1"/>
      <c r="NZ1" s="1"/>
      <c r="OA1" s="1"/>
      <c r="OB1" s="1"/>
      <c r="OC1" s="1"/>
      <c r="OD1" s="1"/>
      <c r="OE1" s="1"/>
      <c r="OF1" s="1"/>
      <c r="OG1" s="1"/>
      <c r="OH1" s="1"/>
      <c r="OI1" s="1"/>
      <c r="OJ1" s="1"/>
      <c r="OK1" s="1"/>
      <c r="OL1" s="1"/>
      <c r="OM1" s="1"/>
      <c r="ON1" s="1"/>
      <c r="OO1" s="1"/>
      <c r="OP1" s="1"/>
      <c r="OQ1" s="1"/>
      <c r="OR1" s="1"/>
      <c r="OS1" s="1"/>
      <c r="OT1" s="1"/>
      <c r="OU1" s="1"/>
      <c r="OV1" s="1"/>
      <c r="OW1" s="1"/>
      <c r="OX1" s="1"/>
      <c r="OY1" s="1"/>
      <c r="OZ1" s="1"/>
      <c r="PA1" s="1"/>
      <c r="PB1" s="1"/>
      <c r="PC1" s="1"/>
      <c r="PD1" s="1"/>
      <c r="PE1" s="1"/>
      <c r="PF1" s="1"/>
      <c r="PG1" s="1"/>
      <c r="PH1" s="1"/>
      <c r="PI1" s="1"/>
      <c r="PJ1" s="1"/>
      <c r="PK1" s="1"/>
      <c r="PL1" s="1"/>
      <c r="PM1" s="1"/>
      <c r="PN1" s="1"/>
      <c r="PO1" s="1"/>
      <c r="PP1" s="1"/>
      <c r="PQ1" s="1"/>
      <c r="PR1" s="1"/>
      <c r="PS1" s="1"/>
      <c r="PT1" s="1"/>
      <c r="PU1" s="1"/>
      <c r="PV1" s="1"/>
      <c r="PW1" s="1"/>
      <c r="PX1" s="1"/>
      <c r="PY1" s="1"/>
      <c r="PZ1" s="1"/>
      <c r="QA1" s="1"/>
      <c r="QB1" s="1"/>
      <c r="QC1" s="1"/>
      <c r="QD1" s="1"/>
      <c r="QE1" s="1"/>
      <c r="QF1" s="1"/>
      <c r="QG1" s="1"/>
      <c r="QH1" s="1"/>
      <c r="QI1" s="1"/>
      <c r="QJ1" s="1"/>
      <c r="QK1" s="1"/>
      <c r="QL1" s="1"/>
      <c r="QM1" s="1"/>
      <c r="QN1" s="1"/>
      <c r="QO1" s="1"/>
      <c r="QP1" s="1"/>
      <c r="QQ1" s="1"/>
      <c r="QR1" s="1"/>
      <c r="QS1" s="1"/>
      <c r="QT1" s="1"/>
      <c r="QU1" s="1"/>
      <c r="QV1" s="1"/>
      <c r="QW1" s="1"/>
      <c r="QX1" s="1"/>
      <c r="QY1" s="1"/>
      <c r="QZ1" s="1"/>
      <c r="RA1" s="1"/>
      <c r="RB1" s="1"/>
      <c r="RC1" s="1"/>
      <c r="RD1" s="1"/>
      <c r="RE1" s="1"/>
      <c r="RF1" s="1"/>
      <c r="RG1" s="1"/>
      <c r="RH1" s="1"/>
      <c r="RI1" s="1"/>
      <c r="RJ1" s="1"/>
      <c r="RK1" s="1"/>
      <c r="RL1" s="1"/>
      <c r="RM1" s="1"/>
      <c r="RN1" s="1"/>
      <c r="RO1" s="1"/>
      <c r="RP1" s="1"/>
      <c r="RQ1" s="1"/>
      <c r="RR1" s="1"/>
      <c r="RS1" s="1"/>
      <c r="RT1" s="1"/>
      <c r="RU1" s="1"/>
      <c r="RV1" s="1"/>
      <c r="RW1" s="1"/>
      <c r="RX1" s="1"/>
      <c r="RY1" s="1"/>
      <c r="RZ1" s="1"/>
      <c r="SA1" s="1"/>
      <c r="SB1" s="1"/>
      <c r="SC1" s="1"/>
      <c r="SD1" s="1"/>
      <c r="SE1" s="1"/>
      <c r="SF1" s="1"/>
      <c r="SG1" s="1"/>
      <c r="SH1" s="1"/>
      <c r="SI1" s="1"/>
      <c r="SJ1" s="1"/>
      <c r="SK1" s="1"/>
      <c r="SL1" s="1"/>
      <c r="SM1" s="1"/>
      <c r="SN1" s="1"/>
      <c r="SO1" s="1"/>
      <c r="SP1" s="1"/>
      <c r="SQ1" s="1"/>
      <c r="SR1" s="1"/>
      <c r="SS1" s="1"/>
      <c r="ST1" s="1"/>
      <c r="SU1" s="1"/>
      <c r="SV1" s="1"/>
      <c r="SW1" s="1"/>
      <c r="SX1" s="1"/>
      <c r="SY1" s="1"/>
      <c r="SZ1" s="1"/>
      <c r="TA1" s="1"/>
      <c r="TB1" s="1"/>
      <c r="TC1" s="1"/>
      <c r="TD1" s="1"/>
      <c r="TE1" s="1"/>
      <c r="TF1" s="1"/>
      <c r="TG1" s="1"/>
      <c r="TH1" s="1"/>
      <c r="TI1" s="1"/>
      <c r="TJ1" s="1"/>
      <c r="TK1" s="1"/>
      <c r="TL1" s="1"/>
      <c r="TM1" s="1"/>
      <c r="TN1" s="1"/>
      <c r="TO1" s="1"/>
      <c r="TP1" s="1"/>
      <c r="TQ1" s="1"/>
      <c r="TR1" s="1"/>
      <c r="TS1" s="1"/>
      <c r="TT1" s="1"/>
      <c r="TU1" s="1"/>
      <c r="TV1" s="1"/>
      <c r="TW1" s="1"/>
      <c r="TX1" s="1"/>
      <c r="TY1" s="1"/>
      <c r="TZ1" s="1"/>
      <c r="UA1" s="1"/>
      <c r="UB1" s="1"/>
      <c r="UC1" s="1"/>
      <c r="UD1" s="1"/>
      <c r="UE1" s="1"/>
      <c r="UF1" s="1"/>
      <c r="UG1" s="1"/>
      <c r="UH1" s="1"/>
      <c r="UI1" s="1"/>
      <c r="UJ1" s="1"/>
      <c r="UK1" s="1"/>
      <c r="UL1" s="1"/>
      <c r="UM1" s="1"/>
      <c r="UN1" s="1"/>
      <c r="UO1" s="1"/>
      <c r="UP1" s="1"/>
      <c r="UQ1" s="1"/>
      <c r="UR1" s="1"/>
      <c r="US1" s="1"/>
      <c r="UT1" s="1"/>
      <c r="UU1" s="1"/>
      <c r="UV1" s="1"/>
      <c r="UW1" s="1"/>
      <c r="UX1" s="1"/>
      <c r="UY1" s="1"/>
      <c r="UZ1" s="1"/>
      <c r="VA1" s="1"/>
      <c r="VB1" s="1"/>
      <c r="VC1" s="1"/>
      <c r="VD1" s="1"/>
      <c r="VE1" s="1"/>
      <c r="VF1" s="1"/>
      <c r="VG1" s="1"/>
      <c r="VH1" s="1"/>
      <c r="VI1" s="1"/>
      <c r="VJ1" s="1"/>
      <c r="VK1" s="1"/>
      <c r="VL1" s="1"/>
      <c r="VM1" s="1"/>
      <c r="VN1" s="1"/>
      <c r="VO1" s="1"/>
      <c r="VP1" s="1"/>
      <c r="VQ1" s="1"/>
      <c r="VR1" s="1"/>
      <c r="VS1" s="1"/>
      <c r="VT1" s="1"/>
      <c r="VU1" s="1"/>
      <c r="VV1" s="1"/>
      <c r="VW1" s="1"/>
      <c r="VX1" s="1"/>
      <c r="VY1" s="1"/>
      <c r="VZ1" s="1"/>
      <c r="WA1" s="1"/>
      <c r="WB1" s="1"/>
      <c r="WC1" s="1"/>
      <c r="WD1" s="1"/>
      <c r="WE1" s="1"/>
      <c r="WF1" s="1"/>
      <c r="WG1" s="1"/>
      <c r="WH1" s="1"/>
      <c r="WI1" s="1"/>
      <c r="WJ1" s="1"/>
      <c r="WK1" s="1"/>
      <c r="WL1" s="1"/>
      <c r="WM1" s="1"/>
      <c r="WN1" s="1"/>
      <c r="WO1" s="1"/>
      <c r="WP1" s="1"/>
      <c r="WQ1" s="1"/>
      <c r="WR1" s="1"/>
      <c r="WS1" s="1"/>
      <c r="WT1" s="1"/>
      <c r="WU1" s="1"/>
      <c r="WV1" s="1"/>
      <c r="WW1" s="1"/>
      <c r="WX1" s="1"/>
      <c r="WY1" s="1"/>
      <c r="WZ1" s="1"/>
      <c r="XA1" s="1"/>
      <c r="XB1" s="1"/>
      <c r="XC1" s="1"/>
      <c r="XD1" s="1"/>
      <c r="XE1" s="1"/>
      <c r="XF1" s="1"/>
      <c r="XG1" s="1"/>
      <c r="XH1" s="1"/>
      <c r="XI1" s="1"/>
      <c r="XJ1" s="1"/>
      <c r="XK1" s="1"/>
      <c r="XL1" s="1"/>
      <c r="XM1" s="1"/>
      <c r="XN1" s="1"/>
      <c r="XO1" s="1"/>
      <c r="XP1" s="1"/>
      <c r="XQ1" s="1"/>
      <c r="XR1" s="1"/>
      <c r="XS1" s="1"/>
    </row>
    <row r="2" spans="1:643"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c r="KK2" s="1"/>
      <c r="KL2" s="1"/>
      <c r="KM2" s="1"/>
      <c r="KN2" s="1"/>
      <c r="KO2" s="1"/>
      <c r="KP2" s="1"/>
      <c r="KQ2" s="1"/>
      <c r="KR2" s="1"/>
      <c r="KS2" s="1"/>
      <c r="KT2" s="1"/>
      <c r="KU2" s="1"/>
      <c r="KV2" s="1"/>
      <c r="KW2" s="1"/>
      <c r="KX2" s="1"/>
      <c r="KY2" s="1"/>
      <c r="KZ2" s="1"/>
      <c r="LA2" s="1"/>
      <c r="LB2" s="1"/>
      <c r="LC2" s="1"/>
      <c r="LD2" s="1"/>
      <c r="LE2" s="1"/>
      <c r="LF2" s="1"/>
      <c r="LG2" s="1"/>
      <c r="LH2" s="1"/>
      <c r="LI2" s="1"/>
      <c r="LJ2" s="1"/>
      <c r="LK2" s="1"/>
      <c r="LL2" s="1"/>
      <c r="LM2" s="1"/>
      <c r="LN2" s="1"/>
      <c r="LO2" s="1"/>
      <c r="LP2" s="1"/>
      <c r="LQ2" s="1"/>
      <c r="LR2" s="1"/>
      <c r="LS2" s="1"/>
      <c r="LT2" s="1"/>
      <c r="LU2" s="1"/>
      <c r="LV2" s="1"/>
      <c r="LW2" s="1"/>
      <c r="LX2" s="1"/>
      <c r="LY2" s="1"/>
      <c r="LZ2" s="1"/>
      <c r="MA2" s="1"/>
      <c r="MB2" s="1"/>
      <c r="MC2" s="1"/>
      <c r="MD2" s="1"/>
      <c r="ME2" s="1"/>
      <c r="MF2" s="1"/>
      <c r="MG2" s="1"/>
      <c r="MH2" s="1"/>
      <c r="MI2" s="1"/>
      <c r="MJ2" s="1"/>
      <c r="MK2" s="1"/>
      <c r="ML2" s="1"/>
      <c r="MM2" s="1"/>
      <c r="MN2" s="1"/>
      <c r="MO2" s="1"/>
      <c r="MP2" s="1"/>
      <c r="MQ2" s="1"/>
      <c r="MR2" s="1"/>
      <c r="MS2" s="1"/>
      <c r="MT2" s="1"/>
      <c r="MU2" s="1"/>
      <c r="MV2" s="1"/>
      <c r="MW2" s="1"/>
      <c r="MX2" s="1"/>
      <c r="MY2" s="1"/>
      <c r="MZ2" s="1"/>
      <c r="NA2" s="1"/>
      <c r="NB2" s="1"/>
      <c r="NC2" s="1"/>
      <c r="ND2" s="1"/>
      <c r="NE2" s="1"/>
      <c r="NF2" s="1"/>
      <c r="NG2" s="1"/>
      <c r="NH2" s="1"/>
      <c r="NI2" s="1"/>
      <c r="NJ2" s="1"/>
      <c r="NK2" s="1"/>
      <c r="NL2" s="1"/>
      <c r="NM2" s="1"/>
      <c r="NN2" s="1"/>
      <c r="NO2" s="1"/>
      <c r="NP2" s="1"/>
      <c r="NQ2" s="1"/>
      <c r="NR2" s="1"/>
      <c r="NS2" s="1"/>
      <c r="NT2" s="1"/>
      <c r="NU2" s="1"/>
      <c r="NV2" s="1"/>
      <c r="NW2" s="1"/>
      <c r="NX2" s="1"/>
      <c r="NY2" s="1"/>
      <c r="NZ2" s="1"/>
      <c r="OA2" s="1"/>
      <c r="OB2" s="1"/>
      <c r="OC2" s="1"/>
      <c r="OD2" s="1"/>
      <c r="OE2" s="1"/>
      <c r="OF2" s="1"/>
      <c r="OG2" s="1"/>
      <c r="OH2" s="1"/>
      <c r="OI2" s="1"/>
      <c r="OJ2" s="1"/>
      <c r="OK2" s="1"/>
      <c r="OL2" s="1"/>
      <c r="OM2" s="1"/>
      <c r="ON2" s="1"/>
      <c r="OO2" s="1"/>
      <c r="OP2" s="1"/>
      <c r="OQ2" s="1"/>
      <c r="OR2" s="1"/>
      <c r="OS2" s="1"/>
      <c r="OT2" s="1"/>
      <c r="OU2" s="1"/>
      <c r="OV2" s="1"/>
      <c r="OW2" s="1"/>
      <c r="OX2" s="1"/>
      <c r="OY2" s="1"/>
      <c r="OZ2" s="1"/>
      <c r="PA2" s="1"/>
      <c r="PB2" s="1"/>
      <c r="PC2" s="1"/>
      <c r="PD2" s="1"/>
      <c r="PE2" s="1"/>
      <c r="PF2" s="1"/>
      <c r="PG2" s="1"/>
      <c r="PH2" s="1"/>
      <c r="PI2" s="1"/>
      <c r="PJ2" s="1"/>
      <c r="PK2" s="1"/>
      <c r="PL2" s="1"/>
      <c r="PM2" s="1"/>
      <c r="PN2" s="1"/>
      <c r="PO2" s="1"/>
      <c r="PP2" s="1"/>
      <c r="PQ2" s="1"/>
      <c r="PR2" s="1"/>
      <c r="PS2" s="1"/>
      <c r="PT2" s="1"/>
      <c r="PU2" s="1"/>
      <c r="PV2" s="1"/>
      <c r="PW2" s="1"/>
      <c r="PX2" s="1"/>
      <c r="PY2" s="1"/>
      <c r="PZ2" s="1"/>
      <c r="QA2" s="1"/>
      <c r="QB2" s="1"/>
      <c r="QC2" s="1"/>
      <c r="QD2" s="1"/>
      <c r="QE2" s="1"/>
      <c r="QF2" s="1"/>
      <c r="QG2" s="1"/>
      <c r="QH2" s="1"/>
      <c r="QI2" s="1"/>
      <c r="QJ2" s="1"/>
      <c r="QK2" s="1"/>
      <c r="QL2" s="1"/>
      <c r="QM2" s="1"/>
      <c r="QN2" s="1"/>
      <c r="QO2" s="1"/>
      <c r="QP2" s="1"/>
      <c r="QQ2" s="1"/>
      <c r="QR2" s="1"/>
      <c r="QS2" s="1"/>
      <c r="QT2" s="1"/>
      <c r="QU2" s="1"/>
      <c r="QV2" s="1"/>
      <c r="QW2" s="1"/>
      <c r="QX2" s="1"/>
      <c r="QY2" s="1"/>
      <c r="QZ2" s="1"/>
      <c r="RA2" s="1"/>
      <c r="RB2" s="1"/>
      <c r="RC2" s="1"/>
      <c r="RD2" s="1"/>
      <c r="RE2" s="1"/>
      <c r="RF2" s="1"/>
      <c r="RG2" s="1"/>
      <c r="RH2" s="1"/>
      <c r="RI2" s="1"/>
      <c r="RJ2" s="1"/>
      <c r="RK2" s="1"/>
      <c r="RL2" s="1"/>
      <c r="RM2" s="1"/>
      <c r="RN2" s="1"/>
      <c r="RO2" s="1"/>
      <c r="RP2" s="1"/>
      <c r="RQ2" s="1"/>
      <c r="RR2" s="1"/>
      <c r="RS2" s="1"/>
      <c r="RT2" s="1"/>
      <c r="RU2" s="1"/>
      <c r="RV2" s="1"/>
      <c r="RW2" s="1"/>
      <c r="RX2" s="1"/>
      <c r="RY2" s="1"/>
      <c r="RZ2" s="1"/>
      <c r="SA2" s="1"/>
      <c r="SB2" s="1"/>
      <c r="SC2" s="1"/>
      <c r="SD2" s="1"/>
      <c r="SE2" s="1"/>
      <c r="SF2" s="1"/>
      <c r="SG2" s="1"/>
      <c r="SH2" s="1"/>
      <c r="SI2" s="1"/>
      <c r="SJ2" s="1"/>
      <c r="SK2" s="1"/>
      <c r="SL2" s="1"/>
      <c r="SM2" s="1"/>
      <c r="SN2" s="1"/>
      <c r="SO2" s="1"/>
      <c r="SP2" s="1"/>
      <c r="SQ2" s="1"/>
      <c r="SR2" s="1"/>
      <c r="SS2" s="1"/>
      <c r="ST2" s="1"/>
      <c r="SU2" s="1"/>
      <c r="SV2" s="1"/>
      <c r="SW2" s="1"/>
      <c r="SX2" s="1"/>
      <c r="SY2" s="1"/>
      <c r="SZ2" s="1"/>
      <c r="TA2" s="1"/>
      <c r="TB2" s="1"/>
      <c r="TC2" s="1"/>
      <c r="TD2" s="1"/>
      <c r="TE2" s="1"/>
      <c r="TF2" s="1"/>
      <c r="TG2" s="1"/>
      <c r="TH2" s="1"/>
      <c r="TI2" s="1"/>
      <c r="TJ2" s="1"/>
      <c r="TK2" s="1"/>
      <c r="TL2" s="1"/>
      <c r="TM2" s="1"/>
      <c r="TN2" s="1"/>
      <c r="TO2" s="1"/>
      <c r="TP2" s="1"/>
      <c r="TQ2" s="1"/>
      <c r="TR2" s="1"/>
      <c r="TS2" s="1"/>
      <c r="TT2" s="1"/>
      <c r="TU2" s="1"/>
      <c r="TV2" s="1"/>
      <c r="TW2" s="1"/>
      <c r="TX2" s="1"/>
      <c r="TY2" s="1"/>
      <c r="TZ2" s="1"/>
      <c r="UA2" s="1"/>
      <c r="UB2" s="1"/>
      <c r="UC2" s="1"/>
      <c r="UD2" s="1"/>
      <c r="UE2" s="1"/>
      <c r="UF2" s="1"/>
      <c r="UG2" s="1"/>
      <c r="UH2" s="1"/>
      <c r="UI2" s="1"/>
      <c r="UJ2" s="1"/>
      <c r="UK2" s="1"/>
      <c r="UL2" s="1"/>
      <c r="UM2" s="1"/>
      <c r="UN2" s="1"/>
      <c r="UO2" s="1"/>
      <c r="UP2" s="1"/>
      <c r="UQ2" s="1"/>
      <c r="UR2" s="1"/>
      <c r="US2" s="1"/>
      <c r="UT2" s="1"/>
      <c r="UU2" s="1"/>
      <c r="UV2" s="1"/>
      <c r="UW2" s="1"/>
      <c r="UX2" s="1"/>
      <c r="UY2" s="1"/>
      <c r="UZ2" s="1"/>
      <c r="VA2" s="1"/>
      <c r="VB2" s="1"/>
      <c r="VC2" s="1"/>
      <c r="VD2" s="1"/>
      <c r="VE2" s="1"/>
      <c r="VF2" s="1"/>
      <c r="VG2" s="1"/>
      <c r="VH2" s="1"/>
      <c r="VI2" s="1"/>
      <c r="VJ2" s="1"/>
      <c r="VK2" s="1"/>
      <c r="VL2" s="1"/>
      <c r="VM2" s="1"/>
      <c r="VN2" s="1"/>
      <c r="VO2" s="1"/>
      <c r="VP2" s="1"/>
      <c r="VQ2" s="1"/>
      <c r="VR2" s="1"/>
      <c r="VS2" s="1"/>
      <c r="VT2" s="1"/>
      <c r="VU2" s="1"/>
      <c r="VV2" s="1"/>
      <c r="VW2" s="1"/>
      <c r="VX2" s="1"/>
      <c r="VY2" s="1"/>
      <c r="VZ2" s="1"/>
      <c r="WA2" s="1"/>
      <c r="WB2" s="1"/>
      <c r="WC2" s="1"/>
      <c r="WD2" s="1"/>
      <c r="WE2" s="1"/>
      <c r="WF2" s="1"/>
      <c r="WG2" s="1"/>
      <c r="WH2" s="1"/>
      <c r="WI2" s="1"/>
      <c r="WJ2" s="1"/>
      <c r="WK2" s="1"/>
      <c r="WL2" s="1"/>
      <c r="WM2" s="1"/>
      <c r="WN2" s="1"/>
      <c r="WO2" s="1"/>
      <c r="WP2" s="1"/>
      <c r="WQ2" s="1"/>
      <c r="WR2" s="1"/>
      <c r="WS2" s="1"/>
      <c r="WT2" s="1"/>
      <c r="WU2" s="1"/>
      <c r="WV2" s="1"/>
      <c r="WW2" s="1"/>
      <c r="WX2" s="1"/>
      <c r="WY2" s="1"/>
      <c r="WZ2" s="1"/>
      <c r="XA2" s="1"/>
      <c r="XB2" s="1"/>
      <c r="XC2" s="1"/>
      <c r="XD2" s="1"/>
      <c r="XE2" s="1"/>
      <c r="XF2" s="1"/>
      <c r="XG2" s="1"/>
      <c r="XH2" s="1"/>
      <c r="XI2" s="1"/>
      <c r="XJ2" s="1"/>
      <c r="XK2" s="1"/>
      <c r="XL2" s="1"/>
      <c r="XM2" s="1"/>
      <c r="XN2" s="1"/>
      <c r="XO2" s="1"/>
      <c r="XP2" s="1"/>
      <c r="XQ2" s="1"/>
      <c r="XR2" s="1"/>
      <c r="XS2" s="1"/>
    </row>
    <row r="3" spans="1:643" ht="69" customHeight="1" x14ac:dyDescent="0.25">
      <c r="A3" s="1"/>
      <c r="B3" s="191" t="s">
        <v>0</v>
      </c>
      <c r="C3" s="192"/>
      <c r="D3" s="192"/>
      <c r="E3" s="192"/>
      <c r="F3" s="192"/>
      <c r="G3" s="192"/>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c r="KK3" s="1"/>
      <c r="KL3" s="1"/>
      <c r="KM3" s="1"/>
      <c r="KN3" s="1"/>
      <c r="KO3" s="1"/>
      <c r="KP3" s="1"/>
      <c r="KQ3" s="1"/>
      <c r="KR3" s="1"/>
      <c r="KS3" s="1"/>
      <c r="KT3" s="1"/>
      <c r="KU3" s="1"/>
      <c r="KV3" s="1"/>
      <c r="KW3" s="1"/>
      <c r="KX3" s="1"/>
      <c r="KY3" s="1"/>
      <c r="KZ3" s="1"/>
      <c r="LA3" s="1"/>
      <c r="LB3" s="1"/>
      <c r="LC3" s="1"/>
      <c r="LD3" s="1"/>
      <c r="LE3" s="1"/>
      <c r="LF3" s="1"/>
      <c r="LG3" s="1"/>
      <c r="LH3" s="1"/>
      <c r="LI3" s="1"/>
      <c r="LJ3" s="1"/>
      <c r="LK3" s="1"/>
      <c r="LL3" s="1"/>
      <c r="LM3" s="1"/>
      <c r="LN3" s="1"/>
      <c r="LO3" s="1"/>
      <c r="LP3" s="1"/>
      <c r="LQ3" s="1"/>
      <c r="LR3" s="1"/>
      <c r="LS3" s="1"/>
      <c r="LT3" s="1"/>
      <c r="LU3" s="1"/>
      <c r="LV3" s="1"/>
      <c r="LW3" s="1"/>
      <c r="LX3" s="1"/>
      <c r="LY3" s="1"/>
      <c r="LZ3" s="1"/>
      <c r="MA3" s="1"/>
      <c r="MB3" s="1"/>
      <c r="MC3" s="1"/>
      <c r="MD3" s="1"/>
      <c r="ME3" s="1"/>
      <c r="MF3" s="1"/>
      <c r="MG3" s="1"/>
      <c r="MH3" s="1"/>
      <c r="MI3" s="1"/>
      <c r="MJ3" s="1"/>
      <c r="MK3" s="1"/>
      <c r="ML3" s="1"/>
      <c r="MM3" s="1"/>
      <c r="MN3" s="1"/>
      <c r="MO3" s="1"/>
      <c r="MP3" s="1"/>
      <c r="MQ3" s="1"/>
      <c r="MR3" s="1"/>
      <c r="MS3" s="1"/>
      <c r="MT3" s="1"/>
      <c r="MU3" s="1"/>
      <c r="MV3" s="1"/>
      <c r="MW3" s="1"/>
      <c r="MX3" s="1"/>
      <c r="MY3" s="1"/>
      <c r="MZ3" s="1"/>
      <c r="NA3" s="1"/>
      <c r="NB3" s="1"/>
      <c r="NC3" s="1"/>
      <c r="ND3" s="1"/>
      <c r="NE3" s="1"/>
      <c r="NF3" s="1"/>
      <c r="NG3" s="1"/>
      <c r="NH3" s="1"/>
      <c r="NI3" s="1"/>
      <c r="NJ3" s="1"/>
      <c r="NK3" s="1"/>
      <c r="NL3" s="1"/>
      <c r="NM3" s="1"/>
      <c r="NN3" s="1"/>
      <c r="NO3" s="1"/>
      <c r="NP3" s="1"/>
      <c r="NQ3" s="1"/>
      <c r="NR3" s="1"/>
      <c r="NS3" s="1"/>
      <c r="NT3" s="1"/>
      <c r="NU3" s="1"/>
      <c r="NV3" s="1"/>
      <c r="NW3" s="1"/>
      <c r="NX3" s="1"/>
      <c r="NY3" s="1"/>
      <c r="NZ3" s="1"/>
      <c r="OA3" s="1"/>
      <c r="OB3" s="1"/>
      <c r="OC3" s="1"/>
      <c r="OD3" s="1"/>
      <c r="OE3" s="1"/>
      <c r="OF3" s="1"/>
      <c r="OG3" s="1"/>
      <c r="OH3" s="1"/>
      <c r="OI3" s="1"/>
      <c r="OJ3" s="1"/>
      <c r="OK3" s="1"/>
      <c r="OL3" s="1"/>
      <c r="OM3" s="1"/>
      <c r="ON3" s="1"/>
      <c r="OO3" s="1"/>
      <c r="OP3" s="1"/>
      <c r="OQ3" s="1"/>
      <c r="OR3" s="1"/>
      <c r="OS3" s="1"/>
      <c r="OT3" s="1"/>
      <c r="OU3" s="1"/>
      <c r="OV3" s="1"/>
      <c r="OW3" s="1"/>
      <c r="OX3" s="1"/>
      <c r="OY3" s="1"/>
      <c r="OZ3" s="1"/>
      <c r="PA3" s="1"/>
      <c r="PB3" s="1"/>
      <c r="PC3" s="1"/>
      <c r="PD3" s="1"/>
      <c r="PE3" s="1"/>
      <c r="PF3" s="1"/>
      <c r="PG3" s="1"/>
      <c r="PH3" s="1"/>
      <c r="PI3" s="1"/>
      <c r="PJ3" s="1"/>
      <c r="PK3" s="1"/>
      <c r="PL3" s="1"/>
      <c r="PM3" s="1"/>
      <c r="PN3" s="1"/>
      <c r="PO3" s="1"/>
      <c r="PP3" s="1"/>
      <c r="PQ3" s="1"/>
      <c r="PR3" s="1"/>
      <c r="PS3" s="1"/>
      <c r="PT3" s="1"/>
      <c r="PU3" s="1"/>
      <c r="PV3" s="1"/>
      <c r="PW3" s="1"/>
      <c r="PX3" s="1"/>
      <c r="PY3" s="1"/>
      <c r="PZ3" s="1"/>
      <c r="QA3" s="1"/>
      <c r="QB3" s="1"/>
      <c r="QC3" s="1"/>
      <c r="QD3" s="1"/>
      <c r="QE3" s="1"/>
      <c r="QF3" s="1"/>
      <c r="QG3" s="1"/>
      <c r="QH3" s="1"/>
      <c r="QI3" s="1"/>
      <c r="QJ3" s="1"/>
      <c r="QK3" s="1"/>
      <c r="QL3" s="1"/>
      <c r="QM3" s="1"/>
      <c r="QN3" s="1"/>
      <c r="QO3" s="1"/>
      <c r="QP3" s="1"/>
      <c r="QQ3" s="1"/>
      <c r="QR3" s="1"/>
      <c r="QS3" s="1"/>
      <c r="QT3" s="1"/>
      <c r="QU3" s="1"/>
      <c r="QV3" s="1"/>
      <c r="QW3" s="1"/>
      <c r="QX3" s="1"/>
      <c r="QY3" s="1"/>
      <c r="QZ3" s="1"/>
      <c r="RA3" s="1"/>
      <c r="RB3" s="1"/>
      <c r="RC3" s="1"/>
      <c r="RD3" s="1"/>
      <c r="RE3" s="1"/>
      <c r="RF3" s="1"/>
      <c r="RG3" s="1"/>
      <c r="RH3" s="1"/>
      <c r="RI3" s="1"/>
      <c r="RJ3" s="1"/>
      <c r="RK3" s="1"/>
      <c r="RL3" s="1"/>
      <c r="RM3" s="1"/>
      <c r="RN3" s="1"/>
      <c r="RO3" s="1"/>
      <c r="RP3" s="1"/>
      <c r="RQ3" s="1"/>
      <c r="RR3" s="1"/>
      <c r="RS3" s="1"/>
      <c r="RT3" s="1"/>
      <c r="RU3" s="1"/>
      <c r="RV3" s="1"/>
      <c r="RW3" s="1"/>
      <c r="RX3" s="1"/>
      <c r="RY3" s="1"/>
      <c r="RZ3" s="1"/>
      <c r="SA3" s="1"/>
      <c r="SB3" s="1"/>
      <c r="SC3" s="1"/>
      <c r="SD3" s="1"/>
      <c r="SE3" s="1"/>
      <c r="SF3" s="1"/>
      <c r="SG3" s="1"/>
      <c r="SH3" s="1"/>
      <c r="SI3" s="1"/>
      <c r="SJ3" s="1"/>
      <c r="SK3" s="1"/>
      <c r="SL3" s="1"/>
      <c r="SM3" s="1"/>
      <c r="SN3" s="1"/>
      <c r="SO3" s="1"/>
      <c r="SP3" s="1"/>
      <c r="SQ3" s="1"/>
      <c r="SR3" s="1"/>
      <c r="SS3" s="1"/>
      <c r="ST3" s="1"/>
      <c r="SU3" s="1"/>
      <c r="SV3" s="1"/>
      <c r="SW3" s="1"/>
      <c r="SX3" s="1"/>
      <c r="SY3" s="1"/>
      <c r="SZ3" s="1"/>
      <c r="TA3" s="1"/>
      <c r="TB3" s="1"/>
      <c r="TC3" s="1"/>
      <c r="TD3" s="1"/>
      <c r="TE3" s="1"/>
      <c r="TF3" s="1"/>
      <c r="TG3" s="1"/>
      <c r="TH3" s="1"/>
      <c r="TI3" s="1"/>
      <c r="TJ3" s="1"/>
      <c r="TK3" s="1"/>
      <c r="TL3" s="1"/>
      <c r="TM3" s="1"/>
      <c r="TN3" s="1"/>
      <c r="TO3" s="1"/>
      <c r="TP3" s="1"/>
      <c r="TQ3" s="1"/>
      <c r="TR3" s="1"/>
      <c r="TS3" s="1"/>
      <c r="TT3" s="1"/>
      <c r="TU3" s="1"/>
      <c r="TV3" s="1"/>
      <c r="TW3" s="1"/>
      <c r="TX3" s="1"/>
      <c r="TY3" s="1"/>
      <c r="TZ3" s="1"/>
      <c r="UA3" s="1"/>
      <c r="UB3" s="1"/>
      <c r="UC3" s="1"/>
      <c r="UD3" s="1"/>
      <c r="UE3" s="1"/>
      <c r="UF3" s="1"/>
      <c r="UG3" s="1"/>
      <c r="UH3" s="1"/>
      <c r="UI3" s="1"/>
      <c r="UJ3" s="1"/>
      <c r="UK3" s="1"/>
      <c r="UL3" s="1"/>
      <c r="UM3" s="1"/>
      <c r="UN3" s="1"/>
      <c r="UO3" s="1"/>
      <c r="UP3" s="1"/>
      <c r="UQ3" s="1"/>
      <c r="UR3" s="1"/>
      <c r="US3" s="1"/>
      <c r="UT3" s="1"/>
      <c r="UU3" s="1"/>
      <c r="UV3" s="1"/>
      <c r="UW3" s="1"/>
      <c r="UX3" s="1"/>
      <c r="UY3" s="1"/>
      <c r="UZ3" s="1"/>
      <c r="VA3" s="1"/>
      <c r="VB3" s="1"/>
      <c r="VC3" s="1"/>
      <c r="VD3" s="1"/>
      <c r="VE3" s="1"/>
      <c r="VF3" s="1"/>
      <c r="VG3" s="1"/>
      <c r="VH3" s="1"/>
      <c r="VI3" s="1"/>
      <c r="VJ3" s="1"/>
      <c r="VK3" s="1"/>
      <c r="VL3" s="1"/>
      <c r="VM3" s="1"/>
      <c r="VN3" s="1"/>
      <c r="VO3" s="1"/>
      <c r="VP3" s="1"/>
      <c r="VQ3" s="1"/>
      <c r="VR3" s="1"/>
      <c r="VS3" s="1"/>
      <c r="VT3" s="1"/>
      <c r="VU3" s="1"/>
      <c r="VV3" s="1"/>
      <c r="VW3" s="1"/>
      <c r="VX3" s="1"/>
      <c r="VY3" s="1"/>
      <c r="VZ3" s="1"/>
      <c r="WA3" s="1"/>
      <c r="WB3" s="1"/>
      <c r="WC3" s="1"/>
      <c r="WD3" s="1"/>
      <c r="WE3" s="1"/>
      <c r="WF3" s="1"/>
      <c r="WG3" s="1"/>
      <c r="WH3" s="1"/>
      <c r="WI3" s="1"/>
      <c r="WJ3" s="1"/>
      <c r="WK3" s="1"/>
      <c r="WL3" s="1"/>
      <c r="WM3" s="1"/>
      <c r="WN3" s="1"/>
      <c r="WO3" s="1"/>
      <c r="WP3" s="1"/>
      <c r="WQ3" s="1"/>
      <c r="WR3" s="1"/>
      <c r="WS3" s="1"/>
      <c r="WT3" s="1"/>
      <c r="WU3" s="1"/>
      <c r="WV3" s="1"/>
      <c r="WW3" s="1"/>
      <c r="WX3" s="1"/>
      <c r="WY3" s="1"/>
      <c r="WZ3" s="1"/>
      <c r="XA3" s="1"/>
      <c r="XB3" s="1"/>
      <c r="XC3" s="1"/>
      <c r="XD3" s="1"/>
      <c r="XE3" s="1"/>
      <c r="XF3" s="1"/>
      <c r="XG3" s="1"/>
      <c r="XH3" s="1"/>
      <c r="XI3" s="1"/>
      <c r="XJ3" s="1"/>
      <c r="XK3" s="1"/>
      <c r="XL3" s="1"/>
      <c r="XM3" s="1"/>
      <c r="XN3" s="1"/>
      <c r="XO3" s="1"/>
      <c r="XP3" s="1"/>
      <c r="XQ3" s="1"/>
      <c r="XR3" s="1"/>
      <c r="XS3" s="1"/>
    </row>
    <row r="4" spans="1:643"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1"/>
      <c r="GD4" s="1"/>
      <c r="GE4" s="1"/>
      <c r="GF4" s="1"/>
      <c r="GG4" s="1"/>
      <c r="GH4" s="1"/>
      <c r="GI4" s="1"/>
      <c r="GJ4" s="1"/>
      <c r="GK4" s="1"/>
      <c r="GL4" s="1"/>
      <c r="GM4" s="1"/>
      <c r="GN4" s="1"/>
      <c r="GO4" s="1"/>
      <c r="GP4" s="1"/>
      <c r="GQ4" s="1"/>
      <c r="GR4" s="1"/>
      <c r="GS4" s="1"/>
      <c r="GT4" s="1"/>
      <c r="GU4" s="1"/>
      <c r="GV4" s="1"/>
      <c r="GW4" s="1"/>
      <c r="GX4" s="1"/>
      <c r="GY4" s="1"/>
      <c r="GZ4" s="1"/>
      <c r="HA4" s="1"/>
      <c r="HB4" s="1"/>
      <c r="HC4" s="1"/>
      <c r="HD4" s="1"/>
      <c r="HE4" s="1"/>
      <c r="HF4" s="1"/>
      <c r="HG4" s="1"/>
      <c r="HH4" s="1"/>
      <c r="HI4" s="1"/>
      <c r="HJ4" s="1"/>
      <c r="HK4" s="1"/>
      <c r="HL4" s="1"/>
      <c r="HM4" s="1"/>
      <c r="HN4" s="1"/>
      <c r="HO4" s="1"/>
      <c r="HP4" s="1"/>
      <c r="HQ4" s="1"/>
      <c r="HR4" s="1"/>
      <c r="HS4" s="1"/>
      <c r="HT4" s="1"/>
      <c r="HU4" s="1"/>
      <c r="HV4" s="1"/>
      <c r="HW4" s="1"/>
      <c r="HX4" s="1"/>
      <c r="HY4" s="1"/>
      <c r="HZ4" s="1"/>
      <c r="IA4" s="1"/>
      <c r="IB4" s="1"/>
      <c r="IC4" s="1"/>
      <c r="ID4" s="1"/>
      <c r="IE4" s="1"/>
      <c r="IF4" s="1"/>
      <c r="IG4" s="1"/>
      <c r="IH4" s="1"/>
      <c r="II4" s="1"/>
      <c r="IJ4" s="1"/>
      <c r="IK4" s="1"/>
      <c r="IL4" s="1"/>
      <c r="IM4" s="1"/>
      <c r="IN4" s="1"/>
      <c r="IO4" s="1"/>
      <c r="IP4" s="1"/>
      <c r="IQ4" s="1"/>
      <c r="IR4" s="1"/>
      <c r="IS4" s="1"/>
      <c r="IT4" s="1"/>
      <c r="IU4" s="1"/>
      <c r="IV4" s="1"/>
      <c r="IW4" s="1"/>
      <c r="IX4" s="1"/>
      <c r="IY4" s="1"/>
      <c r="IZ4" s="1"/>
      <c r="JA4" s="1"/>
      <c r="JB4" s="1"/>
      <c r="JC4" s="1"/>
      <c r="JD4" s="1"/>
      <c r="JE4" s="1"/>
      <c r="JF4" s="1"/>
      <c r="JG4" s="1"/>
      <c r="JH4" s="1"/>
      <c r="JI4" s="1"/>
      <c r="JJ4" s="1"/>
      <c r="JK4" s="1"/>
      <c r="JL4" s="1"/>
      <c r="JM4" s="1"/>
      <c r="JN4" s="1"/>
      <c r="JO4" s="1"/>
      <c r="JP4" s="1"/>
      <c r="JQ4" s="1"/>
      <c r="JR4" s="1"/>
      <c r="JS4" s="1"/>
      <c r="JT4" s="1"/>
      <c r="JU4" s="1"/>
      <c r="JV4" s="1"/>
      <c r="JW4" s="1"/>
      <c r="JX4" s="1"/>
      <c r="JY4" s="1"/>
      <c r="JZ4" s="1"/>
      <c r="KA4" s="1"/>
      <c r="KB4" s="1"/>
      <c r="KC4" s="1"/>
      <c r="KD4" s="1"/>
      <c r="KE4" s="1"/>
      <c r="KF4" s="1"/>
      <c r="KG4" s="1"/>
      <c r="KH4" s="1"/>
      <c r="KI4" s="1"/>
      <c r="KJ4" s="1"/>
      <c r="KK4" s="1"/>
      <c r="KL4" s="1"/>
      <c r="KM4" s="1"/>
      <c r="KN4" s="1"/>
      <c r="KO4" s="1"/>
      <c r="KP4" s="1"/>
      <c r="KQ4" s="1"/>
      <c r="KR4" s="1"/>
      <c r="KS4" s="1"/>
      <c r="KT4" s="1"/>
      <c r="KU4" s="1"/>
      <c r="KV4" s="1"/>
      <c r="KW4" s="1"/>
      <c r="KX4" s="1"/>
      <c r="KY4" s="1"/>
      <c r="KZ4" s="1"/>
      <c r="LA4" s="1"/>
      <c r="LB4" s="1"/>
      <c r="LC4" s="1"/>
      <c r="LD4" s="1"/>
      <c r="LE4" s="1"/>
      <c r="LF4" s="1"/>
      <c r="LG4" s="1"/>
      <c r="LH4" s="1"/>
      <c r="LI4" s="1"/>
      <c r="LJ4" s="1"/>
      <c r="LK4" s="1"/>
      <c r="LL4" s="1"/>
      <c r="LM4" s="1"/>
      <c r="LN4" s="1"/>
      <c r="LO4" s="1"/>
      <c r="LP4" s="1"/>
      <c r="LQ4" s="1"/>
      <c r="LR4" s="1"/>
      <c r="LS4" s="1"/>
      <c r="LT4" s="1"/>
      <c r="LU4" s="1"/>
      <c r="LV4" s="1"/>
      <c r="LW4" s="1"/>
      <c r="LX4" s="1"/>
      <c r="LY4" s="1"/>
      <c r="LZ4" s="1"/>
      <c r="MA4" s="1"/>
      <c r="MB4" s="1"/>
      <c r="MC4" s="1"/>
      <c r="MD4" s="1"/>
      <c r="ME4" s="1"/>
      <c r="MF4" s="1"/>
      <c r="MG4" s="1"/>
      <c r="MH4" s="1"/>
      <c r="MI4" s="1"/>
      <c r="MJ4" s="1"/>
      <c r="MK4" s="1"/>
      <c r="ML4" s="1"/>
      <c r="MM4" s="1"/>
      <c r="MN4" s="1"/>
      <c r="MO4" s="1"/>
      <c r="MP4" s="1"/>
      <c r="MQ4" s="1"/>
      <c r="MR4" s="1"/>
      <c r="MS4" s="1"/>
      <c r="MT4" s="1"/>
      <c r="MU4" s="1"/>
      <c r="MV4" s="1"/>
      <c r="MW4" s="1"/>
      <c r="MX4" s="1"/>
      <c r="MY4" s="1"/>
      <c r="MZ4" s="1"/>
      <c r="NA4" s="1"/>
      <c r="NB4" s="1"/>
      <c r="NC4" s="1"/>
      <c r="ND4" s="1"/>
      <c r="NE4" s="1"/>
      <c r="NF4" s="1"/>
      <c r="NG4" s="1"/>
      <c r="NH4" s="1"/>
      <c r="NI4" s="1"/>
      <c r="NJ4" s="1"/>
      <c r="NK4" s="1"/>
      <c r="NL4" s="1"/>
      <c r="NM4" s="1"/>
      <c r="NN4" s="1"/>
      <c r="NO4" s="1"/>
      <c r="NP4" s="1"/>
      <c r="NQ4" s="1"/>
      <c r="NR4" s="1"/>
      <c r="NS4" s="1"/>
      <c r="NT4" s="1"/>
      <c r="NU4" s="1"/>
      <c r="NV4" s="1"/>
      <c r="NW4" s="1"/>
      <c r="NX4" s="1"/>
      <c r="NY4" s="1"/>
      <c r="NZ4" s="1"/>
      <c r="OA4" s="1"/>
      <c r="OB4" s="1"/>
      <c r="OC4" s="1"/>
      <c r="OD4" s="1"/>
      <c r="OE4" s="1"/>
      <c r="OF4" s="1"/>
      <c r="OG4" s="1"/>
      <c r="OH4" s="1"/>
      <c r="OI4" s="1"/>
      <c r="OJ4" s="1"/>
      <c r="OK4" s="1"/>
      <c r="OL4" s="1"/>
      <c r="OM4" s="1"/>
      <c r="ON4" s="1"/>
      <c r="OO4" s="1"/>
      <c r="OP4" s="1"/>
      <c r="OQ4" s="1"/>
      <c r="OR4" s="1"/>
      <c r="OS4" s="1"/>
      <c r="OT4" s="1"/>
      <c r="OU4" s="1"/>
      <c r="OV4" s="1"/>
      <c r="OW4" s="1"/>
      <c r="OX4" s="1"/>
      <c r="OY4" s="1"/>
      <c r="OZ4" s="1"/>
      <c r="PA4" s="1"/>
      <c r="PB4" s="1"/>
      <c r="PC4" s="1"/>
      <c r="PD4" s="1"/>
      <c r="PE4" s="1"/>
      <c r="PF4" s="1"/>
      <c r="PG4" s="1"/>
      <c r="PH4" s="1"/>
      <c r="PI4" s="1"/>
      <c r="PJ4" s="1"/>
      <c r="PK4" s="1"/>
      <c r="PL4" s="1"/>
      <c r="PM4" s="1"/>
      <c r="PN4" s="1"/>
      <c r="PO4" s="1"/>
      <c r="PP4" s="1"/>
      <c r="PQ4" s="1"/>
      <c r="PR4" s="1"/>
      <c r="PS4" s="1"/>
      <c r="PT4" s="1"/>
      <c r="PU4" s="1"/>
      <c r="PV4" s="1"/>
      <c r="PW4" s="1"/>
      <c r="PX4" s="1"/>
      <c r="PY4" s="1"/>
      <c r="PZ4" s="1"/>
      <c r="QA4" s="1"/>
      <c r="QB4" s="1"/>
      <c r="QC4" s="1"/>
      <c r="QD4" s="1"/>
      <c r="QE4" s="1"/>
      <c r="QF4" s="1"/>
      <c r="QG4" s="1"/>
      <c r="QH4" s="1"/>
      <c r="QI4" s="1"/>
      <c r="QJ4" s="1"/>
      <c r="QK4" s="1"/>
      <c r="QL4" s="1"/>
      <c r="QM4" s="1"/>
      <c r="QN4" s="1"/>
      <c r="QO4" s="1"/>
      <c r="QP4" s="1"/>
      <c r="QQ4" s="1"/>
      <c r="QR4" s="1"/>
      <c r="QS4" s="1"/>
      <c r="QT4" s="1"/>
      <c r="QU4" s="1"/>
      <c r="QV4" s="1"/>
      <c r="QW4" s="1"/>
      <c r="QX4" s="1"/>
      <c r="QY4" s="1"/>
      <c r="QZ4" s="1"/>
      <c r="RA4" s="1"/>
      <c r="RB4" s="1"/>
      <c r="RC4" s="1"/>
      <c r="RD4" s="1"/>
      <c r="RE4" s="1"/>
      <c r="RF4" s="1"/>
      <c r="RG4" s="1"/>
      <c r="RH4" s="1"/>
      <c r="RI4" s="1"/>
      <c r="RJ4" s="1"/>
      <c r="RK4" s="1"/>
      <c r="RL4" s="1"/>
      <c r="RM4" s="1"/>
      <c r="RN4" s="1"/>
      <c r="RO4" s="1"/>
      <c r="RP4" s="1"/>
      <c r="RQ4" s="1"/>
      <c r="RR4" s="1"/>
      <c r="RS4" s="1"/>
      <c r="RT4" s="1"/>
      <c r="RU4" s="1"/>
      <c r="RV4" s="1"/>
      <c r="RW4" s="1"/>
      <c r="RX4" s="1"/>
      <c r="RY4" s="1"/>
      <c r="RZ4" s="1"/>
      <c r="SA4" s="1"/>
      <c r="SB4" s="1"/>
      <c r="SC4" s="1"/>
      <c r="SD4" s="1"/>
      <c r="SE4" s="1"/>
      <c r="SF4" s="1"/>
      <c r="SG4" s="1"/>
      <c r="SH4" s="1"/>
      <c r="SI4" s="1"/>
      <c r="SJ4" s="1"/>
      <c r="SK4" s="1"/>
      <c r="SL4" s="1"/>
      <c r="SM4" s="1"/>
      <c r="SN4" s="1"/>
      <c r="SO4" s="1"/>
      <c r="SP4" s="1"/>
      <c r="SQ4" s="1"/>
      <c r="SR4" s="1"/>
      <c r="SS4" s="1"/>
      <c r="ST4" s="1"/>
      <c r="SU4" s="1"/>
      <c r="SV4" s="1"/>
      <c r="SW4" s="1"/>
      <c r="SX4" s="1"/>
      <c r="SY4" s="1"/>
      <c r="SZ4" s="1"/>
      <c r="TA4" s="1"/>
      <c r="TB4" s="1"/>
      <c r="TC4" s="1"/>
      <c r="TD4" s="1"/>
      <c r="TE4" s="1"/>
      <c r="TF4" s="1"/>
      <c r="TG4" s="1"/>
      <c r="TH4" s="1"/>
      <c r="TI4" s="1"/>
      <c r="TJ4" s="1"/>
      <c r="TK4" s="1"/>
      <c r="TL4" s="1"/>
      <c r="TM4" s="1"/>
      <c r="TN4" s="1"/>
      <c r="TO4" s="1"/>
      <c r="TP4" s="1"/>
      <c r="TQ4" s="1"/>
      <c r="TR4" s="1"/>
      <c r="TS4" s="1"/>
      <c r="TT4" s="1"/>
      <c r="TU4" s="1"/>
      <c r="TV4" s="1"/>
      <c r="TW4" s="1"/>
      <c r="TX4" s="1"/>
      <c r="TY4" s="1"/>
      <c r="TZ4" s="1"/>
      <c r="UA4" s="1"/>
      <c r="UB4" s="1"/>
      <c r="UC4" s="1"/>
      <c r="UD4" s="1"/>
      <c r="UE4" s="1"/>
      <c r="UF4" s="1"/>
      <c r="UG4" s="1"/>
      <c r="UH4" s="1"/>
      <c r="UI4" s="1"/>
      <c r="UJ4" s="1"/>
      <c r="UK4" s="1"/>
      <c r="UL4" s="1"/>
      <c r="UM4" s="1"/>
      <c r="UN4" s="1"/>
      <c r="UO4" s="1"/>
      <c r="UP4" s="1"/>
      <c r="UQ4" s="1"/>
      <c r="UR4" s="1"/>
      <c r="US4" s="1"/>
      <c r="UT4" s="1"/>
      <c r="UU4" s="1"/>
      <c r="UV4" s="1"/>
      <c r="UW4" s="1"/>
      <c r="UX4" s="1"/>
      <c r="UY4" s="1"/>
      <c r="UZ4" s="1"/>
      <c r="VA4" s="1"/>
      <c r="VB4" s="1"/>
      <c r="VC4" s="1"/>
      <c r="VD4" s="1"/>
      <c r="VE4" s="1"/>
      <c r="VF4" s="1"/>
      <c r="VG4" s="1"/>
      <c r="VH4" s="1"/>
      <c r="VI4" s="1"/>
      <c r="VJ4" s="1"/>
      <c r="VK4" s="1"/>
      <c r="VL4" s="1"/>
      <c r="VM4" s="1"/>
      <c r="VN4" s="1"/>
      <c r="VO4" s="1"/>
      <c r="VP4" s="1"/>
      <c r="VQ4" s="1"/>
      <c r="VR4" s="1"/>
      <c r="VS4" s="1"/>
      <c r="VT4" s="1"/>
      <c r="VU4" s="1"/>
      <c r="VV4" s="1"/>
      <c r="VW4" s="1"/>
      <c r="VX4" s="1"/>
      <c r="VY4" s="1"/>
      <c r="VZ4" s="1"/>
      <c r="WA4" s="1"/>
      <c r="WB4" s="1"/>
      <c r="WC4" s="1"/>
      <c r="WD4" s="1"/>
      <c r="WE4" s="1"/>
      <c r="WF4" s="1"/>
      <c r="WG4" s="1"/>
      <c r="WH4" s="1"/>
      <c r="WI4" s="1"/>
      <c r="WJ4" s="1"/>
      <c r="WK4" s="1"/>
      <c r="WL4" s="1"/>
      <c r="WM4" s="1"/>
      <c r="WN4" s="1"/>
      <c r="WO4" s="1"/>
      <c r="WP4" s="1"/>
      <c r="WQ4" s="1"/>
      <c r="WR4" s="1"/>
      <c r="WS4" s="1"/>
      <c r="WT4" s="1"/>
      <c r="WU4" s="1"/>
      <c r="WV4" s="1"/>
      <c r="WW4" s="1"/>
      <c r="WX4" s="1"/>
      <c r="WY4" s="1"/>
      <c r="WZ4" s="1"/>
      <c r="XA4" s="1"/>
      <c r="XB4" s="1"/>
      <c r="XC4" s="1"/>
      <c r="XD4" s="1"/>
      <c r="XE4" s="1"/>
      <c r="XF4" s="1"/>
      <c r="XG4" s="1"/>
      <c r="XH4" s="1"/>
      <c r="XI4" s="1"/>
      <c r="XJ4" s="1"/>
      <c r="XK4" s="1"/>
      <c r="XL4" s="1"/>
      <c r="XM4" s="1"/>
      <c r="XN4" s="1"/>
      <c r="XO4" s="1"/>
      <c r="XP4" s="1"/>
      <c r="XQ4" s="1"/>
      <c r="XR4" s="1"/>
      <c r="XS4" s="1"/>
    </row>
    <row r="5" spans="1:643" ht="30" customHeight="1" x14ac:dyDescent="0.25">
      <c r="A5" s="1"/>
      <c r="B5" s="196" t="s">
        <v>2759</v>
      </c>
      <c r="C5" s="197"/>
      <c r="D5" s="197"/>
      <c r="E5" s="197"/>
      <c r="F5" s="197"/>
      <c r="G5" s="197"/>
      <c r="H5" s="197"/>
      <c r="I5" s="197"/>
      <c r="J5" s="197"/>
      <c r="K5" s="197"/>
      <c r="L5" s="197"/>
      <c r="M5" s="197"/>
      <c r="N5" s="197"/>
      <c r="O5" s="197"/>
      <c r="P5" s="197"/>
      <c r="Q5" s="197"/>
      <c r="R5" s="197"/>
      <c r="S5" s="197"/>
      <c r="T5" s="197"/>
      <c r="U5" s="197"/>
      <c r="V5" s="197"/>
      <c r="W5" s="197"/>
      <c r="X5" s="197"/>
      <c r="Y5" s="197"/>
      <c r="Z5" s="197"/>
      <c r="AA5" s="197"/>
      <c r="AB5" s="197"/>
      <c r="AC5" s="197"/>
      <c r="AD5" s="197"/>
      <c r="AE5" s="197"/>
      <c r="AF5" s="197"/>
      <c r="AG5" s="197"/>
      <c r="AH5" s="197"/>
      <c r="AI5" s="197"/>
      <c r="AJ5" s="197"/>
      <c r="AK5" s="197"/>
      <c r="AL5" s="197"/>
      <c r="AM5" s="197"/>
      <c r="AN5" s="197"/>
      <c r="AO5" s="197"/>
      <c r="AP5" s="197"/>
      <c r="AQ5" s="197"/>
      <c r="AR5" s="197"/>
      <c r="AS5" s="197"/>
      <c r="AT5" s="197"/>
      <c r="AU5" s="197"/>
      <c r="AV5" s="197"/>
      <c r="AW5" s="197"/>
      <c r="AX5" s="197"/>
      <c r="AY5" s="197"/>
      <c r="AZ5" s="197"/>
      <c r="BA5" s="197"/>
      <c r="BB5" s="197"/>
      <c r="BC5" s="197"/>
      <c r="BD5" s="197"/>
      <c r="BE5" s="197"/>
      <c r="BF5" s="197"/>
      <c r="BG5" s="197"/>
      <c r="BH5" s="197"/>
      <c r="BI5" s="197"/>
      <c r="BJ5" s="197"/>
      <c r="BK5" s="197"/>
      <c r="BL5" s="197"/>
      <c r="BM5" s="197"/>
      <c r="BN5" s="197"/>
      <c r="BO5" s="197"/>
      <c r="BP5" s="197"/>
      <c r="BQ5" s="197"/>
      <c r="BR5" s="197"/>
      <c r="BS5" s="197"/>
      <c r="BT5" s="197"/>
      <c r="BU5" s="197"/>
      <c r="BV5" s="197"/>
      <c r="BW5" s="197"/>
      <c r="BX5" s="197"/>
      <c r="BY5" s="197"/>
      <c r="BZ5" s="197"/>
      <c r="CA5" s="197"/>
      <c r="CB5" s="197"/>
      <c r="CC5" s="197"/>
      <c r="CD5" s="197"/>
      <c r="CE5" s="197"/>
      <c r="CF5" s="197"/>
      <c r="CG5" s="197"/>
      <c r="CH5" s="197"/>
      <c r="CI5" s="197"/>
      <c r="CJ5" s="197"/>
      <c r="CK5" s="197"/>
      <c r="CL5" s="197"/>
      <c r="CM5" s="197"/>
      <c r="CN5" s="197"/>
      <c r="CO5" s="197"/>
      <c r="CP5" s="197"/>
      <c r="CQ5" s="197"/>
      <c r="CR5" s="197"/>
      <c r="CS5" s="197"/>
      <c r="CT5" s="197"/>
      <c r="CU5" s="197"/>
      <c r="CV5" s="197"/>
      <c r="CW5" s="197"/>
      <c r="CX5" s="197"/>
      <c r="CY5" s="197"/>
      <c r="CZ5" s="197"/>
      <c r="DA5" s="197"/>
      <c r="DB5" s="197"/>
      <c r="DC5" s="197"/>
      <c r="DD5" s="197"/>
      <c r="DE5" s="197"/>
      <c r="DF5" s="197"/>
      <c r="DG5" s="197"/>
      <c r="DH5" s="197"/>
      <c r="DI5" s="197"/>
      <c r="DJ5" s="197"/>
      <c r="DK5" s="197"/>
      <c r="DL5" s="197"/>
      <c r="DM5" s="197"/>
      <c r="DN5" s="197"/>
      <c r="DO5" s="197"/>
      <c r="DP5" s="197"/>
      <c r="DQ5" s="197"/>
      <c r="DR5" s="197"/>
      <c r="DS5" s="197"/>
      <c r="DT5" s="197"/>
      <c r="DU5" s="197"/>
      <c r="DV5" s="197"/>
      <c r="DW5" s="197"/>
      <c r="DX5" s="197"/>
      <c r="DY5" s="197"/>
      <c r="DZ5" s="197"/>
      <c r="EA5" s="197"/>
      <c r="EB5" s="197"/>
      <c r="EC5" s="197"/>
      <c r="ED5" s="197"/>
      <c r="EE5" s="197"/>
      <c r="EF5" s="197"/>
      <c r="EG5" s="197"/>
      <c r="EH5" s="197"/>
      <c r="EI5" s="197"/>
      <c r="EJ5" s="197"/>
      <c r="EK5" s="197"/>
      <c r="EL5" s="197"/>
      <c r="EM5" s="197"/>
      <c r="EN5" s="197"/>
      <c r="EO5" s="197"/>
      <c r="EP5" s="197"/>
      <c r="EQ5" s="197"/>
      <c r="ER5" s="197"/>
      <c r="ES5" s="197"/>
      <c r="ET5" s="197"/>
      <c r="EU5" s="197"/>
      <c r="EV5" s="197"/>
      <c r="EW5" s="197"/>
      <c r="EX5" s="197"/>
      <c r="EY5" s="197"/>
      <c r="EZ5" s="197"/>
      <c r="FA5" s="197"/>
      <c r="FB5" s="197"/>
      <c r="FC5" s="197"/>
      <c r="FD5" s="197"/>
      <c r="FE5" s="197"/>
      <c r="FF5" s="197"/>
      <c r="FG5" s="197"/>
      <c r="FH5" s="197"/>
      <c r="FI5" s="197"/>
      <c r="FJ5" s="197"/>
      <c r="FK5" s="197"/>
      <c r="FL5" s="197"/>
      <c r="FM5" s="197"/>
      <c r="FN5" s="197"/>
      <c r="FO5" s="197"/>
      <c r="FP5" s="197"/>
      <c r="FQ5" s="197"/>
      <c r="FR5" s="197"/>
      <c r="FS5" s="197"/>
      <c r="FT5" s="197"/>
      <c r="FU5" s="197"/>
      <c r="FV5" s="197"/>
      <c r="FW5" s="197"/>
      <c r="FX5" s="197"/>
      <c r="FY5" s="197"/>
      <c r="FZ5" s="197"/>
      <c r="GA5" s="197"/>
      <c r="GB5" s="197"/>
      <c r="GC5" s="197"/>
      <c r="GD5" s="197"/>
      <c r="GE5" s="197"/>
      <c r="GF5" s="197"/>
      <c r="GG5" s="197"/>
      <c r="GH5" s="197"/>
      <c r="GI5" s="197"/>
      <c r="GJ5" s="197"/>
      <c r="GK5" s="197"/>
      <c r="GL5" s="197"/>
      <c r="GM5" s="197"/>
      <c r="GN5" s="197"/>
      <c r="GO5" s="197"/>
      <c r="GP5" s="197"/>
      <c r="GQ5" s="197"/>
      <c r="GR5" s="197"/>
      <c r="GS5" s="197"/>
      <c r="GT5" s="197"/>
      <c r="GU5" s="197"/>
      <c r="GV5" s="197"/>
      <c r="GW5" s="197"/>
      <c r="GX5" s="197"/>
      <c r="GY5" s="197"/>
      <c r="GZ5" s="197"/>
      <c r="HA5" s="197"/>
      <c r="HB5" s="197"/>
      <c r="HC5" s="197"/>
      <c r="HD5" s="197"/>
      <c r="HE5" s="197"/>
      <c r="HF5" s="197"/>
      <c r="HG5" s="197"/>
      <c r="HH5" s="197"/>
      <c r="HI5" s="197"/>
      <c r="HJ5" s="197"/>
      <c r="HK5" s="197"/>
      <c r="HL5" s="197"/>
      <c r="HM5" s="197"/>
      <c r="HN5" s="197"/>
      <c r="HO5" s="197"/>
      <c r="HP5" s="197"/>
      <c r="HQ5" s="197"/>
      <c r="HR5" s="197"/>
      <c r="HS5" s="197"/>
      <c r="HT5" s="197"/>
      <c r="HU5" s="197"/>
      <c r="HV5" s="197"/>
      <c r="HW5" s="197"/>
      <c r="HX5" s="197"/>
      <c r="HY5" s="197"/>
      <c r="HZ5" s="197"/>
      <c r="IA5" s="197"/>
      <c r="IB5" s="197"/>
      <c r="IC5" s="197"/>
      <c r="ID5" s="197"/>
      <c r="IE5" s="197"/>
      <c r="IF5" s="197"/>
      <c r="IG5" s="197"/>
      <c r="IH5" s="197"/>
      <c r="II5" s="197"/>
      <c r="IJ5" s="197"/>
      <c r="IK5" s="197"/>
      <c r="IL5" s="197"/>
      <c r="IM5" s="197"/>
      <c r="IN5" s="197"/>
      <c r="IO5" s="197"/>
      <c r="IP5" s="197"/>
      <c r="IQ5" s="197"/>
      <c r="IR5" s="197"/>
      <c r="IS5" s="197"/>
      <c r="IT5" s="197"/>
      <c r="IU5" s="197"/>
      <c r="IV5" s="197"/>
      <c r="IW5" s="197"/>
      <c r="IX5" s="197"/>
      <c r="IY5" s="197"/>
      <c r="IZ5" s="197"/>
      <c r="JA5" s="197"/>
      <c r="JB5" s="197"/>
      <c r="JC5" s="197"/>
      <c r="JD5" s="197"/>
      <c r="JE5" s="197"/>
      <c r="JF5" s="197"/>
      <c r="JG5" s="197"/>
      <c r="JH5" s="197"/>
      <c r="JI5" s="197"/>
      <c r="JJ5" s="197"/>
      <c r="JK5" s="197"/>
      <c r="JL5" s="197"/>
      <c r="JM5" s="197"/>
      <c r="JN5" s="197"/>
      <c r="JO5" s="197"/>
      <c r="JP5" s="197"/>
      <c r="JQ5" s="197"/>
      <c r="JR5" s="197"/>
      <c r="JS5" s="197"/>
      <c r="JT5" s="197"/>
      <c r="JU5" s="197"/>
      <c r="JV5" s="197"/>
      <c r="JW5" s="197"/>
      <c r="JX5" s="197"/>
      <c r="JY5" s="197"/>
      <c r="JZ5" s="197"/>
      <c r="KA5" s="197"/>
      <c r="KB5" s="197"/>
      <c r="KC5" s="197"/>
      <c r="KD5" s="197"/>
      <c r="KE5" s="197"/>
      <c r="KF5" s="197"/>
      <c r="KG5" s="197"/>
      <c r="KH5" s="197"/>
      <c r="KI5" s="197"/>
      <c r="KJ5" s="197"/>
      <c r="KK5" s="197"/>
      <c r="KL5" s="197"/>
      <c r="KM5" s="197"/>
      <c r="KN5" s="197"/>
      <c r="KO5" s="197"/>
      <c r="KP5" s="197"/>
      <c r="KQ5" s="197"/>
      <c r="KR5" s="197"/>
      <c r="KS5" s="197"/>
      <c r="KT5" s="197"/>
      <c r="KU5" s="197"/>
      <c r="KV5" s="197"/>
      <c r="KW5" s="197"/>
      <c r="KX5" s="197"/>
      <c r="KY5" s="197"/>
      <c r="KZ5" s="197"/>
      <c r="LA5" s="197"/>
      <c r="LB5" s="197"/>
      <c r="LC5" s="197"/>
      <c r="LD5" s="197"/>
      <c r="LE5" s="197"/>
      <c r="LF5" s="197"/>
      <c r="LG5" s="197"/>
      <c r="LH5" s="197"/>
      <c r="LI5" s="197"/>
      <c r="LJ5" s="197"/>
      <c r="LK5" s="197"/>
      <c r="LL5" s="197"/>
      <c r="LM5" s="197"/>
      <c r="LN5" s="197"/>
      <c r="LO5" s="197"/>
      <c r="LP5" s="197"/>
      <c r="LQ5" s="197"/>
      <c r="LR5" s="197"/>
      <c r="LS5" s="197"/>
      <c r="LT5" s="197"/>
      <c r="LU5" s="197"/>
      <c r="LV5" s="197"/>
      <c r="LW5" s="197"/>
      <c r="LX5" s="197"/>
      <c r="LY5" s="197"/>
      <c r="LZ5" s="197"/>
      <c r="MA5" s="197"/>
      <c r="MB5" s="197"/>
      <c r="MC5" s="197"/>
      <c r="MD5" s="197"/>
      <c r="ME5" s="197"/>
      <c r="MF5" s="197"/>
      <c r="MG5" s="197"/>
      <c r="MH5" s="197"/>
      <c r="MI5" s="197"/>
      <c r="MJ5" s="197"/>
      <c r="MK5" s="197"/>
      <c r="ML5" s="197"/>
      <c r="MM5" s="197"/>
      <c r="MN5" s="197"/>
      <c r="MO5" s="197"/>
      <c r="MP5" s="197"/>
      <c r="MQ5" s="197"/>
      <c r="MR5" s="197"/>
      <c r="MS5" s="197"/>
      <c r="MT5" s="197"/>
      <c r="MU5" s="197"/>
      <c r="MV5" s="197"/>
      <c r="MW5" s="197"/>
      <c r="MX5" s="197"/>
      <c r="MY5" s="197"/>
      <c r="MZ5" s="197"/>
      <c r="NA5" s="197"/>
      <c r="NB5" s="197"/>
      <c r="NC5" s="197"/>
      <c r="ND5" s="197"/>
      <c r="NE5" s="197"/>
      <c r="NF5" s="197"/>
      <c r="NG5" s="197"/>
      <c r="NH5" s="197"/>
      <c r="NI5" s="197"/>
      <c r="NJ5" s="197"/>
      <c r="NK5" s="197"/>
      <c r="NL5" s="197"/>
      <c r="NM5" s="197"/>
      <c r="NN5" s="197"/>
      <c r="NO5" s="197"/>
      <c r="NP5" s="197"/>
      <c r="NQ5" s="197"/>
      <c r="NR5" s="197"/>
      <c r="NS5" s="197"/>
      <c r="NT5" s="197"/>
      <c r="NU5" s="197"/>
      <c r="NV5" s="197"/>
      <c r="NW5" s="197"/>
      <c r="NX5" s="197"/>
      <c r="NY5" s="197"/>
      <c r="NZ5" s="197"/>
      <c r="OA5" s="197"/>
      <c r="OB5" s="197"/>
      <c r="OC5" s="197"/>
      <c r="OD5" s="197"/>
      <c r="OE5" s="197"/>
      <c r="OF5" s="197"/>
      <c r="OG5" s="197"/>
      <c r="OH5" s="197"/>
      <c r="OI5" s="197"/>
      <c r="OJ5" s="197"/>
      <c r="OK5" s="197"/>
      <c r="OL5" s="197"/>
      <c r="OM5" s="197"/>
      <c r="ON5" s="197"/>
      <c r="OO5" s="197"/>
      <c r="OP5" s="197"/>
      <c r="OQ5" s="197"/>
      <c r="OR5" s="197"/>
      <c r="OS5" s="197"/>
      <c r="OT5" s="197"/>
      <c r="OU5" s="197"/>
      <c r="OV5" s="197"/>
      <c r="OW5" s="197"/>
      <c r="OX5" s="197"/>
      <c r="OY5" s="197"/>
      <c r="OZ5" s="197"/>
      <c r="PA5" s="197"/>
      <c r="PB5" s="197"/>
      <c r="PC5" s="197"/>
      <c r="PD5" s="197"/>
      <c r="PE5" s="197"/>
      <c r="PF5" s="197"/>
      <c r="PG5" s="197"/>
      <c r="PH5" s="197"/>
      <c r="PI5" s="197"/>
      <c r="PJ5" s="197"/>
      <c r="PK5" s="197"/>
      <c r="PL5" s="197"/>
      <c r="PM5" s="197"/>
      <c r="PN5" s="197"/>
      <c r="PO5" s="197"/>
      <c r="PP5" s="197"/>
      <c r="PQ5" s="197"/>
      <c r="PR5" s="197"/>
      <c r="PS5" s="197"/>
      <c r="PT5" s="197"/>
      <c r="PU5" s="197"/>
      <c r="PV5" s="197"/>
      <c r="PW5" s="197"/>
      <c r="PX5" s="197"/>
      <c r="PY5" s="197"/>
      <c r="PZ5" s="197"/>
      <c r="QA5" s="197"/>
      <c r="QB5" s="197"/>
      <c r="QC5" s="197"/>
      <c r="QD5" s="197"/>
      <c r="QE5" s="197"/>
      <c r="QF5" s="197"/>
      <c r="QG5" s="197"/>
      <c r="QH5" s="197"/>
      <c r="QI5" s="197"/>
      <c r="QJ5" s="197"/>
      <c r="QK5" s="197"/>
      <c r="QL5" s="197"/>
      <c r="QM5" s="197"/>
      <c r="QN5" s="197"/>
      <c r="QO5" s="197"/>
      <c r="QP5" s="197"/>
      <c r="QQ5" s="197"/>
      <c r="QR5" s="197"/>
      <c r="QS5" s="197"/>
      <c r="QT5" s="197"/>
      <c r="QU5" s="197"/>
      <c r="QV5" s="197"/>
      <c r="QW5" s="197"/>
      <c r="QX5" s="197"/>
      <c r="QY5" s="197"/>
      <c r="QZ5" s="197"/>
      <c r="RA5" s="197"/>
      <c r="RB5" s="197"/>
      <c r="RC5" s="197"/>
      <c r="RD5" s="197"/>
      <c r="RE5" s="197"/>
      <c r="RF5" s="197"/>
      <c r="RG5" s="197"/>
      <c r="RH5" s="197"/>
      <c r="RI5" s="197"/>
      <c r="RJ5" s="197"/>
      <c r="RK5" s="197"/>
      <c r="RL5" s="197"/>
      <c r="RM5" s="197"/>
      <c r="RN5" s="197"/>
      <c r="RO5" s="197"/>
      <c r="RP5" s="197"/>
      <c r="RQ5" s="197"/>
      <c r="RR5" s="197"/>
      <c r="RS5" s="197"/>
      <c r="RT5" s="197"/>
      <c r="RU5" s="197"/>
      <c r="RV5" s="197"/>
      <c r="RW5" s="197"/>
      <c r="RX5" s="197"/>
      <c r="RY5" s="197"/>
      <c r="RZ5" s="197"/>
      <c r="SA5" s="197"/>
      <c r="SB5" s="197"/>
      <c r="SC5" s="197"/>
      <c r="SD5" s="197"/>
      <c r="SE5" s="197"/>
      <c r="SF5" s="197"/>
      <c r="SG5" s="197"/>
      <c r="SH5" s="197"/>
      <c r="SI5" s="197"/>
      <c r="SJ5" s="197"/>
      <c r="SK5" s="197"/>
      <c r="SL5" s="197"/>
      <c r="SM5" s="197"/>
      <c r="SN5" s="197"/>
      <c r="SO5" s="197"/>
      <c r="SP5" s="197"/>
      <c r="SQ5" s="197"/>
      <c r="SR5" s="197"/>
      <c r="SS5" s="197"/>
      <c r="ST5" s="197"/>
      <c r="SU5" s="197"/>
      <c r="SV5" s="197"/>
      <c r="SW5" s="197"/>
      <c r="SX5" s="197"/>
      <c r="SY5" s="197"/>
      <c r="SZ5" s="197"/>
      <c r="TA5" s="197"/>
      <c r="TB5" s="197"/>
      <c r="TC5" s="197"/>
      <c r="TD5" s="197"/>
      <c r="TE5" s="197"/>
      <c r="TF5" s="197"/>
      <c r="TG5" s="197"/>
      <c r="TH5" s="197"/>
      <c r="TI5" s="197"/>
      <c r="TJ5" s="197"/>
      <c r="TK5" s="197"/>
      <c r="TL5" s="197"/>
      <c r="TM5" s="197"/>
      <c r="TN5" s="197"/>
      <c r="TO5" s="197"/>
      <c r="TP5" s="197"/>
      <c r="TQ5" s="197"/>
      <c r="TR5" s="197"/>
      <c r="TS5" s="197"/>
      <c r="TT5" s="197"/>
      <c r="TU5" s="197"/>
      <c r="TV5" s="197"/>
      <c r="TW5" s="197"/>
      <c r="TX5" s="197"/>
      <c r="TY5" s="197"/>
      <c r="TZ5" s="197"/>
      <c r="UA5" s="197"/>
      <c r="UB5" s="197"/>
      <c r="UC5" s="197"/>
      <c r="UD5" s="197"/>
      <c r="UE5" s="197"/>
      <c r="UF5" s="197"/>
      <c r="UG5" s="197"/>
      <c r="UH5" s="197"/>
      <c r="UI5" s="197"/>
      <c r="UJ5" s="197"/>
      <c r="UK5" s="197"/>
      <c r="UL5" s="197"/>
      <c r="UM5" s="197"/>
      <c r="UN5" s="197"/>
      <c r="UO5" s="197"/>
      <c r="UP5" s="197"/>
      <c r="UQ5" s="197"/>
      <c r="UR5" s="197"/>
      <c r="US5" s="197"/>
      <c r="UT5" s="197"/>
      <c r="UU5" s="197"/>
      <c r="UV5" s="197"/>
      <c r="UW5" s="197"/>
      <c r="UX5" s="197"/>
      <c r="UY5" s="197"/>
      <c r="UZ5" s="197"/>
      <c r="VA5" s="197"/>
      <c r="VB5" s="197"/>
      <c r="VC5" s="197"/>
      <c r="VD5" s="197"/>
      <c r="VE5" s="197"/>
      <c r="VF5" s="197"/>
      <c r="VG5" s="197"/>
      <c r="VH5" s="197"/>
      <c r="VI5" s="197"/>
      <c r="VJ5" s="197"/>
      <c r="VK5" s="197"/>
      <c r="VL5" s="197"/>
      <c r="VM5" s="197"/>
      <c r="VN5" s="197"/>
      <c r="VO5" s="197"/>
      <c r="VP5" s="197"/>
      <c r="VQ5" s="197"/>
      <c r="VR5" s="197"/>
      <c r="VS5" s="197"/>
      <c r="VT5" s="197"/>
      <c r="VU5" s="197"/>
      <c r="VV5" s="197"/>
      <c r="VW5" s="197"/>
      <c r="VX5" s="197"/>
      <c r="VY5" s="197"/>
      <c r="VZ5" s="197"/>
      <c r="WA5" s="197"/>
      <c r="WB5" s="197"/>
      <c r="WC5" s="197"/>
      <c r="WD5" s="197"/>
      <c r="WE5" s="197"/>
      <c r="WF5" s="197"/>
      <c r="WG5" s="197"/>
      <c r="WH5" s="197"/>
      <c r="WI5" s="197"/>
      <c r="WJ5" s="197"/>
      <c r="WK5" s="197"/>
      <c r="WL5" s="197"/>
      <c r="WM5" s="197"/>
      <c r="WN5" s="197"/>
      <c r="WO5" s="197"/>
      <c r="WP5" s="197"/>
      <c r="WQ5" s="197"/>
      <c r="WR5" s="197"/>
      <c r="WS5" s="197"/>
      <c r="WT5" s="197"/>
      <c r="WU5" s="197"/>
      <c r="WV5" s="197"/>
      <c r="WW5" s="197"/>
      <c r="WX5" s="197"/>
      <c r="WY5" s="197"/>
      <c r="WZ5" s="197"/>
      <c r="XA5" s="197"/>
      <c r="XB5" s="197"/>
      <c r="XC5" s="197"/>
      <c r="XD5" s="197"/>
      <c r="XE5" s="197"/>
      <c r="XF5" s="197"/>
      <c r="XG5" s="197"/>
      <c r="XH5" s="197"/>
      <c r="XI5" s="197"/>
      <c r="XJ5" s="197"/>
      <c r="XK5" s="197"/>
      <c r="XL5" s="197"/>
      <c r="XM5" s="197"/>
      <c r="XN5" s="197"/>
      <c r="XO5" s="197"/>
      <c r="XP5" s="197"/>
      <c r="XQ5" s="197"/>
      <c r="XR5" s="197"/>
      <c r="XS5" s="197"/>
    </row>
    <row r="6" spans="1:643" ht="20.100000000000001" customHeight="1" x14ac:dyDescent="0.25">
      <c r="A6" s="1"/>
      <c r="B6" s="195" t="s">
        <v>35</v>
      </c>
      <c r="C6" s="195" t="s">
        <v>502</v>
      </c>
      <c r="D6" s="223" t="s">
        <v>512</v>
      </c>
      <c r="E6" s="223"/>
      <c r="F6" s="223"/>
      <c r="G6" s="223"/>
      <c r="H6" s="223" t="s">
        <v>512</v>
      </c>
      <c r="I6" s="223"/>
      <c r="J6" s="223"/>
      <c r="K6" s="223"/>
      <c r="L6" s="223" t="s">
        <v>264</v>
      </c>
      <c r="M6" s="223"/>
      <c r="N6" s="223"/>
      <c r="O6" s="223"/>
      <c r="P6" s="223" t="s">
        <v>264</v>
      </c>
      <c r="Q6" s="223"/>
      <c r="R6" s="223"/>
      <c r="S6" s="223"/>
      <c r="T6" s="223" t="s">
        <v>264</v>
      </c>
      <c r="U6" s="223"/>
      <c r="V6" s="223"/>
      <c r="W6" s="223"/>
      <c r="X6" s="223" t="s">
        <v>264</v>
      </c>
      <c r="Y6" s="223"/>
      <c r="Z6" s="223"/>
      <c r="AA6" s="223"/>
      <c r="AB6" s="223" t="s">
        <v>89</v>
      </c>
      <c r="AC6" s="223"/>
      <c r="AD6" s="223"/>
      <c r="AE6" s="223"/>
      <c r="AF6" s="223" t="s">
        <v>89</v>
      </c>
      <c r="AG6" s="223"/>
      <c r="AH6" s="223"/>
      <c r="AI6" s="223"/>
      <c r="AJ6" s="223" t="s">
        <v>127</v>
      </c>
      <c r="AK6" s="223"/>
      <c r="AL6" s="223"/>
      <c r="AM6" s="223"/>
      <c r="AN6" s="223" t="s">
        <v>127</v>
      </c>
      <c r="AO6" s="223"/>
      <c r="AP6" s="223"/>
      <c r="AQ6" s="223"/>
      <c r="AR6" s="223" t="s">
        <v>77</v>
      </c>
      <c r="AS6" s="223"/>
      <c r="AT6" s="223"/>
      <c r="AU6" s="223"/>
      <c r="AV6" s="223" t="s">
        <v>77</v>
      </c>
      <c r="AW6" s="223"/>
      <c r="AX6" s="223"/>
      <c r="AY6" s="223"/>
      <c r="AZ6" s="223" t="s">
        <v>77</v>
      </c>
      <c r="BA6" s="223"/>
      <c r="BB6" s="223"/>
      <c r="BC6" s="223"/>
      <c r="BD6" s="223" t="s">
        <v>77</v>
      </c>
      <c r="BE6" s="223"/>
      <c r="BF6" s="223"/>
      <c r="BG6" s="223"/>
      <c r="BH6" s="223" t="s">
        <v>77</v>
      </c>
      <c r="BI6" s="223"/>
      <c r="BJ6" s="223"/>
      <c r="BK6" s="223"/>
      <c r="BL6" s="223" t="s">
        <v>77</v>
      </c>
      <c r="BM6" s="223"/>
      <c r="BN6" s="223"/>
      <c r="BO6" s="223"/>
      <c r="BP6" s="223" t="s">
        <v>77</v>
      </c>
      <c r="BQ6" s="223"/>
      <c r="BR6" s="223"/>
      <c r="BS6" s="223"/>
      <c r="BT6" s="223" t="s">
        <v>77</v>
      </c>
      <c r="BU6" s="223"/>
      <c r="BV6" s="223"/>
      <c r="BW6" s="223"/>
      <c r="BX6" s="223" t="s">
        <v>513</v>
      </c>
      <c r="BY6" s="223"/>
      <c r="BZ6" s="223"/>
      <c r="CA6" s="223"/>
      <c r="CB6" s="223" t="s">
        <v>513</v>
      </c>
      <c r="CC6" s="223"/>
      <c r="CD6" s="223"/>
      <c r="CE6" s="223"/>
      <c r="CF6" s="223" t="s">
        <v>513</v>
      </c>
      <c r="CG6" s="223"/>
      <c r="CH6" s="223"/>
      <c r="CI6" s="223"/>
      <c r="CJ6" s="223" t="s">
        <v>513</v>
      </c>
      <c r="CK6" s="223"/>
      <c r="CL6" s="223"/>
      <c r="CM6" s="223"/>
      <c r="CN6" s="223" t="s">
        <v>224</v>
      </c>
      <c r="CO6" s="223"/>
      <c r="CP6" s="223"/>
      <c r="CQ6" s="223"/>
      <c r="CR6" s="223" t="s">
        <v>235</v>
      </c>
      <c r="CS6" s="223"/>
      <c r="CT6" s="223"/>
      <c r="CU6" s="223"/>
      <c r="CV6" s="223" t="s">
        <v>235</v>
      </c>
      <c r="CW6" s="223"/>
      <c r="CX6" s="223"/>
      <c r="CY6" s="223"/>
      <c r="CZ6" s="223" t="s">
        <v>235</v>
      </c>
      <c r="DA6" s="223"/>
      <c r="DB6" s="223"/>
      <c r="DC6" s="223"/>
      <c r="DD6" s="223" t="s">
        <v>47</v>
      </c>
      <c r="DE6" s="223"/>
      <c r="DF6" s="223"/>
      <c r="DG6" s="223"/>
      <c r="DH6" s="223" t="s">
        <v>47</v>
      </c>
      <c r="DI6" s="223"/>
      <c r="DJ6" s="223"/>
      <c r="DK6" s="223"/>
      <c r="DL6" s="223" t="s">
        <v>47</v>
      </c>
      <c r="DM6" s="223"/>
      <c r="DN6" s="223"/>
      <c r="DO6" s="223"/>
      <c r="DP6" s="223" t="s">
        <v>47</v>
      </c>
      <c r="DQ6" s="223"/>
      <c r="DR6" s="223"/>
      <c r="DS6" s="223"/>
      <c r="DT6" s="223" t="s">
        <v>47</v>
      </c>
      <c r="DU6" s="223"/>
      <c r="DV6" s="223"/>
      <c r="DW6" s="223"/>
      <c r="DX6" s="223" t="s">
        <v>47</v>
      </c>
      <c r="DY6" s="223"/>
      <c r="DZ6" s="223"/>
      <c r="EA6" s="223"/>
      <c r="EB6" s="223" t="s">
        <v>47</v>
      </c>
      <c r="EC6" s="223"/>
      <c r="ED6" s="223"/>
      <c r="EE6" s="223"/>
      <c r="EF6" s="223" t="s">
        <v>514</v>
      </c>
      <c r="EG6" s="223"/>
      <c r="EH6" s="223"/>
      <c r="EI6" s="223"/>
      <c r="EJ6" s="223" t="s">
        <v>42</v>
      </c>
      <c r="EK6" s="223"/>
      <c r="EL6" s="223"/>
      <c r="EM6" s="223"/>
      <c r="EN6" s="223" t="s">
        <v>313</v>
      </c>
      <c r="EO6" s="223"/>
      <c r="EP6" s="223"/>
      <c r="EQ6" s="223"/>
      <c r="ER6" s="223" t="s">
        <v>515</v>
      </c>
      <c r="ES6" s="223"/>
      <c r="ET6" s="223"/>
      <c r="EU6" s="223"/>
      <c r="EV6" s="223" t="s">
        <v>515</v>
      </c>
      <c r="EW6" s="223"/>
      <c r="EX6" s="223"/>
      <c r="EY6" s="223"/>
      <c r="EZ6" s="223" t="s">
        <v>516</v>
      </c>
      <c r="FA6" s="223"/>
      <c r="FB6" s="223"/>
      <c r="FC6" s="223"/>
      <c r="FD6" s="223" t="s">
        <v>516</v>
      </c>
      <c r="FE6" s="223"/>
      <c r="FF6" s="223"/>
      <c r="FG6" s="223"/>
      <c r="FH6" s="223" t="s">
        <v>517</v>
      </c>
      <c r="FI6" s="223"/>
      <c r="FJ6" s="223"/>
      <c r="FK6" s="223"/>
      <c r="FL6" s="223" t="s">
        <v>518</v>
      </c>
      <c r="FM6" s="223"/>
      <c r="FN6" s="223"/>
      <c r="FO6" s="223"/>
      <c r="FP6" s="223" t="s">
        <v>518</v>
      </c>
      <c r="FQ6" s="223"/>
      <c r="FR6" s="223"/>
      <c r="FS6" s="223"/>
      <c r="FT6" s="223" t="s">
        <v>519</v>
      </c>
      <c r="FU6" s="223"/>
      <c r="FV6" s="223"/>
      <c r="FW6" s="223"/>
      <c r="FX6" s="223" t="s">
        <v>520</v>
      </c>
      <c r="FY6" s="223"/>
      <c r="FZ6" s="223"/>
      <c r="GA6" s="223"/>
      <c r="GB6" s="223" t="s">
        <v>521</v>
      </c>
      <c r="GC6" s="223"/>
      <c r="GD6" s="223"/>
      <c r="GE6" s="223"/>
      <c r="GF6" s="223" t="s">
        <v>74</v>
      </c>
      <c r="GG6" s="223"/>
      <c r="GH6" s="223"/>
      <c r="GI6" s="223"/>
      <c r="GJ6" s="223" t="s">
        <v>74</v>
      </c>
      <c r="GK6" s="223"/>
      <c r="GL6" s="223"/>
      <c r="GM6" s="223"/>
      <c r="GN6" s="223" t="s">
        <v>74</v>
      </c>
      <c r="GO6" s="223"/>
      <c r="GP6" s="223"/>
      <c r="GQ6" s="223"/>
      <c r="GR6" s="223" t="s">
        <v>119</v>
      </c>
      <c r="GS6" s="223"/>
      <c r="GT6" s="223"/>
      <c r="GU6" s="223"/>
      <c r="GV6" s="223" t="s">
        <v>119</v>
      </c>
      <c r="GW6" s="223"/>
      <c r="GX6" s="223"/>
      <c r="GY6" s="223"/>
      <c r="GZ6" s="223" t="s">
        <v>119</v>
      </c>
      <c r="HA6" s="223"/>
      <c r="HB6" s="223"/>
      <c r="HC6" s="223"/>
      <c r="HD6" s="223" t="s">
        <v>119</v>
      </c>
      <c r="HE6" s="223"/>
      <c r="HF6" s="223"/>
      <c r="HG6" s="223"/>
      <c r="HH6" s="223" t="s">
        <v>119</v>
      </c>
      <c r="HI6" s="223"/>
      <c r="HJ6" s="223"/>
      <c r="HK6" s="223"/>
      <c r="HL6" s="223" t="s">
        <v>119</v>
      </c>
      <c r="HM6" s="223"/>
      <c r="HN6" s="223"/>
      <c r="HO6" s="223"/>
      <c r="HP6" s="223" t="s">
        <v>119</v>
      </c>
      <c r="HQ6" s="223"/>
      <c r="HR6" s="223"/>
      <c r="HS6" s="223"/>
      <c r="HT6" s="223" t="s">
        <v>119</v>
      </c>
      <c r="HU6" s="223"/>
      <c r="HV6" s="223"/>
      <c r="HW6" s="223"/>
      <c r="HX6" s="223" t="s">
        <v>522</v>
      </c>
      <c r="HY6" s="223"/>
      <c r="HZ6" s="223"/>
      <c r="IA6" s="223"/>
      <c r="IB6" s="223" t="s">
        <v>56</v>
      </c>
      <c r="IC6" s="223"/>
      <c r="ID6" s="223"/>
      <c r="IE6" s="223"/>
      <c r="IF6" s="223" t="s">
        <v>56</v>
      </c>
      <c r="IG6" s="223"/>
      <c r="IH6" s="223"/>
      <c r="II6" s="223"/>
      <c r="IJ6" s="223" t="s">
        <v>56</v>
      </c>
      <c r="IK6" s="223"/>
      <c r="IL6" s="223"/>
      <c r="IM6" s="223"/>
      <c r="IN6" s="223" t="s">
        <v>60</v>
      </c>
      <c r="IO6" s="223"/>
      <c r="IP6" s="223"/>
      <c r="IQ6" s="223"/>
      <c r="IR6" s="223" t="s">
        <v>60</v>
      </c>
      <c r="IS6" s="223"/>
      <c r="IT6" s="223"/>
      <c r="IU6" s="223"/>
      <c r="IV6" s="223" t="s">
        <v>60</v>
      </c>
      <c r="IW6" s="223"/>
      <c r="IX6" s="223"/>
      <c r="IY6" s="223"/>
      <c r="IZ6" s="223" t="s">
        <v>60</v>
      </c>
      <c r="JA6" s="223"/>
      <c r="JB6" s="223"/>
      <c r="JC6" s="223"/>
      <c r="JD6" s="223" t="s">
        <v>60</v>
      </c>
      <c r="JE6" s="223"/>
      <c r="JF6" s="223"/>
      <c r="JG6" s="223"/>
      <c r="JH6" s="223" t="s">
        <v>60</v>
      </c>
      <c r="JI6" s="223"/>
      <c r="JJ6" s="223"/>
      <c r="JK6" s="223"/>
      <c r="JL6" s="223" t="s">
        <v>60</v>
      </c>
      <c r="JM6" s="223"/>
      <c r="JN6" s="223"/>
      <c r="JO6" s="223"/>
      <c r="JP6" s="223" t="s">
        <v>60</v>
      </c>
      <c r="JQ6" s="223"/>
      <c r="JR6" s="223"/>
      <c r="JS6" s="223"/>
      <c r="JT6" s="223" t="s">
        <v>60</v>
      </c>
      <c r="JU6" s="223"/>
      <c r="JV6" s="223"/>
      <c r="JW6" s="223"/>
      <c r="JX6" s="223" t="s">
        <v>60</v>
      </c>
      <c r="JY6" s="223"/>
      <c r="JZ6" s="223"/>
      <c r="KA6" s="223"/>
      <c r="KB6" s="223" t="s">
        <v>60</v>
      </c>
      <c r="KC6" s="223"/>
      <c r="KD6" s="223"/>
      <c r="KE6" s="223"/>
      <c r="KF6" s="223" t="s">
        <v>60</v>
      </c>
      <c r="KG6" s="223"/>
      <c r="KH6" s="223"/>
      <c r="KI6" s="223"/>
      <c r="KJ6" s="223" t="s">
        <v>60</v>
      </c>
      <c r="KK6" s="223"/>
      <c r="KL6" s="223"/>
      <c r="KM6" s="223"/>
      <c r="KN6" s="223" t="s">
        <v>60</v>
      </c>
      <c r="KO6" s="223"/>
      <c r="KP6" s="223"/>
      <c r="KQ6" s="223"/>
      <c r="KR6" s="223" t="s">
        <v>523</v>
      </c>
      <c r="KS6" s="223"/>
      <c r="KT6" s="223"/>
      <c r="KU6" s="223"/>
      <c r="KV6" s="223" t="s">
        <v>523</v>
      </c>
      <c r="KW6" s="223"/>
      <c r="KX6" s="223"/>
      <c r="KY6" s="223"/>
      <c r="KZ6" s="223" t="s">
        <v>524</v>
      </c>
      <c r="LA6" s="223"/>
      <c r="LB6" s="223"/>
      <c r="LC6" s="223"/>
      <c r="LD6" s="223" t="s">
        <v>96</v>
      </c>
      <c r="LE6" s="223"/>
      <c r="LF6" s="223"/>
      <c r="LG6" s="223"/>
      <c r="LH6" s="223" t="s">
        <v>96</v>
      </c>
      <c r="LI6" s="223"/>
      <c r="LJ6" s="223"/>
      <c r="LK6" s="223"/>
      <c r="LL6" s="223" t="s">
        <v>96</v>
      </c>
      <c r="LM6" s="223"/>
      <c r="LN6" s="223"/>
      <c r="LO6" s="223"/>
      <c r="LP6" s="223" t="s">
        <v>96</v>
      </c>
      <c r="LQ6" s="223"/>
      <c r="LR6" s="223"/>
      <c r="LS6" s="223"/>
      <c r="LT6" s="223" t="s">
        <v>96</v>
      </c>
      <c r="LU6" s="223"/>
      <c r="LV6" s="223"/>
      <c r="LW6" s="223"/>
      <c r="LX6" s="223" t="s">
        <v>96</v>
      </c>
      <c r="LY6" s="223"/>
      <c r="LZ6" s="223"/>
      <c r="MA6" s="223"/>
      <c r="MB6" s="223" t="s">
        <v>96</v>
      </c>
      <c r="MC6" s="223"/>
      <c r="MD6" s="223"/>
      <c r="ME6" s="223"/>
      <c r="MF6" s="223" t="s">
        <v>96</v>
      </c>
      <c r="MG6" s="223"/>
      <c r="MH6" s="223"/>
      <c r="MI6" s="223"/>
      <c r="MJ6" s="223" t="s">
        <v>96</v>
      </c>
      <c r="MK6" s="223"/>
      <c r="ML6" s="223"/>
      <c r="MM6" s="223"/>
      <c r="MN6" s="223" t="s">
        <v>96</v>
      </c>
      <c r="MO6" s="223"/>
      <c r="MP6" s="223"/>
      <c r="MQ6" s="223"/>
      <c r="MR6" s="223" t="s">
        <v>96</v>
      </c>
      <c r="MS6" s="223"/>
      <c r="MT6" s="223"/>
      <c r="MU6" s="223"/>
      <c r="MV6" s="223" t="s">
        <v>96</v>
      </c>
      <c r="MW6" s="223"/>
      <c r="MX6" s="223"/>
      <c r="MY6" s="223"/>
      <c r="MZ6" s="223" t="s">
        <v>116</v>
      </c>
      <c r="NA6" s="223"/>
      <c r="NB6" s="223"/>
      <c r="NC6" s="223"/>
      <c r="ND6" s="223" t="s">
        <v>116</v>
      </c>
      <c r="NE6" s="223"/>
      <c r="NF6" s="223"/>
      <c r="NG6" s="223"/>
      <c r="NH6" s="223" t="s">
        <v>116</v>
      </c>
      <c r="NI6" s="223"/>
      <c r="NJ6" s="223"/>
      <c r="NK6" s="223"/>
      <c r="NL6" s="223" t="s">
        <v>116</v>
      </c>
      <c r="NM6" s="223"/>
      <c r="NN6" s="223"/>
      <c r="NO6" s="223"/>
      <c r="NP6" s="223" t="s">
        <v>123</v>
      </c>
      <c r="NQ6" s="223"/>
      <c r="NR6" s="223"/>
      <c r="NS6" s="223"/>
      <c r="NT6" s="223" t="s">
        <v>123</v>
      </c>
      <c r="NU6" s="223"/>
      <c r="NV6" s="223"/>
      <c r="NW6" s="223"/>
      <c r="NX6" s="223" t="s">
        <v>525</v>
      </c>
      <c r="NY6" s="223"/>
      <c r="NZ6" s="223"/>
      <c r="OA6" s="223"/>
      <c r="OB6" s="223" t="s">
        <v>526</v>
      </c>
      <c r="OC6" s="223"/>
      <c r="OD6" s="223"/>
      <c r="OE6" s="223"/>
      <c r="OF6" s="223" t="s">
        <v>527</v>
      </c>
      <c r="OG6" s="223"/>
      <c r="OH6" s="223"/>
      <c r="OI6" s="223"/>
      <c r="OJ6" s="223" t="s">
        <v>528</v>
      </c>
      <c r="OK6" s="223"/>
      <c r="OL6" s="223"/>
      <c r="OM6" s="223"/>
      <c r="ON6" s="223" t="s">
        <v>529</v>
      </c>
      <c r="OO6" s="223"/>
      <c r="OP6" s="223"/>
      <c r="OQ6" s="223"/>
      <c r="OR6" s="223" t="s">
        <v>530</v>
      </c>
      <c r="OS6" s="223"/>
      <c r="OT6" s="223"/>
      <c r="OU6" s="223"/>
      <c r="OV6" s="223" t="s">
        <v>89</v>
      </c>
      <c r="OW6" s="223"/>
      <c r="OX6" s="223"/>
      <c r="OY6" s="223"/>
      <c r="OZ6" s="223" t="s">
        <v>89</v>
      </c>
      <c r="PA6" s="223"/>
      <c r="PB6" s="223"/>
      <c r="PC6" s="223"/>
      <c r="PD6" s="223" t="s">
        <v>531</v>
      </c>
      <c r="PE6" s="223"/>
      <c r="PF6" s="223"/>
      <c r="PG6" s="223"/>
      <c r="PH6" s="223" t="s">
        <v>532</v>
      </c>
      <c r="PI6" s="223"/>
      <c r="PJ6" s="223"/>
      <c r="PK6" s="223"/>
      <c r="PL6" s="223" t="s">
        <v>533</v>
      </c>
      <c r="PM6" s="223"/>
      <c r="PN6" s="223"/>
      <c r="PO6" s="223"/>
      <c r="PP6" s="223" t="s">
        <v>534</v>
      </c>
      <c r="PQ6" s="223"/>
      <c r="PR6" s="223"/>
      <c r="PS6" s="223"/>
      <c r="PT6" s="223" t="s">
        <v>535</v>
      </c>
      <c r="PU6" s="223"/>
      <c r="PV6" s="223"/>
      <c r="PW6" s="223"/>
      <c r="PX6" s="223" t="s">
        <v>536</v>
      </c>
      <c r="PY6" s="223"/>
      <c r="PZ6" s="223"/>
      <c r="QA6" s="223"/>
      <c r="QB6" s="223" t="s">
        <v>537</v>
      </c>
      <c r="QC6" s="223"/>
      <c r="QD6" s="223"/>
      <c r="QE6" s="223"/>
      <c r="QF6" s="223" t="s">
        <v>538</v>
      </c>
      <c r="QG6" s="223"/>
      <c r="QH6" s="223"/>
      <c r="QI6" s="223"/>
      <c r="QJ6" s="223" t="s">
        <v>539</v>
      </c>
      <c r="QK6" s="223"/>
      <c r="QL6" s="223"/>
      <c r="QM6" s="223"/>
      <c r="QN6" s="223" t="s">
        <v>540</v>
      </c>
      <c r="QO6" s="223"/>
      <c r="QP6" s="223"/>
      <c r="QQ6" s="223"/>
      <c r="QR6" s="223" t="s">
        <v>541</v>
      </c>
      <c r="QS6" s="223"/>
      <c r="QT6" s="223"/>
      <c r="QU6" s="223"/>
      <c r="QV6" s="223" t="s">
        <v>542</v>
      </c>
      <c r="QW6" s="223"/>
      <c r="QX6" s="223"/>
      <c r="QY6" s="223"/>
      <c r="QZ6" s="223" t="s">
        <v>542</v>
      </c>
      <c r="RA6" s="223"/>
      <c r="RB6" s="223"/>
      <c r="RC6" s="223"/>
      <c r="RD6" s="223" t="s">
        <v>542</v>
      </c>
      <c r="RE6" s="223"/>
      <c r="RF6" s="223"/>
      <c r="RG6" s="223"/>
      <c r="RH6" s="223" t="s">
        <v>542</v>
      </c>
      <c r="RI6" s="223"/>
      <c r="RJ6" s="223"/>
      <c r="RK6" s="223"/>
      <c r="RL6" s="223" t="s">
        <v>543</v>
      </c>
      <c r="RM6" s="223"/>
      <c r="RN6" s="223"/>
      <c r="RO6" s="223"/>
      <c r="RP6" s="223" t="s">
        <v>544</v>
      </c>
      <c r="RQ6" s="223"/>
      <c r="RR6" s="223"/>
      <c r="RS6" s="223"/>
      <c r="RT6" s="223" t="s">
        <v>545</v>
      </c>
      <c r="RU6" s="223"/>
      <c r="RV6" s="223"/>
      <c r="RW6" s="223"/>
      <c r="RX6" s="223" t="s">
        <v>546</v>
      </c>
      <c r="RY6" s="223"/>
      <c r="RZ6" s="223"/>
      <c r="SA6" s="223"/>
      <c r="SB6" s="223" t="s">
        <v>547</v>
      </c>
      <c r="SC6" s="223"/>
      <c r="SD6" s="223"/>
      <c r="SE6" s="223"/>
      <c r="SF6" s="223" t="s">
        <v>548</v>
      </c>
      <c r="SG6" s="223"/>
      <c r="SH6" s="223"/>
      <c r="SI6" s="223"/>
      <c r="SJ6" s="223" t="s">
        <v>548</v>
      </c>
      <c r="SK6" s="223"/>
      <c r="SL6" s="223"/>
      <c r="SM6" s="223"/>
      <c r="SN6" s="223" t="s">
        <v>548</v>
      </c>
      <c r="SO6" s="223"/>
      <c r="SP6" s="223"/>
      <c r="SQ6" s="223"/>
      <c r="SR6" s="223" t="s">
        <v>548</v>
      </c>
      <c r="SS6" s="223"/>
      <c r="ST6" s="223"/>
      <c r="SU6" s="223"/>
      <c r="SV6" s="223" t="s">
        <v>549</v>
      </c>
      <c r="SW6" s="223"/>
      <c r="SX6" s="223"/>
      <c r="SY6" s="223"/>
      <c r="SZ6" s="223" t="s">
        <v>550</v>
      </c>
      <c r="TA6" s="223"/>
      <c r="TB6" s="223"/>
      <c r="TC6" s="223"/>
      <c r="TD6" s="223" t="s">
        <v>550</v>
      </c>
      <c r="TE6" s="223"/>
      <c r="TF6" s="223"/>
      <c r="TG6" s="223"/>
      <c r="TH6" s="223" t="s">
        <v>60</v>
      </c>
      <c r="TI6" s="223"/>
      <c r="TJ6" s="223"/>
      <c r="TK6" s="223"/>
      <c r="TL6" s="223" t="s">
        <v>60</v>
      </c>
      <c r="TM6" s="223"/>
      <c r="TN6" s="223"/>
      <c r="TO6" s="223"/>
      <c r="TP6" s="223" t="s">
        <v>60</v>
      </c>
      <c r="TQ6" s="223"/>
      <c r="TR6" s="223"/>
      <c r="TS6" s="223"/>
      <c r="TT6" s="223" t="s">
        <v>60</v>
      </c>
      <c r="TU6" s="223"/>
      <c r="TV6" s="223"/>
      <c r="TW6" s="223"/>
      <c r="TX6" s="223" t="s">
        <v>60</v>
      </c>
      <c r="TY6" s="223"/>
      <c r="TZ6" s="223"/>
      <c r="UA6" s="223"/>
      <c r="UB6" s="223" t="s">
        <v>551</v>
      </c>
      <c r="UC6" s="223"/>
      <c r="UD6" s="223"/>
      <c r="UE6" s="223"/>
      <c r="UF6" s="223" t="s">
        <v>551</v>
      </c>
      <c r="UG6" s="223"/>
      <c r="UH6" s="223"/>
      <c r="UI6" s="223"/>
      <c r="UJ6" s="223" t="s">
        <v>552</v>
      </c>
      <c r="UK6" s="223"/>
      <c r="UL6" s="223"/>
      <c r="UM6" s="223"/>
      <c r="UN6" s="223" t="s">
        <v>552</v>
      </c>
      <c r="UO6" s="223"/>
      <c r="UP6" s="223"/>
      <c r="UQ6" s="223"/>
      <c r="UR6" s="223" t="s">
        <v>552</v>
      </c>
      <c r="US6" s="223"/>
      <c r="UT6" s="223"/>
      <c r="UU6" s="223"/>
      <c r="UV6" s="223" t="s">
        <v>552</v>
      </c>
      <c r="UW6" s="223"/>
      <c r="UX6" s="223"/>
      <c r="UY6" s="223"/>
      <c r="UZ6" s="223" t="s">
        <v>553</v>
      </c>
      <c r="VA6" s="223"/>
      <c r="VB6" s="223"/>
      <c r="VC6" s="223"/>
      <c r="VD6" s="223" t="s">
        <v>554</v>
      </c>
      <c r="VE6" s="223"/>
      <c r="VF6" s="223"/>
      <c r="VG6" s="223"/>
      <c r="VH6" s="223" t="s">
        <v>96</v>
      </c>
      <c r="VI6" s="223"/>
      <c r="VJ6" s="223"/>
      <c r="VK6" s="223"/>
      <c r="VL6" s="223" t="s">
        <v>96</v>
      </c>
      <c r="VM6" s="223"/>
      <c r="VN6" s="223"/>
      <c r="VO6" s="223"/>
      <c r="VP6" s="223" t="s">
        <v>96</v>
      </c>
      <c r="VQ6" s="223"/>
      <c r="VR6" s="223"/>
      <c r="VS6" s="223"/>
      <c r="VT6" s="223" t="s">
        <v>96</v>
      </c>
      <c r="VU6" s="223"/>
      <c r="VV6" s="223"/>
      <c r="VW6" s="223"/>
      <c r="VX6" s="223" t="s">
        <v>96</v>
      </c>
      <c r="VY6" s="223"/>
      <c r="VZ6" s="223"/>
      <c r="WA6" s="223"/>
      <c r="WB6" s="223" t="s">
        <v>555</v>
      </c>
      <c r="WC6" s="223"/>
      <c r="WD6" s="223"/>
      <c r="WE6" s="223"/>
      <c r="WF6" s="223" t="s">
        <v>556</v>
      </c>
      <c r="WG6" s="223"/>
      <c r="WH6" s="223"/>
      <c r="WI6" s="223"/>
      <c r="WJ6" s="223" t="s">
        <v>556</v>
      </c>
      <c r="WK6" s="223"/>
      <c r="WL6" s="223"/>
      <c r="WM6" s="223"/>
      <c r="WN6" s="223" t="s">
        <v>199</v>
      </c>
      <c r="WO6" s="223"/>
      <c r="WP6" s="223"/>
      <c r="WQ6" s="223"/>
      <c r="WR6" s="223" t="s">
        <v>557</v>
      </c>
      <c r="WS6" s="223"/>
      <c r="WT6" s="223"/>
      <c r="WU6" s="223"/>
      <c r="WV6" s="223" t="s">
        <v>557</v>
      </c>
      <c r="WW6" s="223"/>
      <c r="WX6" s="223"/>
      <c r="WY6" s="223"/>
      <c r="WZ6" s="223" t="s">
        <v>558</v>
      </c>
      <c r="XA6" s="223"/>
      <c r="XB6" s="223"/>
      <c r="XC6" s="223"/>
      <c r="XD6" s="223" t="s">
        <v>558</v>
      </c>
      <c r="XE6" s="223"/>
      <c r="XF6" s="223"/>
      <c r="XG6" s="223"/>
      <c r="XH6" s="223" t="s">
        <v>149</v>
      </c>
      <c r="XI6" s="223"/>
      <c r="XJ6" s="223"/>
      <c r="XK6" s="223"/>
      <c r="XL6" s="223" t="s">
        <v>559</v>
      </c>
      <c r="XM6" s="223"/>
      <c r="XN6" s="223"/>
      <c r="XO6" s="223"/>
      <c r="XP6" s="223" t="s">
        <v>560</v>
      </c>
      <c r="XQ6" s="223"/>
      <c r="XR6" s="223"/>
      <c r="XS6" s="223"/>
    </row>
    <row r="7" spans="1:643" ht="39.950000000000003" customHeight="1" x14ac:dyDescent="0.25">
      <c r="A7" s="1"/>
      <c r="B7" s="195"/>
      <c r="C7" s="195"/>
      <c r="D7" s="231" t="s">
        <v>567</v>
      </c>
      <c r="E7" s="195"/>
      <c r="F7" s="195"/>
      <c r="G7" s="195"/>
      <c r="H7" s="231" t="s">
        <v>568</v>
      </c>
      <c r="I7" s="195"/>
      <c r="J7" s="195"/>
      <c r="K7" s="195"/>
      <c r="L7" s="231" t="s">
        <v>265</v>
      </c>
      <c r="M7" s="195"/>
      <c r="N7" s="195"/>
      <c r="O7" s="195"/>
      <c r="P7" s="231" t="s">
        <v>274</v>
      </c>
      <c r="Q7" s="195"/>
      <c r="R7" s="195"/>
      <c r="S7" s="195"/>
      <c r="T7" s="231" t="s">
        <v>569</v>
      </c>
      <c r="U7" s="195"/>
      <c r="V7" s="195"/>
      <c r="W7" s="195"/>
      <c r="X7" s="231" t="s">
        <v>570</v>
      </c>
      <c r="Y7" s="195"/>
      <c r="Z7" s="195"/>
      <c r="AA7" s="195"/>
      <c r="AB7" s="231" t="s">
        <v>571</v>
      </c>
      <c r="AC7" s="195"/>
      <c r="AD7" s="195"/>
      <c r="AE7" s="195"/>
      <c r="AF7" s="231" t="s">
        <v>572</v>
      </c>
      <c r="AG7" s="195"/>
      <c r="AH7" s="195"/>
      <c r="AI7" s="195"/>
      <c r="AJ7" s="231" t="s">
        <v>573</v>
      </c>
      <c r="AK7" s="195"/>
      <c r="AL7" s="195"/>
      <c r="AM7" s="195"/>
      <c r="AN7" s="231" t="s">
        <v>574</v>
      </c>
      <c r="AO7" s="195"/>
      <c r="AP7" s="195"/>
      <c r="AQ7" s="195"/>
      <c r="AR7" s="231" t="s">
        <v>575</v>
      </c>
      <c r="AS7" s="195"/>
      <c r="AT7" s="195"/>
      <c r="AU7" s="195"/>
      <c r="AV7" s="231" t="s">
        <v>576</v>
      </c>
      <c r="AW7" s="195"/>
      <c r="AX7" s="195"/>
      <c r="AY7" s="195"/>
      <c r="AZ7" s="231" t="s">
        <v>577</v>
      </c>
      <c r="BA7" s="195"/>
      <c r="BB7" s="195"/>
      <c r="BC7" s="195"/>
      <c r="BD7" s="231" t="s">
        <v>578</v>
      </c>
      <c r="BE7" s="195"/>
      <c r="BF7" s="195"/>
      <c r="BG7" s="195"/>
      <c r="BH7" s="231" t="s">
        <v>579</v>
      </c>
      <c r="BI7" s="195"/>
      <c r="BJ7" s="195"/>
      <c r="BK7" s="195"/>
      <c r="BL7" s="231" t="s">
        <v>580</v>
      </c>
      <c r="BM7" s="195"/>
      <c r="BN7" s="195"/>
      <c r="BO7" s="195"/>
      <c r="BP7" s="231" t="s">
        <v>293</v>
      </c>
      <c r="BQ7" s="195"/>
      <c r="BR7" s="195"/>
      <c r="BS7" s="195"/>
      <c r="BT7" s="231" t="s">
        <v>581</v>
      </c>
      <c r="BU7" s="195"/>
      <c r="BV7" s="195"/>
      <c r="BW7" s="195"/>
      <c r="BX7" s="231" t="s">
        <v>582</v>
      </c>
      <c r="BY7" s="195"/>
      <c r="BZ7" s="195"/>
      <c r="CA7" s="195"/>
      <c r="CB7" s="231" t="s">
        <v>583</v>
      </c>
      <c r="CC7" s="195"/>
      <c r="CD7" s="195"/>
      <c r="CE7" s="195"/>
      <c r="CF7" s="231" t="s">
        <v>584</v>
      </c>
      <c r="CG7" s="195"/>
      <c r="CH7" s="195"/>
      <c r="CI7" s="195"/>
      <c r="CJ7" s="231" t="s">
        <v>585</v>
      </c>
      <c r="CK7" s="195"/>
      <c r="CL7" s="195"/>
      <c r="CM7" s="195"/>
      <c r="CN7" s="231" t="s">
        <v>225</v>
      </c>
      <c r="CO7" s="195"/>
      <c r="CP7" s="195"/>
      <c r="CQ7" s="195"/>
      <c r="CR7" s="231" t="s">
        <v>586</v>
      </c>
      <c r="CS7" s="195"/>
      <c r="CT7" s="195"/>
      <c r="CU7" s="195"/>
      <c r="CV7" s="231" t="s">
        <v>587</v>
      </c>
      <c r="CW7" s="195"/>
      <c r="CX7" s="195"/>
      <c r="CY7" s="195"/>
      <c r="CZ7" s="231" t="s">
        <v>240</v>
      </c>
      <c r="DA7" s="195"/>
      <c r="DB7" s="195"/>
      <c r="DC7" s="195"/>
      <c r="DD7" s="231" t="s">
        <v>588</v>
      </c>
      <c r="DE7" s="195"/>
      <c r="DF7" s="195"/>
      <c r="DG7" s="195"/>
      <c r="DH7" s="231" t="s">
        <v>211</v>
      </c>
      <c r="DI7" s="195"/>
      <c r="DJ7" s="195"/>
      <c r="DK7" s="195"/>
      <c r="DL7" s="231" t="s">
        <v>217</v>
      </c>
      <c r="DM7" s="195"/>
      <c r="DN7" s="195"/>
      <c r="DO7" s="195"/>
      <c r="DP7" s="231" t="s">
        <v>589</v>
      </c>
      <c r="DQ7" s="195"/>
      <c r="DR7" s="195"/>
      <c r="DS7" s="195"/>
      <c r="DT7" s="231" t="s">
        <v>590</v>
      </c>
      <c r="DU7" s="195"/>
      <c r="DV7" s="195"/>
      <c r="DW7" s="195"/>
      <c r="DX7" s="231" t="s">
        <v>591</v>
      </c>
      <c r="DY7" s="195"/>
      <c r="DZ7" s="195"/>
      <c r="EA7" s="195"/>
      <c r="EB7" s="231" t="s">
        <v>592</v>
      </c>
      <c r="EC7" s="195"/>
      <c r="ED7" s="195"/>
      <c r="EE7" s="195"/>
      <c r="EF7" s="231" t="s">
        <v>593</v>
      </c>
      <c r="EG7" s="195"/>
      <c r="EH7" s="195"/>
      <c r="EI7" s="195"/>
      <c r="EJ7" s="231" t="s">
        <v>594</v>
      </c>
      <c r="EK7" s="195"/>
      <c r="EL7" s="195"/>
      <c r="EM7" s="195"/>
      <c r="EN7" s="231" t="s">
        <v>595</v>
      </c>
      <c r="EO7" s="195"/>
      <c r="EP7" s="195"/>
      <c r="EQ7" s="195"/>
      <c r="ER7" s="231" t="s">
        <v>596</v>
      </c>
      <c r="ES7" s="195"/>
      <c r="ET7" s="195"/>
      <c r="EU7" s="195"/>
      <c r="EV7" s="231" t="s">
        <v>597</v>
      </c>
      <c r="EW7" s="195"/>
      <c r="EX7" s="195"/>
      <c r="EY7" s="195"/>
      <c r="EZ7" s="231" t="s">
        <v>598</v>
      </c>
      <c r="FA7" s="195"/>
      <c r="FB7" s="195"/>
      <c r="FC7" s="195"/>
      <c r="FD7" s="231" t="s">
        <v>599</v>
      </c>
      <c r="FE7" s="195"/>
      <c r="FF7" s="195"/>
      <c r="FG7" s="195"/>
      <c r="FH7" s="231" t="s">
        <v>517</v>
      </c>
      <c r="FI7" s="195"/>
      <c r="FJ7" s="195"/>
      <c r="FK7" s="195"/>
      <c r="FL7" s="231" t="s">
        <v>600</v>
      </c>
      <c r="FM7" s="195"/>
      <c r="FN7" s="195"/>
      <c r="FO7" s="195"/>
      <c r="FP7" s="231" t="s">
        <v>601</v>
      </c>
      <c r="FQ7" s="195"/>
      <c r="FR7" s="195"/>
      <c r="FS7" s="195"/>
      <c r="FT7" s="231" t="s">
        <v>602</v>
      </c>
      <c r="FU7" s="195"/>
      <c r="FV7" s="195"/>
      <c r="FW7" s="195"/>
      <c r="FX7" s="231" t="s">
        <v>603</v>
      </c>
      <c r="FY7" s="195"/>
      <c r="FZ7" s="195"/>
      <c r="GA7" s="195"/>
      <c r="GB7" s="231" t="s">
        <v>604</v>
      </c>
      <c r="GC7" s="195"/>
      <c r="GD7" s="195"/>
      <c r="GE7" s="195"/>
      <c r="GF7" s="231" t="s">
        <v>605</v>
      </c>
      <c r="GG7" s="195"/>
      <c r="GH7" s="195"/>
      <c r="GI7" s="195"/>
      <c r="GJ7" s="231" t="s">
        <v>606</v>
      </c>
      <c r="GK7" s="195"/>
      <c r="GL7" s="195"/>
      <c r="GM7" s="195"/>
      <c r="GN7" s="231" t="s">
        <v>607</v>
      </c>
      <c r="GO7" s="195"/>
      <c r="GP7" s="195"/>
      <c r="GQ7" s="195"/>
      <c r="GR7" s="231" t="s">
        <v>608</v>
      </c>
      <c r="GS7" s="195"/>
      <c r="GT7" s="195"/>
      <c r="GU7" s="195"/>
      <c r="GV7" s="231" t="s">
        <v>609</v>
      </c>
      <c r="GW7" s="195"/>
      <c r="GX7" s="195"/>
      <c r="GY7" s="195"/>
      <c r="GZ7" s="231" t="s">
        <v>610</v>
      </c>
      <c r="HA7" s="195"/>
      <c r="HB7" s="195"/>
      <c r="HC7" s="195"/>
      <c r="HD7" s="231" t="s">
        <v>611</v>
      </c>
      <c r="HE7" s="195"/>
      <c r="HF7" s="195"/>
      <c r="HG7" s="195"/>
      <c r="HH7" s="231" t="s">
        <v>612</v>
      </c>
      <c r="HI7" s="195"/>
      <c r="HJ7" s="195"/>
      <c r="HK7" s="195"/>
      <c r="HL7" s="231" t="s">
        <v>613</v>
      </c>
      <c r="HM7" s="195"/>
      <c r="HN7" s="195"/>
      <c r="HO7" s="195"/>
      <c r="HP7" s="231" t="s">
        <v>614</v>
      </c>
      <c r="HQ7" s="195"/>
      <c r="HR7" s="195"/>
      <c r="HS7" s="195"/>
      <c r="HT7" s="231" t="s">
        <v>615</v>
      </c>
      <c r="HU7" s="195"/>
      <c r="HV7" s="195"/>
      <c r="HW7" s="195"/>
      <c r="HX7" s="231" t="s">
        <v>616</v>
      </c>
      <c r="HY7" s="195"/>
      <c r="HZ7" s="195"/>
      <c r="IA7" s="195"/>
      <c r="IB7" s="231" t="s">
        <v>617</v>
      </c>
      <c r="IC7" s="195"/>
      <c r="ID7" s="195"/>
      <c r="IE7" s="195"/>
      <c r="IF7" s="231" t="s">
        <v>618</v>
      </c>
      <c r="IG7" s="195"/>
      <c r="IH7" s="195"/>
      <c r="II7" s="195"/>
      <c r="IJ7" s="231" t="s">
        <v>619</v>
      </c>
      <c r="IK7" s="195"/>
      <c r="IL7" s="195"/>
      <c r="IM7" s="195"/>
      <c r="IN7" s="231" t="s">
        <v>620</v>
      </c>
      <c r="IO7" s="195"/>
      <c r="IP7" s="195"/>
      <c r="IQ7" s="195"/>
      <c r="IR7" s="231" t="s">
        <v>621</v>
      </c>
      <c r="IS7" s="195"/>
      <c r="IT7" s="195"/>
      <c r="IU7" s="195"/>
      <c r="IV7" s="231" t="s">
        <v>622</v>
      </c>
      <c r="IW7" s="195"/>
      <c r="IX7" s="195"/>
      <c r="IY7" s="195"/>
      <c r="IZ7" s="231" t="s">
        <v>286</v>
      </c>
      <c r="JA7" s="195"/>
      <c r="JB7" s="195"/>
      <c r="JC7" s="195"/>
      <c r="JD7" s="231" t="s">
        <v>623</v>
      </c>
      <c r="JE7" s="195"/>
      <c r="JF7" s="195"/>
      <c r="JG7" s="195"/>
      <c r="JH7" s="231" t="s">
        <v>624</v>
      </c>
      <c r="JI7" s="195"/>
      <c r="JJ7" s="195"/>
      <c r="JK7" s="195"/>
      <c r="JL7" s="231" t="s">
        <v>625</v>
      </c>
      <c r="JM7" s="195"/>
      <c r="JN7" s="195"/>
      <c r="JO7" s="195"/>
      <c r="JP7" s="231" t="s">
        <v>626</v>
      </c>
      <c r="JQ7" s="195"/>
      <c r="JR7" s="195"/>
      <c r="JS7" s="195"/>
      <c r="JT7" s="231" t="s">
        <v>627</v>
      </c>
      <c r="JU7" s="195"/>
      <c r="JV7" s="195"/>
      <c r="JW7" s="195"/>
      <c r="JX7" s="231" t="s">
        <v>628</v>
      </c>
      <c r="JY7" s="195"/>
      <c r="JZ7" s="195"/>
      <c r="KA7" s="195"/>
      <c r="KB7" s="231" t="s">
        <v>629</v>
      </c>
      <c r="KC7" s="195"/>
      <c r="KD7" s="195"/>
      <c r="KE7" s="195"/>
      <c r="KF7" s="231" t="s">
        <v>630</v>
      </c>
      <c r="KG7" s="195"/>
      <c r="KH7" s="195"/>
      <c r="KI7" s="195"/>
      <c r="KJ7" s="231" t="s">
        <v>631</v>
      </c>
      <c r="KK7" s="195"/>
      <c r="KL7" s="195"/>
      <c r="KM7" s="195"/>
      <c r="KN7" s="231" t="s">
        <v>632</v>
      </c>
      <c r="KO7" s="195"/>
      <c r="KP7" s="195"/>
      <c r="KQ7" s="195"/>
      <c r="KR7" s="231" t="s">
        <v>633</v>
      </c>
      <c r="KS7" s="195"/>
      <c r="KT7" s="195"/>
      <c r="KU7" s="195"/>
      <c r="KV7" s="231" t="s">
        <v>634</v>
      </c>
      <c r="KW7" s="195"/>
      <c r="KX7" s="195"/>
      <c r="KY7" s="195"/>
      <c r="KZ7" s="231" t="s">
        <v>635</v>
      </c>
      <c r="LA7" s="195"/>
      <c r="LB7" s="195"/>
      <c r="LC7" s="195"/>
      <c r="LD7" s="231" t="s">
        <v>636</v>
      </c>
      <c r="LE7" s="195"/>
      <c r="LF7" s="195"/>
      <c r="LG7" s="195"/>
      <c r="LH7" s="231" t="s">
        <v>637</v>
      </c>
      <c r="LI7" s="195"/>
      <c r="LJ7" s="195"/>
      <c r="LK7" s="195"/>
      <c r="LL7" s="231" t="s">
        <v>638</v>
      </c>
      <c r="LM7" s="195"/>
      <c r="LN7" s="195"/>
      <c r="LO7" s="195"/>
      <c r="LP7" s="231" t="s">
        <v>639</v>
      </c>
      <c r="LQ7" s="195"/>
      <c r="LR7" s="195"/>
      <c r="LS7" s="195"/>
      <c r="LT7" s="231" t="s">
        <v>336</v>
      </c>
      <c r="LU7" s="195"/>
      <c r="LV7" s="195"/>
      <c r="LW7" s="195"/>
      <c r="LX7" s="231" t="s">
        <v>640</v>
      </c>
      <c r="LY7" s="195"/>
      <c r="LZ7" s="195"/>
      <c r="MA7" s="195"/>
      <c r="MB7" s="231" t="s">
        <v>641</v>
      </c>
      <c r="MC7" s="195"/>
      <c r="MD7" s="195"/>
      <c r="ME7" s="195"/>
      <c r="MF7" s="231" t="s">
        <v>642</v>
      </c>
      <c r="MG7" s="195"/>
      <c r="MH7" s="195"/>
      <c r="MI7" s="195"/>
      <c r="MJ7" s="231" t="s">
        <v>643</v>
      </c>
      <c r="MK7" s="195"/>
      <c r="ML7" s="195"/>
      <c r="MM7" s="195"/>
      <c r="MN7" s="231" t="s">
        <v>644</v>
      </c>
      <c r="MO7" s="195"/>
      <c r="MP7" s="195"/>
      <c r="MQ7" s="195"/>
      <c r="MR7" s="231" t="s">
        <v>645</v>
      </c>
      <c r="MS7" s="195"/>
      <c r="MT7" s="195"/>
      <c r="MU7" s="195"/>
      <c r="MV7" s="231" t="s">
        <v>646</v>
      </c>
      <c r="MW7" s="195"/>
      <c r="MX7" s="195"/>
      <c r="MY7" s="195"/>
      <c r="MZ7" s="231" t="s">
        <v>647</v>
      </c>
      <c r="NA7" s="195"/>
      <c r="NB7" s="195"/>
      <c r="NC7" s="195"/>
      <c r="ND7" s="231" t="s">
        <v>648</v>
      </c>
      <c r="NE7" s="195"/>
      <c r="NF7" s="195"/>
      <c r="NG7" s="195"/>
      <c r="NH7" s="231" t="s">
        <v>649</v>
      </c>
      <c r="NI7" s="195"/>
      <c r="NJ7" s="195"/>
      <c r="NK7" s="195"/>
      <c r="NL7" s="231" t="s">
        <v>650</v>
      </c>
      <c r="NM7" s="195"/>
      <c r="NN7" s="195"/>
      <c r="NO7" s="195"/>
      <c r="NP7" s="231" t="s">
        <v>651</v>
      </c>
      <c r="NQ7" s="195"/>
      <c r="NR7" s="195"/>
      <c r="NS7" s="195"/>
      <c r="NT7" s="231" t="s">
        <v>652</v>
      </c>
      <c r="NU7" s="195"/>
      <c r="NV7" s="195"/>
      <c r="NW7" s="195"/>
      <c r="NX7" s="231" t="s">
        <v>653</v>
      </c>
      <c r="NY7" s="195"/>
      <c r="NZ7" s="195"/>
      <c r="OA7" s="195"/>
      <c r="OB7" s="231" t="s">
        <v>301</v>
      </c>
      <c r="OC7" s="195"/>
      <c r="OD7" s="195"/>
      <c r="OE7" s="195"/>
      <c r="OF7" s="231" t="s">
        <v>654</v>
      </c>
      <c r="OG7" s="195"/>
      <c r="OH7" s="195"/>
      <c r="OI7" s="195"/>
      <c r="OJ7" s="231" t="s">
        <v>655</v>
      </c>
      <c r="OK7" s="195"/>
      <c r="OL7" s="195"/>
      <c r="OM7" s="195"/>
      <c r="ON7" s="231" t="s">
        <v>656</v>
      </c>
      <c r="OO7" s="195"/>
      <c r="OP7" s="195"/>
      <c r="OQ7" s="195"/>
      <c r="OR7" s="231" t="s">
        <v>657</v>
      </c>
      <c r="OS7" s="195"/>
      <c r="OT7" s="195"/>
      <c r="OU7" s="195"/>
      <c r="OV7" s="231" t="s">
        <v>658</v>
      </c>
      <c r="OW7" s="195"/>
      <c r="OX7" s="195"/>
      <c r="OY7" s="195"/>
      <c r="OZ7" s="231" t="s">
        <v>659</v>
      </c>
      <c r="PA7" s="195"/>
      <c r="PB7" s="195"/>
      <c r="PC7" s="195"/>
      <c r="PD7" s="231" t="s">
        <v>660</v>
      </c>
      <c r="PE7" s="195"/>
      <c r="PF7" s="195"/>
      <c r="PG7" s="195"/>
      <c r="PH7" s="231" t="s">
        <v>661</v>
      </c>
      <c r="PI7" s="195"/>
      <c r="PJ7" s="195"/>
      <c r="PK7" s="195"/>
      <c r="PL7" s="231" t="s">
        <v>662</v>
      </c>
      <c r="PM7" s="195"/>
      <c r="PN7" s="195"/>
      <c r="PO7" s="195"/>
      <c r="PP7" s="231" t="s">
        <v>663</v>
      </c>
      <c r="PQ7" s="195"/>
      <c r="PR7" s="195"/>
      <c r="PS7" s="195"/>
      <c r="PT7" s="231" t="s">
        <v>664</v>
      </c>
      <c r="PU7" s="195"/>
      <c r="PV7" s="195"/>
      <c r="PW7" s="195"/>
      <c r="PX7" s="231" t="s">
        <v>665</v>
      </c>
      <c r="PY7" s="195"/>
      <c r="PZ7" s="195"/>
      <c r="QA7" s="195"/>
      <c r="QB7" s="231" t="s">
        <v>666</v>
      </c>
      <c r="QC7" s="195"/>
      <c r="QD7" s="195"/>
      <c r="QE7" s="195"/>
      <c r="QF7" s="231" t="s">
        <v>667</v>
      </c>
      <c r="QG7" s="195"/>
      <c r="QH7" s="195"/>
      <c r="QI7" s="195"/>
      <c r="QJ7" s="231" t="s">
        <v>668</v>
      </c>
      <c r="QK7" s="195"/>
      <c r="QL7" s="195"/>
      <c r="QM7" s="195"/>
      <c r="QN7" s="231" t="s">
        <v>669</v>
      </c>
      <c r="QO7" s="195"/>
      <c r="QP7" s="195"/>
      <c r="QQ7" s="195"/>
      <c r="QR7" s="231" t="s">
        <v>670</v>
      </c>
      <c r="QS7" s="195"/>
      <c r="QT7" s="195"/>
      <c r="QU7" s="195"/>
      <c r="QV7" s="231" t="s">
        <v>671</v>
      </c>
      <c r="QW7" s="195"/>
      <c r="QX7" s="195"/>
      <c r="QY7" s="195"/>
      <c r="QZ7" s="231" t="s">
        <v>672</v>
      </c>
      <c r="RA7" s="195"/>
      <c r="RB7" s="195"/>
      <c r="RC7" s="195"/>
      <c r="RD7" s="231" t="s">
        <v>673</v>
      </c>
      <c r="RE7" s="195"/>
      <c r="RF7" s="195"/>
      <c r="RG7" s="195"/>
      <c r="RH7" s="231" t="s">
        <v>674</v>
      </c>
      <c r="RI7" s="195"/>
      <c r="RJ7" s="195"/>
      <c r="RK7" s="195"/>
      <c r="RL7" s="231" t="s">
        <v>675</v>
      </c>
      <c r="RM7" s="195"/>
      <c r="RN7" s="195"/>
      <c r="RO7" s="195"/>
      <c r="RP7" s="231" t="s">
        <v>676</v>
      </c>
      <c r="RQ7" s="195"/>
      <c r="RR7" s="195"/>
      <c r="RS7" s="195"/>
      <c r="RT7" s="231" t="s">
        <v>677</v>
      </c>
      <c r="RU7" s="195"/>
      <c r="RV7" s="195"/>
      <c r="RW7" s="195"/>
      <c r="RX7" s="231" t="s">
        <v>678</v>
      </c>
      <c r="RY7" s="195"/>
      <c r="RZ7" s="195"/>
      <c r="SA7" s="195"/>
      <c r="SB7" s="231" t="s">
        <v>679</v>
      </c>
      <c r="SC7" s="195"/>
      <c r="SD7" s="195"/>
      <c r="SE7" s="195"/>
      <c r="SF7" s="231" t="s">
        <v>680</v>
      </c>
      <c r="SG7" s="195"/>
      <c r="SH7" s="195"/>
      <c r="SI7" s="195"/>
      <c r="SJ7" s="231" t="s">
        <v>681</v>
      </c>
      <c r="SK7" s="195"/>
      <c r="SL7" s="195"/>
      <c r="SM7" s="195"/>
      <c r="SN7" s="231" t="s">
        <v>682</v>
      </c>
      <c r="SO7" s="195"/>
      <c r="SP7" s="195"/>
      <c r="SQ7" s="195"/>
      <c r="SR7" s="231" t="s">
        <v>683</v>
      </c>
      <c r="SS7" s="195"/>
      <c r="ST7" s="195"/>
      <c r="SU7" s="195"/>
      <c r="SV7" s="231" t="s">
        <v>684</v>
      </c>
      <c r="SW7" s="195"/>
      <c r="SX7" s="195"/>
      <c r="SY7" s="195"/>
      <c r="SZ7" s="231" t="s">
        <v>685</v>
      </c>
      <c r="TA7" s="195"/>
      <c r="TB7" s="195"/>
      <c r="TC7" s="195"/>
      <c r="TD7" s="231" t="s">
        <v>686</v>
      </c>
      <c r="TE7" s="195"/>
      <c r="TF7" s="195"/>
      <c r="TG7" s="195"/>
      <c r="TH7" s="231" t="s">
        <v>687</v>
      </c>
      <c r="TI7" s="195"/>
      <c r="TJ7" s="195"/>
      <c r="TK7" s="195"/>
      <c r="TL7" s="231" t="s">
        <v>688</v>
      </c>
      <c r="TM7" s="195"/>
      <c r="TN7" s="195"/>
      <c r="TO7" s="195"/>
      <c r="TP7" s="231" t="s">
        <v>689</v>
      </c>
      <c r="TQ7" s="195"/>
      <c r="TR7" s="195"/>
      <c r="TS7" s="195"/>
      <c r="TT7" s="231" t="s">
        <v>690</v>
      </c>
      <c r="TU7" s="195"/>
      <c r="TV7" s="195"/>
      <c r="TW7" s="195"/>
      <c r="TX7" s="231" t="s">
        <v>691</v>
      </c>
      <c r="TY7" s="195"/>
      <c r="TZ7" s="195"/>
      <c r="UA7" s="195"/>
      <c r="UB7" s="231" t="s">
        <v>692</v>
      </c>
      <c r="UC7" s="195"/>
      <c r="UD7" s="195"/>
      <c r="UE7" s="195"/>
      <c r="UF7" s="231" t="s">
        <v>693</v>
      </c>
      <c r="UG7" s="195"/>
      <c r="UH7" s="195"/>
      <c r="UI7" s="195"/>
      <c r="UJ7" s="231" t="s">
        <v>694</v>
      </c>
      <c r="UK7" s="195"/>
      <c r="UL7" s="195"/>
      <c r="UM7" s="195"/>
      <c r="UN7" s="231" t="s">
        <v>695</v>
      </c>
      <c r="UO7" s="195"/>
      <c r="UP7" s="195"/>
      <c r="UQ7" s="195"/>
      <c r="UR7" s="231" t="s">
        <v>696</v>
      </c>
      <c r="US7" s="195"/>
      <c r="UT7" s="195"/>
      <c r="UU7" s="195"/>
      <c r="UV7" s="231" t="s">
        <v>697</v>
      </c>
      <c r="UW7" s="195"/>
      <c r="UX7" s="195"/>
      <c r="UY7" s="195"/>
      <c r="UZ7" s="231" t="s">
        <v>698</v>
      </c>
      <c r="VA7" s="195"/>
      <c r="VB7" s="195"/>
      <c r="VC7" s="195"/>
      <c r="VD7" s="231" t="s">
        <v>699</v>
      </c>
      <c r="VE7" s="195"/>
      <c r="VF7" s="195"/>
      <c r="VG7" s="195"/>
      <c r="VH7" s="231" t="s">
        <v>700</v>
      </c>
      <c r="VI7" s="195"/>
      <c r="VJ7" s="195"/>
      <c r="VK7" s="195"/>
      <c r="VL7" s="231" t="s">
        <v>701</v>
      </c>
      <c r="VM7" s="195"/>
      <c r="VN7" s="195"/>
      <c r="VO7" s="195"/>
      <c r="VP7" s="231" t="s">
        <v>702</v>
      </c>
      <c r="VQ7" s="195"/>
      <c r="VR7" s="195"/>
      <c r="VS7" s="195"/>
      <c r="VT7" s="231" t="s">
        <v>703</v>
      </c>
      <c r="VU7" s="195"/>
      <c r="VV7" s="195"/>
      <c r="VW7" s="195"/>
      <c r="VX7" s="231" t="s">
        <v>704</v>
      </c>
      <c r="VY7" s="195"/>
      <c r="VZ7" s="195"/>
      <c r="WA7" s="195"/>
      <c r="WB7" s="231" t="s">
        <v>705</v>
      </c>
      <c r="WC7" s="195"/>
      <c r="WD7" s="195"/>
      <c r="WE7" s="195"/>
      <c r="WF7" s="231" t="s">
        <v>706</v>
      </c>
      <c r="WG7" s="195"/>
      <c r="WH7" s="195"/>
      <c r="WI7" s="195"/>
      <c r="WJ7" s="231" t="s">
        <v>707</v>
      </c>
      <c r="WK7" s="195"/>
      <c r="WL7" s="195"/>
      <c r="WM7" s="195"/>
      <c r="WN7" s="231" t="s">
        <v>708</v>
      </c>
      <c r="WO7" s="195"/>
      <c r="WP7" s="195"/>
      <c r="WQ7" s="195"/>
      <c r="WR7" s="231" t="s">
        <v>709</v>
      </c>
      <c r="WS7" s="195"/>
      <c r="WT7" s="195"/>
      <c r="WU7" s="195"/>
      <c r="WV7" s="231" t="s">
        <v>710</v>
      </c>
      <c r="WW7" s="195"/>
      <c r="WX7" s="195"/>
      <c r="WY7" s="195"/>
      <c r="WZ7" s="231" t="s">
        <v>711</v>
      </c>
      <c r="XA7" s="195"/>
      <c r="XB7" s="195"/>
      <c r="XC7" s="195"/>
      <c r="XD7" s="231" t="s">
        <v>712</v>
      </c>
      <c r="XE7" s="195"/>
      <c r="XF7" s="195"/>
      <c r="XG7" s="195"/>
      <c r="XH7" s="231" t="s">
        <v>150</v>
      </c>
      <c r="XI7" s="195"/>
      <c r="XJ7" s="195"/>
      <c r="XK7" s="195"/>
      <c r="XL7" s="231" t="s">
        <v>713</v>
      </c>
      <c r="XM7" s="195"/>
      <c r="XN7" s="195"/>
      <c r="XO7" s="195"/>
      <c r="XP7" s="231" t="s">
        <v>714</v>
      </c>
      <c r="XQ7" s="195"/>
      <c r="XR7" s="195"/>
      <c r="XS7" s="195"/>
    </row>
    <row r="8" spans="1:643" ht="20.100000000000001" customHeight="1" x14ac:dyDescent="0.25">
      <c r="A8" s="1"/>
      <c r="B8" s="195"/>
      <c r="C8" s="195"/>
      <c r="D8" s="9" t="s">
        <v>2760</v>
      </c>
      <c r="E8" s="9" t="s">
        <v>2761</v>
      </c>
      <c r="F8" s="9" t="s">
        <v>2762</v>
      </c>
      <c r="G8" s="9" t="s">
        <v>2763</v>
      </c>
      <c r="H8" s="9" t="s">
        <v>2760</v>
      </c>
      <c r="I8" s="9" t="s">
        <v>2761</v>
      </c>
      <c r="J8" s="9" t="s">
        <v>2762</v>
      </c>
      <c r="K8" s="9" t="s">
        <v>2763</v>
      </c>
      <c r="L8" s="9" t="s">
        <v>2760</v>
      </c>
      <c r="M8" s="9" t="s">
        <v>2761</v>
      </c>
      <c r="N8" s="9" t="s">
        <v>2762</v>
      </c>
      <c r="O8" s="9" t="s">
        <v>2763</v>
      </c>
      <c r="P8" s="9" t="s">
        <v>2760</v>
      </c>
      <c r="Q8" s="9" t="s">
        <v>2761</v>
      </c>
      <c r="R8" s="9" t="s">
        <v>2762</v>
      </c>
      <c r="S8" s="9" t="s">
        <v>2763</v>
      </c>
      <c r="T8" s="9" t="s">
        <v>2760</v>
      </c>
      <c r="U8" s="9" t="s">
        <v>2761</v>
      </c>
      <c r="V8" s="9" t="s">
        <v>2762</v>
      </c>
      <c r="W8" s="9" t="s">
        <v>2763</v>
      </c>
      <c r="X8" s="9" t="s">
        <v>2760</v>
      </c>
      <c r="Y8" s="9" t="s">
        <v>2761</v>
      </c>
      <c r="Z8" s="9" t="s">
        <v>2762</v>
      </c>
      <c r="AA8" s="9" t="s">
        <v>2763</v>
      </c>
      <c r="AB8" s="9" t="s">
        <v>2760</v>
      </c>
      <c r="AC8" s="9" t="s">
        <v>2761</v>
      </c>
      <c r="AD8" s="9" t="s">
        <v>2762</v>
      </c>
      <c r="AE8" s="9" t="s">
        <v>2763</v>
      </c>
      <c r="AF8" s="9" t="s">
        <v>2760</v>
      </c>
      <c r="AG8" s="9" t="s">
        <v>2761</v>
      </c>
      <c r="AH8" s="9" t="s">
        <v>2762</v>
      </c>
      <c r="AI8" s="9" t="s">
        <v>2763</v>
      </c>
      <c r="AJ8" s="9" t="s">
        <v>2760</v>
      </c>
      <c r="AK8" s="9" t="s">
        <v>2761</v>
      </c>
      <c r="AL8" s="9" t="s">
        <v>2762</v>
      </c>
      <c r="AM8" s="9" t="s">
        <v>2763</v>
      </c>
      <c r="AN8" s="9" t="s">
        <v>2760</v>
      </c>
      <c r="AO8" s="9" t="s">
        <v>2761</v>
      </c>
      <c r="AP8" s="9" t="s">
        <v>2762</v>
      </c>
      <c r="AQ8" s="9" t="s">
        <v>2763</v>
      </c>
      <c r="AR8" s="9" t="s">
        <v>2760</v>
      </c>
      <c r="AS8" s="9" t="s">
        <v>2761</v>
      </c>
      <c r="AT8" s="9" t="s">
        <v>2762</v>
      </c>
      <c r="AU8" s="9" t="s">
        <v>2763</v>
      </c>
      <c r="AV8" s="9" t="s">
        <v>2760</v>
      </c>
      <c r="AW8" s="9" t="s">
        <v>2761</v>
      </c>
      <c r="AX8" s="9" t="s">
        <v>2762</v>
      </c>
      <c r="AY8" s="9" t="s">
        <v>2763</v>
      </c>
      <c r="AZ8" s="9" t="s">
        <v>2760</v>
      </c>
      <c r="BA8" s="9" t="s">
        <v>2761</v>
      </c>
      <c r="BB8" s="9" t="s">
        <v>2762</v>
      </c>
      <c r="BC8" s="9" t="s">
        <v>2763</v>
      </c>
      <c r="BD8" s="9" t="s">
        <v>2760</v>
      </c>
      <c r="BE8" s="9" t="s">
        <v>2761</v>
      </c>
      <c r="BF8" s="9" t="s">
        <v>2762</v>
      </c>
      <c r="BG8" s="9" t="s">
        <v>2763</v>
      </c>
      <c r="BH8" s="9" t="s">
        <v>2760</v>
      </c>
      <c r="BI8" s="9" t="s">
        <v>2761</v>
      </c>
      <c r="BJ8" s="9" t="s">
        <v>2762</v>
      </c>
      <c r="BK8" s="9" t="s">
        <v>2763</v>
      </c>
      <c r="BL8" s="9" t="s">
        <v>2760</v>
      </c>
      <c r="BM8" s="9" t="s">
        <v>2761</v>
      </c>
      <c r="BN8" s="9" t="s">
        <v>2762</v>
      </c>
      <c r="BO8" s="9" t="s">
        <v>2763</v>
      </c>
      <c r="BP8" s="9" t="s">
        <v>2760</v>
      </c>
      <c r="BQ8" s="9" t="s">
        <v>2761</v>
      </c>
      <c r="BR8" s="9" t="s">
        <v>2762</v>
      </c>
      <c r="BS8" s="9" t="s">
        <v>2763</v>
      </c>
      <c r="BT8" s="9" t="s">
        <v>2760</v>
      </c>
      <c r="BU8" s="9" t="s">
        <v>2761</v>
      </c>
      <c r="BV8" s="9" t="s">
        <v>2762</v>
      </c>
      <c r="BW8" s="9" t="s">
        <v>2763</v>
      </c>
      <c r="BX8" s="9" t="s">
        <v>2760</v>
      </c>
      <c r="BY8" s="9" t="s">
        <v>2761</v>
      </c>
      <c r="BZ8" s="9" t="s">
        <v>2762</v>
      </c>
      <c r="CA8" s="9" t="s">
        <v>2763</v>
      </c>
      <c r="CB8" s="9" t="s">
        <v>2760</v>
      </c>
      <c r="CC8" s="9" t="s">
        <v>2761</v>
      </c>
      <c r="CD8" s="9" t="s">
        <v>2762</v>
      </c>
      <c r="CE8" s="9" t="s">
        <v>2763</v>
      </c>
      <c r="CF8" s="9" t="s">
        <v>2760</v>
      </c>
      <c r="CG8" s="9" t="s">
        <v>2761</v>
      </c>
      <c r="CH8" s="9" t="s">
        <v>2762</v>
      </c>
      <c r="CI8" s="9" t="s">
        <v>2763</v>
      </c>
      <c r="CJ8" s="9" t="s">
        <v>2760</v>
      </c>
      <c r="CK8" s="9" t="s">
        <v>2761</v>
      </c>
      <c r="CL8" s="9" t="s">
        <v>2762</v>
      </c>
      <c r="CM8" s="9" t="s">
        <v>2763</v>
      </c>
      <c r="CN8" s="9" t="s">
        <v>2760</v>
      </c>
      <c r="CO8" s="9" t="s">
        <v>2761</v>
      </c>
      <c r="CP8" s="9" t="s">
        <v>2762</v>
      </c>
      <c r="CQ8" s="9" t="s">
        <v>2763</v>
      </c>
      <c r="CR8" s="9" t="s">
        <v>2760</v>
      </c>
      <c r="CS8" s="9" t="s">
        <v>2761</v>
      </c>
      <c r="CT8" s="9" t="s">
        <v>2762</v>
      </c>
      <c r="CU8" s="9" t="s">
        <v>2763</v>
      </c>
      <c r="CV8" s="9" t="s">
        <v>2760</v>
      </c>
      <c r="CW8" s="9" t="s">
        <v>2761</v>
      </c>
      <c r="CX8" s="9" t="s">
        <v>2762</v>
      </c>
      <c r="CY8" s="9" t="s">
        <v>2763</v>
      </c>
      <c r="CZ8" s="9" t="s">
        <v>2760</v>
      </c>
      <c r="DA8" s="9" t="s">
        <v>2761</v>
      </c>
      <c r="DB8" s="9" t="s">
        <v>2762</v>
      </c>
      <c r="DC8" s="9" t="s">
        <v>2763</v>
      </c>
      <c r="DD8" s="9" t="s">
        <v>2760</v>
      </c>
      <c r="DE8" s="9" t="s">
        <v>2761</v>
      </c>
      <c r="DF8" s="9" t="s">
        <v>2762</v>
      </c>
      <c r="DG8" s="9" t="s">
        <v>2763</v>
      </c>
      <c r="DH8" s="9" t="s">
        <v>2760</v>
      </c>
      <c r="DI8" s="9" t="s">
        <v>2761</v>
      </c>
      <c r="DJ8" s="9" t="s">
        <v>2762</v>
      </c>
      <c r="DK8" s="9" t="s">
        <v>2763</v>
      </c>
      <c r="DL8" s="9" t="s">
        <v>2760</v>
      </c>
      <c r="DM8" s="9" t="s">
        <v>2761</v>
      </c>
      <c r="DN8" s="9" t="s">
        <v>2762</v>
      </c>
      <c r="DO8" s="9" t="s">
        <v>2763</v>
      </c>
      <c r="DP8" s="9" t="s">
        <v>2760</v>
      </c>
      <c r="DQ8" s="9" t="s">
        <v>2761</v>
      </c>
      <c r="DR8" s="9" t="s">
        <v>2762</v>
      </c>
      <c r="DS8" s="9" t="s">
        <v>2763</v>
      </c>
      <c r="DT8" s="9" t="s">
        <v>2760</v>
      </c>
      <c r="DU8" s="9" t="s">
        <v>2761</v>
      </c>
      <c r="DV8" s="9" t="s">
        <v>2762</v>
      </c>
      <c r="DW8" s="9" t="s">
        <v>2763</v>
      </c>
      <c r="DX8" s="9" t="s">
        <v>2760</v>
      </c>
      <c r="DY8" s="9" t="s">
        <v>2761</v>
      </c>
      <c r="DZ8" s="9" t="s">
        <v>2762</v>
      </c>
      <c r="EA8" s="9" t="s">
        <v>2763</v>
      </c>
      <c r="EB8" s="9" t="s">
        <v>2760</v>
      </c>
      <c r="EC8" s="9" t="s">
        <v>2761</v>
      </c>
      <c r="ED8" s="9" t="s">
        <v>2762</v>
      </c>
      <c r="EE8" s="9" t="s">
        <v>2763</v>
      </c>
      <c r="EF8" s="9" t="s">
        <v>2760</v>
      </c>
      <c r="EG8" s="9" t="s">
        <v>2761</v>
      </c>
      <c r="EH8" s="9" t="s">
        <v>2762</v>
      </c>
      <c r="EI8" s="9" t="s">
        <v>2763</v>
      </c>
      <c r="EJ8" s="9" t="s">
        <v>2760</v>
      </c>
      <c r="EK8" s="9" t="s">
        <v>2761</v>
      </c>
      <c r="EL8" s="9" t="s">
        <v>2762</v>
      </c>
      <c r="EM8" s="9" t="s">
        <v>2763</v>
      </c>
      <c r="EN8" s="9" t="s">
        <v>2760</v>
      </c>
      <c r="EO8" s="9" t="s">
        <v>2761</v>
      </c>
      <c r="EP8" s="9" t="s">
        <v>2762</v>
      </c>
      <c r="EQ8" s="9" t="s">
        <v>2763</v>
      </c>
      <c r="ER8" s="9" t="s">
        <v>2760</v>
      </c>
      <c r="ES8" s="9" t="s">
        <v>2761</v>
      </c>
      <c r="ET8" s="9" t="s">
        <v>2762</v>
      </c>
      <c r="EU8" s="9" t="s">
        <v>2763</v>
      </c>
      <c r="EV8" s="9" t="s">
        <v>2760</v>
      </c>
      <c r="EW8" s="9" t="s">
        <v>2761</v>
      </c>
      <c r="EX8" s="9" t="s">
        <v>2762</v>
      </c>
      <c r="EY8" s="9" t="s">
        <v>2763</v>
      </c>
      <c r="EZ8" s="9" t="s">
        <v>2760</v>
      </c>
      <c r="FA8" s="9" t="s">
        <v>2761</v>
      </c>
      <c r="FB8" s="9" t="s">
        <v>2762</v>
      </c>
      <c r="FC8" s="9" t="s">
        <v>2763</v>
      </c>
      <c r="FD8" s="9" t="s">
        <v>2760</v>
      </c>
      <c r="FE8" s="9" t="s">
        <v>2761</v>
      </c>
      <c r="FF8" s="9" t="s">
        <v>2762</v>
      </c>
      <c r="FG8" s="9" t="s">
        <v>2763</v>
      </c>
      <c r="FH8" s="9" t="s">
        <v>2760</v>
      </c>
      <c r="FI8" s="9" t="s">
        <v>2761</v>
      </c>
      <c r="FJ8" s="9" t="s">
        <v>2762</v>
      </c>
      <c r="FK8" s="9" t="s">
        <v>2763</v>
      </c>
      <c r="FL8" s="9" t="s">
        <v>2760</v>
      </c>
      <c r="FM8" s="9" t="s">
        <v>2761</v>
      </c>
      <c r="FN8" s="9" t="s">
        <v>2762</v>
      </c>
      <c r="FO8" s="9" t="s">
        <v>2763</v>
      </c>
      <c r="FP8" s="9" t="s">
        <v>2760</v>
      </c>
      <c r="FQ8" s="9" t="s">
        <v>2761</v>
      </c>
      <c r="FR8" s="9" t="s">
        <v>2762</v>
      </c>
      <c r="FS8" s="9" t="s">
        <v>2763</v>
      </c>
      <c r="FT8" s="9" t="s">
        <v>2760</v>
      </c>
      <c r="FU8" s="9" t="s">
        <v>2761</v>
      </c>
      <c r="FV8" s="9" t="s">
        <v>2762</v>
      </c>
      <c r="FW8" s="9" t="s">
        <v>2763</v>
      </c>
      <c r="FX8" s="9" t="s">
        <v>2760</v>
      </c>
      <c r="FY8" s="9" t="s">
        <v>2761</v>
      </c>
      <c r="FZ8" s="9" t="s">
        <v>2762</v>
      </c>
      <c r="GA8" s="9" t="s">
        <v>2763</v>
      </c>
      <c r="GB8" s="9" t="s">
        <v>2760</v>
      </c>
      <c r="GC8" s="9" t="s">
        <v>2761</v>
      </c>
      <c r="GD8" s="9" t="s">
        <v>2762</v>
      </c>
      <c r="GE8" s="9" t="s">
        <v>2763</v>
      </c>
      <c r="GF8" s="9" t="s">
        <v>2760</v>
      </c>
      <c r="GG8" s="9" t="s">
        <v>2761</v>
      </c>
      <c r="GH8" s="9" t="s">
        <v>2762</v>
      </c>
      <c r="GI8" s="9" t="s">
        <v>2763</v>
      </c>
      <c r="GJ8" s="9" t="s">
        <v>2760</v>
      </c>
      <c r="GK8" s="9" t="s">
        <v>2761</v>
      </c>
      <c r="GL8" s="9" t="s">
        <v>2762</v>
      </c>
      <c r="GM8" s="9" t="s">
        <v>2763</v>
      </c>
      <c r="GN8" s="9" t="s">
        <v>2760</v>
      </c>
      <c r="GO8" s="9" t="s">
        <v>2761</v>
      </c>
      <c r="GP8" s="9" t="s">
        <v>2762</v>
      </c>
      <c r="GQ8" s="9" t="s">
        <v>2763</v>
      </c>
      <c r="GR8" s="9" t="s">
        <v>2760</v>
      </c>
      <c r="GS8" s="9" t="s">
        <v>2761</v>
      </c>
      <c r="GT8" s="9" t="s">
        <v>2762</v>
      </c>
      <c r="GU8" s="9" t="s">
        <v>2763</v>
      </c>
      <c r="GV8" s="9" t="s">
        <v>2760</v>
      </c>
      <c r="GW8" s="9" t="s">
        <v>2761</v>
      </c>
      <c r="GX8" s="9" t="s">
        <v>2762</v>
      </c>
      <c r="GY8" s="9" t="s">
        <v>2763</v>
      </c>
      <c r="GZ8" s="9" t="s">
        <v>2760</v>
      </c>
      <c r="HA8" s="9" t="s">
        <v>2761</v>
      </c>
      <c r="HB8" s="9" t="s">
        <v>2762</v>
      </c>
      <c r="HC8" s="9" t="s">
        <v>2763</v>
      </c>
      <c r="HD8" s="9" t="s">
        <v>2760</v>
      </c>
      <c r="HE8" s="9" t="s">
        <v>2761</v>
      </c>
      <c r="HF8" s="9" t="s">
        <v>2762</v>
      </c>
      <c r="HG8" s="9" t="s">
        <v>2763</v>
      </c>
      <c r="HH8" s="9" t="s">
        <v>2760</v>
      </c>
      <c r="HI8" s="9" t="s">
        <v>2761</v>
      </c>
      <c r="HJ8" s="9" t="s">
        <v>2762</v>
      </c>
      <c r="HK8" s="9" t="s">
        <v>2763</v>
      </c>
      <c r="HL8" s="9" t="s">
        <v>2760</v>
      </c>
      <c r="HM8" s="9" t="s">
        <v>2761</v>
      </c>
      <c r="HN8" s="9" t="s">
        <v>2762</v>
      </c>
      <c r="HO8" s="9" t="s">
        <v>2763</v>
      </c>
      <c r="HP8" s="9" t="s">
        <v>2760</v>
      </c>
      <c r="HQ8" s="9" t="s">
        <v>2761</v>
      </c>
      <c r="HR8" s="9" t="s">
        <v>2762</v>
      </c>
      <c r="HS8" s="9" t="s">
        <v>2763</v>
      </c>
      <c r="HT8" s="9" t="s">
        <v>2760</v>
      </c>
      <c r="HU8" s="9" t="s">
        <v>2761</v>
      </c>
      <c r="HV8" s="9" t="s">
        <v>2762</v>
      </c>
      <c r="HW8" s="9" t="s">
        <v>2763</v>
      </c>
      <c r="HX8" s="9" t="s">
        <v>2760</v>
      </c>
      <c r="HY8" s="9" t="s">
        <v>2761</v>
      </c>
      <c r="HZ8" s="9" t="s">
        <v>2762</v>
      </c>
      <c r="IA8" s="9" t="s">
        <v>2763</v>
      </c>
      <c r="IB8" s="9" t="s">
        <v>2760</v>
      </c>
      <c r="IC8" s="9" t="s">
        <v>2761</v>
      </c>
      <c r="ID8" s="9" t="s">
        <v>2762</v>
      </c>
      <c r="IE8" s="9" t="s">
        <v>2763</v>
      </c>
      <c r="IF8" s="9" t="s">
        <v>2760</v>
      </c>
      <c r="IG8" s="9" t="s">
        <v>2761</v>
      </c>
      <c r="IH8" s="9" t="s">
        <v>2762</v>
      </c>
      <c r="II8" s="9" t="s">
        <v>2763</v>
      </c>
      <c r="IJ8" s="9" t="s">
        <v>2760</v>
      </c>
      <c r="IK8" s="9" t="s">
        <v>2761</v>
      </c>
      <c r="IL8" s="9" t="s">
        <v>2762</v>
      </c>
      <c r="IM8" s="9" t="s">
        <v>2763</v>
      </c>
      <c r="IN8" s="9" t="s">
        <v>2760</v>
      </c>
      <c r="IO8" s="9" t="s">
        <v>2761</v>
      </c>
      <c r="IP8" s="9" t="s">
        <v>2762</v>
      </c>
      <c r="IQ8" s="9" t="s">
        <v>2763</v>
      </c>
      <c r="IR8" s="9" t="s">
        <v>2760</v>
      </c>
      <c r="IS8" s="9" t="s">
        <v>2761</v>
      </c>
      <c r="IT8" s="9" t="s">
        <v>2762</v>
      </c>
      <c r="IU8" s="9" t="s">
        <v>2763</v>
      </c>
      <c r="IV8" s="9" t="s">
        <v>2760</v>
      </c>
      <c r="IW8" s="9" t="s">
        <v>2761</v>
      </c>
      <c r="IX8" s="9" t="s">
        <v>2762</v>
      </c>
      <c r="IY8" s="9" t="s">
        <v>2763</v>
      </c>
      <c r="IZ8" s="9" t="s">
        <v>2760</v>
      </c>
      <c r="JA8" s="9" t="s">
        <v>2761</v>
      </c>
      <c r="JB8" s="9" t="s">
        <v>2762</v>
      </c>
      <c r="JC8" s="9" t="s">
        <v>2763</v>
      </c>
      <c r="JD8" s="9" t="s">
        <v>2760</v>
      </c>
      <c r="JE8" s="9" t="s">
        <v>2761</v>
      </c>
      <c r="JF8" s="9" t="s">
        <v>2762</v>
      </c>
      <c r="JG8" s="9" t="s">
        <v>2763</v>
      </c>
      <c r="JH8" s="9" t="s">
        <v>2760</v>
      </c>
      <c r="JI8" s="9" t="s">
        <v>2761</v>
      </c>
      <c r="JJ8" s="9" t="s">
        <v>2762</v>
      </c>
      <c r="JK8" s="9" t="s">
        <v>2763</v>
      </c>
      <c r="JL8" s="9" t="s">
        <v>2760</v>
      </c>
      <c r="JM8" s="9" t="s">
        <v>2761</v>
      </c>
      <c r="JN8" s="9" t="s">
        <v>2762</v>
      </c>
      <c r="JO8" s="9" t="s">
        <v>2763</v>
      </c>
      <c r="JP8" s="9" t="s">
        <v>2760</v>
      </c>
      <c r="JQ8" s="9" t="s">
        <v>2761</v>
      </c>
      <c r="JR8" s="9" t="s">
        <v>2762</v>
      </c>
      <c r="JS8" s="9" t="s">
        <v>2763</v>
      </c>
      <c r="JT8" s="9" t="s">
        <v>2760</v>
      </c>
      <c r="JU8" s="9" t="s">
        <v>2761</v>
      </c>
      <c r="JV8" s="9" t="s">
        <v>2762</v>
      </c>
      <c r="JW8" s="9" t="s">
        <v>2763</v>
      </c>
      <c r="JX8" s="9" t="s">
        <v>2760</v>
      </c>
      <c r="JY8" s="9" t="s">
        <v>2761</v>
      </c>
      <c r="JZ8" s="9" t="s">
        <v>2762</v>
      </c>
      <c r="KA8" s="9" t="s">
        <v>2763</v>
      </c>
      <c r="KB8" s="9" t="s">
        <v>2760</v>
      </c>
      <c r="KC8" s="9" t="s">
        <v>2761</v>
      </c>
      <c r="KD8" s="9" t="s">
        <v>2762</v>
      </c>
      <c r="KE8" s="9" t="s">
        <v>2763</v>
      </c>
      <c r="KF8" s="9" t="s">
        <v>2760</v>
      </c>
      <c r="KG8" s="9" t="s">
        <v>2761</v>
      </c>
      <c r="KH8" s="9" t="s">
        <v>2762</v>
      </c>
      <c r="KI8" s="9" t="s">
        <v>2763</v>
      </c>
      <c r="KJ8" s="9" t="s">
        <v>2760</v>
      </c>
      <c r="KK8" s="9" t="s">
        <v>2761</v>
      </c>
      <c r="KL8" s="9" t="s">
        <v>2762</v>
      </c>
      <c r="KM8" s="9" t="s">
        <v>2763</v>
      </c>
      <c r="KN8" s="9" t="s">
        <v>2760</v>
      </c>
      <c r="KO8" s="9" t="s">
        <v>2761</v>
      </c>
      <c r="KP8" s="9" t="s">
        <v>2762</v>
      </c>
      <c r="KQ8" s="9" t="s">
        <v>2763</v>
      </c>
      <c r="KR8" s="9" t="s">
        <v>2760</v>
      </c>
      <c r="KS8" s="9" t="s">
        <v>2761</v>
      </c>
      <c r="KT8" s="9" t="s">
        <v>2762</v>
      </c>
      <c r="KU8" s="9" t="s">
        <v>2763</v>
      </c>
      <c r="KV8" s="9" t="s">
        <v>2760</v>
      </c>
      <c r="KW8" s="9" t="s">
        <v>2761</v>
      </c>
      <c r="KX8" s="9" t="s">
        <v>2762</v>
      </c>
      <c r="KY8" s="9" t="s">
        <v>2763</v>
      </c>
      <c r="KZ8" s="9" t="s">
        <v>2760</v>
      </c>
      <c r="LA8" s="9" t="s">
        <v>2761</v>
      </c>
      <c r="LB8" s="9" t="s">
        <v>2762</v>
      </c>
      <c r="LC8" s="9" t="s">
        <v>2763</v>
      </c>
      <c r="LD8" s="9" t="s">
        <v>2760</v>
      </c>
      <c r="LE8" s="9" t="s">
        <v>2761</v>
      </c>
      <c r="LF8" s="9" t="s">
        <v>2762</v>
      </c>
      <c r="LG8" s="9" t="s">
        <v>2763</v>
      </c>
      <c r="LH8" s="9" t="s">
        <v>2760</v>
      </c>
      <c r="LI8" s="9" t="s">
        <v>2761</v>
      </c>
      <c r="LJ8" s="9" t="s">
        <v>2762</v>
      </c>
      <c r="LK8" s="9" t="s">
        <v>2763</v>
      </c>
      <c r="LL8" s="9" t="s">
        <v>2760</v>
      </c>
      <c r="LM8" s="9" t="s">
        <v>2761</v>
      </c>
      <c r="LN8" s="9" t="s">
        <v>2762</v>
      </c>
      <c r="LO8" s="9" t="s">
        <v>2763</v>
      </c>
      <c r="LP8" s="9" t="s">
        <v>2760</v>
      </c>
      <c r="LQ8" s="9" t="s">
        <v>2761</v>
      </c>
      <c r="LR8" s="9" t="s">
        <v>2762</v>
      </c>
      <c r="LS8" s="9" t="s">
        <v>2763</v>
      </c>
      <c r="LT8" s="9" t="s">
        <v>2760</v>
      </c>
      <c r="LU8" s="9" t="s">
        <v>2761</v>
      </c>
      <c r="LV8" s="9" t="s">
        <v>2762</v>
      </c>
      <c r="LW8" s="9" t="s">
        <v>2763</v>
      </c>
      <c r="LX8" s="9" t="s">
        <v>2760</v>
      </c>
      <c r="LY8" s="9" t="s">
        <v>2761</v>
      </c>
      <c r="LZ8" s="9" t="s">
        <v>2762</v>
      </c>
      <c r="MA8" s="9" t="s">
        <v>2763</v>
      </c>
      <c r="MB8" s="9" t="s">
        <v>2760</v>
      </c>
      <c r="MC8" s="9" t="s">
        <v>2761</v>
      </c>
      <c r="MD8" s="9" t="s">
        <v>2762</v>
      </c>
      <c r="ME8" s="9" t="s">
        <v>2763</v>
      </c>
      <c r="MF8" s="9" t="s">
        <v>2760</v>
      </c>
      <c r="MG8" s="9" t="s">
        <v>2761</v>
      </c>
      <c r="MH8" s="9" t="s">
        <v>2762</v>
      </c>
      <c r="MI8" s="9" t="s">
        <v>2763</v>
      </c>
      <c r="MJ8" s="9" t="s">
        <v>2760</v>
      </c>
      <c r="MK8" s="9" t="s">
        <v>2761</v>
      </c>
      <c r="ML8" s="9" t="s">
        <v>2762</v>
      </c>
      <c r="MM8" s="9" t="s">
        <v>2763</v>
      </c>
      <c r="MN8" s="9" t="s">
        <v>2760</v>
      </c>
      <c r="MO8" s="9" t="s">
        <v>2761</v>
      </c>
      <c r="MP8" s="9" t="s">
        <v>2762</v>
      </c>
      <c r="MQ8" s="9" t="s">
        <v>2763</v>
      </c>
      <c r="MR8" s="9" t="s">
        <v>2760</v>
      </c>
      <c r="MS8" s="9" t="s">
        <v>2761</v>
      </c>
      <c r="MT8" s="9" t="s">
        <v>2762</v>
      </c>
      <c r="MU8" s="9" t="s">
        <v>2763</v>
      </c>
      <c r="MV8" s="9" t="s">
        <v>2760</v>
      </c>
      <c r="MW8" s="9" t="s">
        <v>2761</v>
      </c>
      <c r="MX8" s="9" t="s">
        <v>2762</v>
      </c>
      <c r="MY8" s="9" t="s">
        <v>2763</v>
      </c>
      <c r="MZ8" s="9" t="s">
        <v>2760</v>
      </c>
      <c r="NA8" s="9" t="s">
        <v>2761</v>
      </c>
      <c r="NB8" s="9" t="s">
        <v>2762</v>
      </c>
      <c r="NC8" s="9" t="s">
        <v>2763</v>
      </c>
      <c r="ND8" s="9" t="s">
        <v>2760</v>
      </c>
      <c r="NE8" s="9" t="s">
        <v>2761</v>
      </c>
      <c r="NF8" s="9" t="s">
        <v>2762</v>
      </c>
      <c r="NG8" s="9" t="s">
        <v>2763</v>
      </c>
      <c r="NH8" s="9" t="s">
        <v>2760</v>
      </c>
      <c r="NI8" s="9" t="s">
        <v>2761</v>
      </c>
      <c r="NJ8" s="9" t="s">
        <v>2762</v>
      </c>
      <c r="NK8" s="9" t="s">
        <v>2763</v>
      </c>
      <c r="NL8" s="9" t="s">
        <v>2760</v>
      </c>
      <c r="NM8" s="9" t="s">
        <v>2761</v>
      </c>
      <c r="NN8" s="9" t="s">
        <v>2762</v>
      </c>
      <c r="NO8" s="9" t="s">
        <v>2763</v>
      </c>
      <c r="NP8" s="9" t="s">
        <v>2760</v>
      </c>
      <c r="NQ8" s="9" t="s">
        <v>2761</v>
      </c>
      <c r="NR8" s="9" t="s">
        <v>2762</v>
      </c>
      <c r="NS8" s="9" t="s">
        <v>2763</v>
      </c>
      <c r="NT8" s="9" t="s">
        <v>2760</v>
      </c>
      <c r="NU8" s="9" t="s">
        <v>2761</v>
      </c>
      <c r="NV8" s="9" t="s">
        <v>2762</v>
      </c>
      <c r="NW8" s="9" t="s">
        <v>2763</v>
      </c>
      <c r="NX8" s="9" t="s">
        <v>2760</v>
      </c>
      <c r="NY8" s="9" t="s">
        <v>2761</v>
      </c>
      <c r="NZ8" s="9" t="s">
        <v>2762</v>
      </c>
      <c r="OA8" s="9" t="s">
        <v>2763</v>
      </c>
      <c r="OB8" s="9" t="s">
        <v>2760</v>
      </c>
      <c r="OC8" s="9" t="s">
        <v>2761</v>
      </c>
      <c r="OD8" s="9" t="s">
        <v>2762</v>
      </c>
      <c r="OE8" s="9" t="s">
        <v>2763</v>
      </c>
      <c r="OF8" s="9" t="s">
        <v>2760</v>
      </c>
      <c r="OG8" s="9" t="s">
        <v>2761</v>
      </c>
      <c r="OH8" s="9" t="s">
        <v>2762</v>
      </c>
      <c r="OI8" s="9" t="s">
        <v>2763</v>
      </c>
      <c r="OJ8" s="9" t="s">
        <v>2760</v>
      </c>
      <c r="OK8" s="9" t="s">
        <v>2761</v>
      </c>
      <c r="OL8" s="9" t="s">
        <v>2762</v>
      </c>
      <c r="OM8" s="9" t="s">
        <v>2763</v>
      </c>
      <c r="ON8" s="9" t="s">
        <v>2760</v>
      </c>
      <c r="OO8" s="9" t="s">
        <v>2761</v>
      </c>
      <c r="OP8" s="9" t="s">
        <v>2762</v>
      </c>
      <c r="OQ8" s="9" t="s">
        <v>2763</v>
      </c>
      <c r="OR8" s="9" t="s">
        <v>2760</v>
      </c>
      <c r="OS8" s="9" t="s">
        <v>2761</v>
      </c>
      <c r="OT8" s="9" t="s">
        <v>2762</v>
      </c>
      <c r="OU8" s="9" t="s">
        <v>2763</v>
      </c>
      <c r="OV8" s="9" t="s">
        <v>2760</v>
      </c>
      <c r="OW8" s="9" t="s">
        <v>2761</v>
      </c>
      <c r="OX8" s="9" t="s">
        <v>2762</v>
      </c>
      <c r="OY8" s="9" t="s">
        <v>2763</v>
      </c>
      <c r="OZ8" s="9" t="s">
        <v>2760</v>
      </c>
      <c r="PA8" s="9" t="s">
        <v>2761</v>
      </c>
      <c r="PB8" s="9" t="s">
        <v>2762</v>
      </c>
      <c r="PC8" s="9" t="s">
        <v>2763</v>
      </c>
      <c r="PD8" s="9" t="s">
        <v>2760</v>
      </c>
      <c r="PE8" s="9" t="s">
        <v>2761</v>
      </c>
      <c r="PF8" s="9" t="s">
        <v>2762</v>
      </c>
      <c r="PG8" s="9" t="s">
        <v>2763</v>
      </c>
      <c r="PH8" s="9" t="s">
        <v>2760</v>
      </c>
      <c r="PI8" s="9" t="s">
        <v>2761</v>
      </c>
      <c r="PJ8" s="9" t="s">
        <v>2762</v>
      </c>
      <c r="PK8" s="9" t="s">
        <v>2763</v>
      </c>
      <c r="PL8" s="9" t="s">
        <v>2760</v>
      </c>
      <c r="PM8" s="9" t="s">
        <v>2761</v>
      </c>
      <c r="PN8" s="9" t="s">
        <v>2762</v>
      </c>
      <c r="PO8" s="9" t="s">
        <v>2763</v>
      </c>
      <c r="PP8" s="9" t="s">
        <v>2760</v>
      </c>
      <c r="PQ8" s="9" t="s">
        <v>2761</v>
      </c>
      <c r="PR8" s="9" t="s">
        <v>2762</v>
      </c>
      <c r="PS8" s="9" t="s">
        <v>2763</v>
      </c>
      <c r="PT8" s="9" t="s">
        <v>2760</v>
      </c>
      <c r="PU8" s="9" t="s">
        <v>2761</v>
      </c>
      <c r="PV8" s="9" t="s">
        <v>2762</v>
      </c>
      <c r="PW8" s="9" t="s">
        <v>2763</v>
      </c>
      <c r="PX8" s="9" t="s">
        <v>2760</v>
      </c>
      <c r="PY8" s="9" t="s">
        <v>2761</v>
      </c>
      <c r="PZ8" s="9" t="s">
        <v>2762</v>
      </c>
      <c r="QA8" s="9" t="s">
        <v>2763</v>
      </c>
      <c r="QB8" s="9" t="s">
        <v>2760</v>
      </c>
      <c r="QC8" s="9" t="s">
        <v>2761</v>
      </c>
      <c r="QD8" s="9" t="s">
        <v>2762</v>
      </c>
      <c r="QE8" s="9" t="s">
        <v>2763</v>
      </c>
      <c r="QF8" s="9" t="s">
        <v>2760</v>
      </c>
      <c r="QG8" s="9" t="s">
        <v>2761</v>
      </c>
      <c r="QH8" s="9" t="s">
        <v>2762</v>
      </c>
      <c r="QI8" s="9" t="s">
        <v>2763</v>
      </c>
      <c r="QJ8" s="9" t="s">
        <v>2760</v>
      </c>
      <c r="QK8" s="9" t="s">
        <v>2761</v>
      </c>
      <c r="QL8" s="9" t="s">
        <v>2762</v>
      </c>
      <c r="QM8" s="9" t="s">
        <v>2763</v>
      </c>
      <c r="QN8" s="9" t="s">
        <v>2760</v>
      </c>
      <c r="QO8" s="9" t="s">
        <v>2761</v>
      </c>
      <c r="QP8" s="9" t="s">
        <v>2762</v>
      </c>
      <c r="QQ8" s="9" t="s">
        <v>2763</v>
      </c>
      <c r="QR8" s="9" t="s">
        <v>2760</v>
      </c>
      <c r="QS8" s="9" t="s">
        <v>2761</v>
      </c>
      <c r="QT8" s="9" t="s">
        <v>2762</v>
      </c>
      <c r="QU8" s="9" t="s">
        <v>2763</v>
      </c>
      <c r="QV8" s="9" t="s">
        <v>2760</v>
      </c>
      <c r="QW8" s="9" t="s">
        <v>2761</v>
      </c>
      <c r="QX8" s="9" t="s">
        <v>2762</v>
      </c>
      <c r="QY8" s="9" t="s">
        <v>2763</v>
      </c>
      <c r="QZ8" s="9" t="s">
        <v>2760</v>
      </c>
      <c r="RA8" s="9" t="s">
        <v>2761</v>
      </c>
      <c r="RB8" s="9" t="s">
        <v>2762</v>
      </c>
      <c r="RC8" s="9" t="s">
        <v>2763</v>
      </c>
      <c r="RD8" s="9" t="s">
        <v>2760</v>
      </c>
      <c r="RE8" s="9" t="s">
        <v>2761</v>
      </c>
      <c r="RF8" s="9" t="s">
        <v>2762</v>
      </c>
      <c r="RG8" s="9" t="s">
        <v>2763</v>
      </c>
      <c r="RH8" s="9" t="s">
        <v>2760</v>
      </c>
      <c r="RI8" s="9" t="s">
        <v>2761</v>
      </c>
      <c r="RJ8" s="9" t="s">
        <v>2762</v>
      </c>
      <c r="RK8" s="9" t="s">
        <v>2763</v>
      </c>
      <c r="RL8" s="9" t="s">
        <v>2760</v>
      </c>
      <c r="RM8" s="9" t="s">
        <v>2761</v>
      </c>
      <c r="RN8" s="9" t="s">
        <v>2762</v>
      </c>
      <c r="RO8" s="9" t="s">
        <v>2763</v>
      </c>
      <c r="RP8" s="9" t="s">
        <v>2760</v>
      </c>
      <c r="RQ8" s="9" t="s">
        <v>2761</v>
      </c>
      <c r="RR8" s="9" t="s">
        <v>2762</v>
      </c>
      <c r="RS8" s="9" t="s">
        <v>2763</v>
      </c>
      <c r="RT8" s="9" t="s">
        <v>2760</v>
      </c>
      <c r="RU8" s="9" t="s">
        <v>2761</v>
      </c>
      <c r="RV8" s="9" t="s">
        <v>2762</v>
      </c>
      <c r="RW8" s="9" t="s">
        <v>2763</v>
      </c>
      <c r="RX8" s="9" t="s">
        <v>2760</v>
      </c>
      <c r="RY8" s="9" t="s">
        <v>2761</v>
      </c>
      <c r="RZ8" s="9" t="s">
        <v>2762</v>
      </c>
      <c r="SA8" s="9" t="s">
        <v>2763</v>
      </c>
      <c r="SB8" s="9" t="s">
        <v>2760</v>
      </c>
      <c r="SC8" s="9" t="s">
        <v>2761</v>
      </c>
      <c r="SD8" s="9" t="s">
        <v>2762</v>
      </c>
      <c r="SE8" s="9" t="s">
        <v>2763</v>
      </c>
      <c r="SF8" s="9" t="s">
        <v>2760</v>
      </c>
      <c r="SG8" s="9" t="s">
        <v>2761</v>
      </c>
      <c r="SH8" s="9" t="s">
        <v>2762</v>
      </c>
      <c r="SI8" s="9" t="s">
        <v>2763</v>
      </c>
      <c r="SJ8" s="9" t="s">
        <v>2760</v>
      </c>
      <c r="SK8" s="9" t="s">
        <v>2761</v>
      </c>
      <c r="SL8" s="9" t="s">
        <v>2762</v>
      </c>
      <c r="SM8" s="9" t="s">
        <v>2763</v>
      </c>
      <c r="SN8" s="9" t="s">
        <v>2760</v>
      </c>
      <c r="SO8" s="9" t="s">
        <v>2761</v>
      </c>
      <c r="SP8" s="9" t="s">
        <v>2762</v>
      </c>
      <c r="SQ8" s="9" t="s">
        <v>2763</v>
      </c>
      <c r="SR8" s="9" t="s">
        <v>2760</v>
      </c>
      <c r="SS8" s="9" t="s">
        <v>2761</v>
      </c>
      <c r="ST8" s="9" t="s">
        <v>2762</v>
      </c>
      <c r="SU8" s="9" t="s">
        <v>2763</v>
      </c>
      <c r="SV8" s="9" t="s">
        <v>2760</v>
      </c>
      <c r="SW8" s="9" t="s">
        <v>2761</v>
      </c>
      <c r="SX8" s="9" t="s">
        <v>2762</v>
      </c>
      <c r="SY8" s="9" t="s">
        <v>2763</v>
      </c>
      <c r="SZ8" s="9" t="s">
        <v>2760</v>
      </c>
      <c r="TA8" s="9" t="s">
        <v>2761</v>
      </c>
      <c r="TB8" s="9" t="s">
        <v>2762</v>
      </c>
      <c r="TC8" s="9" t="s">
        <v>2763</v>
      </c>
      <c r="TD8" s="9" t="s">
        <v>2760</v>
      </c>
      <c r="TE8" s="9" t="s">
        <v>2761</v>
      </c>
      <c r="TF8" s="9" t="s">
        <v>2762</v>
      </c>
      <c r="TG8" s="9" t="s">
        <v>2763</v>
      </c>
      <c r="TH8" s="9" t="s">
        <v>2760</v>
      </c>
      <c r="TI8" s="9" t="s">
        <v>2761</v>
      </c>
      <c r="TJ8" s="9" t="s">
        <v>2762</v>
      </c>
      <c r="TK8" s="9" t="s">
        <v>2763</v>
      </c>
      <c r="TL8" s="9" t="s">
        <v>2760</v>
      </c>
      <c r="TM8" s="9" t="s">
        <v>2761</v>
      </c>
      <c r="TN8" s="9" t="s">
        <v>2762</v>
      </c>
      <c r="TO8" s="9" t="s">
        <v>2763</v>
      </c>
      <c r="TP8" s="9" t="s">
        <v>2760</v>
      </c>
      <c r="TQ8" s="9" t="s">
        <v>2761</v>
      </c>
      <c r="TR8" s="9" t="s">
        <v>2762</v>
      </c>
      <c r="TS8" s="9" t="s">
        <v>2763</v>
      </c>
      <c r="TT8" s="9" t="s">
        <v>2760</v>
      </c>
      <c r="TU8" s="9" t="s">
        <v>2761</v>
      </c>
      <c r="TV8" s="9" t="s">
        <v>2762</v>
      </c>
      <c r="TW8" s="9" t="s">
        <v>2763</v>
      </c>
      <c r="TX8" s="9" t="s">
        <v>2760</v>
      </c>
      <c r="TY8" s="9" t="s">
        <v>2761</v>
      </c>
      <c r="TZ8" s="9" t="s">
        <v>2762</v>
      </c>
      <c r="UA8" s="9" t="s">
        <v>2763</v>
      </c>
      <c r="UB8" s="9" t="s">
        <v>2760</v>
      </c>
      <c r="UC8" s="9" t="s">
        <v>2761</v>
      </c>
      <c r="UD8" s="9" t="s">
        <v>2762</v>
      </c>
      <c r="UE8" s="9" t="s">
        <v>2763</v>
      </c>
      <c r="UF8" s="9" t="s">
        <v>2760</v>
      </c>
      <c r="UG8" s="9" t="s">
        <v>2761</v>
      </c>
      <c r="UH8" s="9" t="s">
        <v>2762</v>
      </c>
      <c r="UI8" s="9" t="s">
        <v>2763</v>
      </c>
      <c r="UJ8" s="9" t="s">
        <v>2760</v>
      </c>
      <c r="UK8" s="9" t="s">
        <v>2761</v>
      </c>
      <c r="UL8" s="9" t="s">
        <v>2762</v>
      </c>
      <c r="UM8" s="9" t="s">
        <v>2763</v>
      </c>
      <c r="UN8" s="9" t="s">
        <v>2760</v>
      </c>
      <c r="UO8" s="9" t="s">
        <v>2761</v>
      </c>
      <c r="UP8" s="9" t="s">
        <v>2762</v>
      </c>
      <c r="UQ8" s="9" t="s">
        <v>2763</v>
      </c>
      <c r="UR8" s="9" t="s">
        <v>2760</v>
      </c>
      <c r="US8" s="9" t="s">
        <v>2761</v>
      </c>
      <c r="UT8" s="9" t="s">
        <v>2762</v>
      </c>
      <c r="UU8" s="9" t="s">
        <v>2763</v>
      </c>
      <c r="UV8" s="9" t="s">
        <v>2760</v>
      </c>
      <c r="UW8" s="9" t="s">
        <v>2761</v>
      </c>
      <c r="UX8" s="9" t="s">
        <v>2762</v>
      </c>
      <c r="UY8" s="9" t="s">
        <v>2763</v>
      </c>
      <c r="UZ8" s="9" t="s">
        <v>2760</v>
      </c>
      <c r="VA8" s="9" t="s">
        <v>2761</v>
      </c>
      <c r="VB8" s="9" t="s">
        <v>2762</v>
      </c>
      <c r="VC8" s="9" t="s">
        <v>2763</v>
      </c>
      <c r="VD8" s="9" t="s">
        <v>2760</v>
      </c>
      <c r="VE8" s="9" t="s">
        <v>2761</v>
      </c>
      <c r="VF8" s="9" t="s">
        <v>2762</v>
      </c>
      <c r="VG8" s="9" t="s">
        <v>2763</v>
      </c>
      <c r="VH8" s="9" t="s">
        <v>2760</v>
      </c>
      <c r="VI8" s="9" t="s">
        <v>2761</v>
      </c>
      <c r="VJ8" s="9" t="s">
        <v>2762</v>
      </c>
      <c r="VK8" s="9" t="s">
        <v>2763</v>
      </c>
      <c r="VL8" s="9" t="s">
        <v>2760</v>
      </c>
      <c r="VM8" s="9" t="s">
        <v>2761</v>
      </c>
      <c r="VN8" s="9" t="s">
        <v>2762</v>
      </c>
      <c r="VO8" s="9" t="s">
        <v>2763</v>
      </c>
      <c r="VP8" s="9" t="s">
        <v>2760</v>
      </c>
      <c r="VQ8" s="9" t="s">
        <v>2761</v>
      </c>
      <c r="VR8" s="9" t="s">
        <v>2762</v>
      </c>
      <c r="VS8" s="9" t="s">
        <v>2763</v>
      </c>
      <c r="VT8" s="9" t="s">
        <v>2760</v>
      </c>
      <c r="VU8" s="9" t="s">
        <v>2761</v>
      </c>
      <c r="VV8" s="9" t="s">
        <v>2762</v>
      </c>
      <c r="VW8" s="9" t="s">
        <v>2763</v>
      </c>
      <c r="VX8" s="9" t="s">
        <v>2760</v>
      </c>
      <c r="VY8" s="9" t="s">
        <v>2761</v>
      </c>
      <c r="VZ8" s="9" t="s">
        <v>2762</v>
      </c>
      <c r="WA8" s="9" t="s">
        <v>2763</v>
      </c>
      <c r="WB8" s="9" t="s">
        <v>2760</v>
      </c>
      <c r="WC8" s="9" t="s">
        <v>2761</v>
      </c>
      <c r="WD8" s="9" t="s">
        <v>2762</v>
      </c>
      <c r="WE8" s="9" t="s">
        <v>2763</v>
      </c>
      <c r="WF8" s="9" t="s">
        <v>2760</v>
      </c>
      <c r="WG8" s="9" t="s">
        <v>2761</v>
      </c>
      <c r="WH8" s="9" t="s">
        <v>2762</v>
      </c>
      <c r="WI8" s="9" t="s">
        <v>2763</v>
      </c>
      <c r="WJ8" s="9" t="s">
        <v>2760</v>
      </c>
      <c r="WK8" s="9" t="s">
        <v>2761</v>
      </c>
      <c r="WL8" s="9" t="s">
        <v>2762</v>
      </c>
      <c r="WM8" s="9" t="s">
        <v>2763</v>
      </c>
      <c r="WN8" s="9" t="s">
        <v>2760</v>
      </c>
      <c r="WO8" s="9" t="s">
        <v>2761</v>
      </c>
      <c r="WP8" s="9" t="s">
        <v>2762</v>
      </c>
      <c r="WQ8" s="9" t="s">
        <v>2763</v>
      </c>
      <c r="WR8" s="9" t="s">
        <v>2760</v>
      </c>
      <c r="WS8" s="9" t="s">
        <v>2761</v>
      </c>
      <c r="WT8" s="9" t="s">
        <v>2762</v>
      </c>
      <c r="WU8" s="9" t="s">
        <v>2763</v>
      </c>
      <c r="WV8" s="9" t="s">
        <v>2760</v>
      </c>
      <c r="WW8" s="9" t="s">
        <v>2761</v>
      </c>
      <c r="WX8" s="9" t="s">
        <v>2762</v>
      </c>
      <c r="WY8" s="9" t="s">
        <v>2763</v>
      </c>
      <c r="WZ8" s="9" t="s">
        <v>2760</v>
      </c>
      <c r="XA8" s="9" t="s">
        <v>2761</v>
      </c>
      <c r="XB8" s="9" t="s">
        <v>2762</v>
      </c>
      <c r="XC8" s="9" t="s">
        <v>2763</v>
      </c>
      <c r="XD8" s="9" t="s">
        <v>2760</v>
      </c>
      <c r="XE8" s="9" t="s">
        <v>2761</v>
      </c>
      <c r="XF8" s="9" t="s">
        <v>2762</v>
      </c>
      <c r="XG8" s="9" t="s">
        <v>2763</v>
      </c>
      <c r="XH8" s="9" t="s">
        <v>2760</v>
      </c>
      <c r="XI8" s="9" t="s">
        <v>2761</v>
      </c>
      <c r="XJ8" s="9" t="s">
        <v>2762</v>
      </c>
      <c r="XK8" s="9" t="s">
        <v>2763</v>
      </c>
      <c r="XL8" s="9" t="s">
        <v>2760</v>
      </c>
      <c r="XM8" s="9" t="s">
        <v>2761</v>
      </c>
      <c r="XN8" s="9" t="s">
        <v>2762</v>
      </c>
      <c r="XO8" s="9" t="s">
        <v>2763</v>
      </c>
      <c r="XP8" s="9" t="s">
        <v>2760</v>
      </c>
      <c r="XQ8" s="9" t="s">
        <v>2761</v>
      </c>
      <c r="XR8" s="9" t="s">
        <v>2762</v>
      </c>
      <c r="XS8" s="9" t="s">
        <v>2763</v>
      </c>
    </row>
    <row r="9" spans="1:643" ht="24" customHeight="1" x14ac:dyDescent="0.25">
      <c r="A9" s="1"/>
      <c r="B9" s="13" t="s">
        <v>39</v>
      </c>
      <c r="C9" s="13" t="s">
        <v>725</v>
      </c>
      <c r="D9" s="14">
        <v>0.87244999999999995</v>
      </c>
      <c r="E9" s="14">
        <v>1.01</v>
      </c>
      <c r="F9" s="14">
        <v>1.01</v>
      </c>
      <c r="G9" s="14">
        <v>-0.13755000000000001</v>
      </c>
      <c r="H9" s="14">
        <v>1.60179</v>
      </c>
      <c r="I9" s="14">
        <v>1.65</v>
      </c>
      <c r="J9" s="14">
        <v>1.65</v>
      </c>
      <c r="K9" s="14">
        <v>-4.8210000000000003E-2</v>
      </c>
      <c r="L9" s="14">
        <v>0</v>
      </c>
      <c r="M9" s="14"/>
      <c r="N9" s="14"/>
      <c r="O9" s="14">
        <v>0</v>
      </c>
      <c r="P9" s="14">
        <v>0</v>
      </c>
      <c r="Q9" s="14"/>
      <c r="R9" s="14"/>
      <c r="S9" s="14">
        <v>0</v>
      </c>
      <c r="T9" s="14"/>
      <c r="U9" s="14"/>
      <c r="V9" s="14"/>
      <c r="W9" s="14">
        <v>0</v>
      </c>
      <c r="X9" s="14"/>
      <c r="Y9" s="14"/>
      <c r="Z9" s="14"/>
      <c r="AA9" s="14">
        <v>0</v>
      </c>
      <c r="AB9" s="14">
        <v>85.1</v>
      </c>
      <c r="AC9" s="14">
        <v>92.226339999999993</v>
      </c>
      <c r="AD9" s="14">
        <v>92.226330000000004</v>
      </c>
      <c r="AE9" s="14">
        <v>-7.1263300000000003</v>
      </c>
      <c r="AF9" s="14">
        <v>220</v>
      </c>
      <c r="AG9" s="14">
        <v>231.13222999999999</v>
      </c>
      <c r="AH9" s="14">
        <v>231.13222999999999</v>
      </c>
      <c r="AI9" s="14">
        <v>-11.13223</v>
      </c>
      <c r="AJ9" s="14">
        <v>25.823</v>
      </c>
      <c r="AK9" s="14"/>
      <c r="AL9" s="14"/>
      <c r="AM9" s="14">
        <v>25.823</v>
      </c>
      <c r="AN9" s="14">
        <v>0</v>
      </c>
      <c r="AO9" s="14"/>
      <c r="AP9" s="14"/>
      <c r="AQ9" s="14">
        <v>0</v>
      </c>
      <c r="AR9" s="14">
        <v>177.17</v>
      </c>
      <c r="AS9" s="14">
        <v>116.66667</v>
      </c>
      <c r="AT9" s="14">
        <v>116.66668</v>
      </c>
      <c r="AU9" s="14">
        <v>60.503320000000002</v>
      </c>
      <c r="AV9" s="14">
        <v>179.98</v>
      </c>
      <c r="AW9" s="14">
        <v>116.66667</v>
      </c>
      <c r="AX9" s="14">
        <v>116.66668</v>
      </c>
      <c r="AY9" s="14">
        <v>63.313319999999997</v>
      </c>
      <c r="AZ9" s="14">
        <v>179.37</v>
      </c>
      <c r="BA9" s="14">
        <v>116.66667</v>
      </c>
      <c r="BB9" s="14">
        <v>116.66668</v>
      </c>
      <c r="BC9" s="14">
        <v>62.703319999999998</v>
      </c>
      <c r="BD9" s="14">
        <v>282.52</v>
      </c>
      <c r="BE9" s="14">
        <v>175</v>
      </c>
      <c r="BF9" s="14">
        <v>175.00002000000001</v>
      </c>
      <c r="BG9" s="14">
        <v>107.51998</v>
      </c>
      <c r="BH9" s="14">
        <v>203.78</v>
      </c>
      <c r="BI9" s="14">
        <v>204.87801999999999</v>
      </c>
      <c r="BJ9" s="14">
        <v>204.87799000000001</v>
      </c>
      <c r="BK9" s="14">
        <v>-1.09799</v>
      </c>
      <c r="BL9" s="14">
        <v>107.43</v>
      </c>
      <c r="BM9" s="14">
        <v>102.43901</v>
      </c>
      <c r="BN9" s="14">
        <v>102.43899999999999</v>
      </c>
      <c r="BO9" s="14">
        <v>4.9909999999999997</v>
      </c>
      <c r="BP9" s="14">
        <v>546.29999999999995</v>
      </c>
      <c r="BQ9" s="14">
        <v>568.29854</v>
      </c>
      <c r="BR9" s="14">
        <v>568.29853000000003</v>
      </c>
      <c r="BS9" s="14">
        <v>-21.998529999999999</v>
      </c>
      <c r="BT9" s="14">
        <v>10.26</v>
      </c>
      <c r="BU9" s="14">
        <v>10.17268</v>
      </c>
      <c r="BV9" s="14">
        <v>10.17268</v>
      </c>
      <c r="BW9" s="14">
        <v>8.7319999999999995E-2</v>
      </c>
      <c r="BX9" s="14"/>
      <c r="BY9" s="14"/>
      <c r="BZ9" s="14"/>
      <c r="CA9" s="14">
        <v>0</v>
      </c>
      <c r="CB9" s="14"/>
      <c r="CC9" s="14"/>
      <c r="CD9" s="14"/>
      <c r="CE9" s="14">
        <v>0</v>
      </c>
      <c r="CF9" s="14"/>
      <c r="CG9" s="14"/>
      <c r="CH9" s="14"/>
      <c r="CI9" s="14">
        <v>0</v>
      </c>
      <c r="CJ9" s="14"/>
      <c r="CK9" s="14"/>
      <c r="CL9" s="14"/>
      <c r="CM9" s="14">
        <v>0</v>
      </c>
      <c r="CN9" s="14">
        <v>159.29164</v>
      </c>
      <c r="CO9" s="14">
        <v>164.70732000000001</v>
      </c>
      <c r="CP9" s="14">
        <v>164.70731000000001</v>
      </c>
      <c r="CQ9" s="14">
        <v>-5.4156700000000004</v>
      </c>
      <c r="CR9" s="14">
        <v>6.99</v>
      </c>
      <c r="CS9" s="14">
        <v>7.5928399999999998</v>
      </c>
      <c r="CT9" s="14">
        <v>7.5928300000000002</v>
      </c>
      <c r="CU9" s="14">
        <v>-0.60282999999999998</v>
      </c>
      <c r="CV9" s="14">
        <v>2.5870000000000002</v>
      </c>
      <c r="CW9" s="14">
        <v>4.1677999999999997</v>
      </c>
      <c r="CX9" s="14">
        <v>4.1677999999999997</v>
      </c>
      <c r="CY9" s="14">
        <v>-1.5808</v>
      </c>
      <c r="CZ9" s="14">
        <v>16.545999999999999</v>
      </c>
      <c r="DA9" s="14">
        <v>16.365089999999999</v>
      </c>
      <c r="DB9" s="14">
        <v>16.146599999999999</v>
      </c>
      <c r="DC9" s="14">
        <v>0.39939999999999998</v>
      </c>
      <c r="DD9" s="14">
        <v>6.33</v>
      </c>
      <c r="DE9" s="14">
        <v>6.7645099999999996</v>
      </c>
      <c r="DF9" s="14">
        <v>6.7645099999999996</v>
      </c>
      <c r="DG9" s="14">
        <v>-0.43451000000000001</v>
      </c>
      <c r="DH9" s="14"/>
      <c r="DI9" s="14"/>
      <c r="DJ9" s="14"/>
      <c r="DK9" s="14">
        <v>0</v>
      </c>
      <c r="DL9" s="14">
        <v>142.5</v>
      </c>
      <c r="DM9" s="14">
        <v>143</v>
      </c>
      <c r="DN9" s="14">
        <v>143</v>
      </c>
      <c r="DO9" s="14">
        <v>-0.5</v>
      </c>
      <c r="DP9" s="14">
        <v>6.76</v>
      </c>
      <c r="DQ9" s="14">
        <v>8.9130000000000003</v>
      </c>
      <c r="DR9" s="14">
        <v>8.9130000000000003</v>
      </c>
      <c r="DS9" s="14">
        <v>-2.153</v>
      </c>
      <c r="DT9" s="14"/>
      <c r="DU9" s="14"/>
      <c r="DV9" s="14"/>
      <c r="DW9" s="14">
        <v>0</v>
      </c>
      <c r="DX9" s="14"/>
      <c r="DY9" s="14"/>
      <c r="DZ9" s="14"/>
      <c r="EA9" s="14">
        <v>0</v>
      </c>
      <c r="EB9" s="14"/>
      <c r="EC9" s="14"/>
      <c r="ED9" s="14"/>
      <c r="EE9" s="14">
        <v>0</v>
      </c>
      <c r="EF9" s="14">
        <v>109.86</v>
      </c>
      <c r="EG9" s="14">
        <v>112.90537</v>
      </c>
      <c r="EH9" s="14">
        <v>112.90536</v>
      </c>
      <c r="EI9" s="14">
        <v>-3.0453600000000001</v>
      </c>
      <c r="EJ9" s="14">
        <v>222.70430999999999</v>
      </c>
      <c r="EK9" s="14">
        <v>221.55625000000001</v>
      </c>
      <c r="EL9" s="14">
        <v>221.55625000000001</v>
      </c>
      <c r="EM9" s="14">
        <v>1.1480600000000001</v>
      </c>
      <c r="EN9" s="14">
        <v>0</v>
      </c>
      <c r="EO9" s="14"/>
      <c r="EP9" s="14"/>
      <c r="EQ9" s="14">
        <v>0</v>
      </c>
      <c r="ER9" s="14">
        <v>0</v>
      </c>
      <c r="ES9" s="14"/>
      <c r="ET9" s="14"/>
      <c r="EU9" s="14">
        <v>0</v>
      </c>
      <c r="EV9" s="14"/>
      <c r="EW9" s="14"/>
      <c r="EX9" s="14"/>
      <c r="EY9" s="14">
        <v>0</v>
      </c>
      <c r="EZ9" s="14">
        <v>6.5104600000000001</v>
      </c>
      <c r="FA9" s="14">
        <v>6.39</v>
      </c>
      <c r="FB9" s="14">
        <v>6.39</v>
      </c>
      <c r="FC9" s="14">
        <v>0.12046</v>
      </c>
      <c r="FD9" s="14">
        <v>461.84467000000001</v>
      </c>
      <c r="FE9" s="14">
        <v>458.87804999999997</v>
      </c>
      <c r="FF9" s="14">
        <v>458.87804</v>
      </c>
      <c r="FG9" s="14">
        <v>2.9666299999999999</v>
      </c>
      <c r="FH9" s="14">
        <v>82.349000000000004</v>
      </c>
      <c r="FI9" s="14">
        <v>81.173749999999998</v>
      </c>
      <c r="FJ9" s="14">
        <v>81.173739999999995</v>
      </c>
      <c r="FK9" s="14">
        <v>1.17526</v>
      </c>
      <c r="FL9" s="14">
        <v>141.51939999999999</v>
      </c>
      <c r="FM9" s="14">
        <v>148.62634</v>
      </c>
      <c r="FN9" s="14">
        <v>148.62634</v>
      </c>
      <c r="FO9" s="14">
        <v>-7.1069399999999998</v>
      </c>
      <c r="FP9" s="14">
        <v>42.429340000000003</v>
      </c>
      <c r="FQ9" s="14">
        <v>41.498959999999997</v>
      </c>
      <c r="FR9" s="14">
        <v>41.498959999999997</v>
      </c>
      <c r="FS9" s="14">
        <v>0.93037999999999998</v>
      </c>
      <c r="FT9" s="14">
        <v>18.530429999999999</v>
      </c>
      <c r="FU9" s="14">
        <v>19.28585</v>
      </c>
      <c r="FV9" s="14">
        <v>19.28585</v>
      </c>
      <c r="FW9" s="14">
        <v>-0.75541999999999998</v>
      </c>
      <c r="FX9" s="14">
        <v>0</v>
      </c>
      <c r="FY9" s="14"/>
      <c r="FZ9" s="14">
        <v>17.560970000000001</v>
      </c>
      <c r="GA9" s="14">
        <v>-17.560970000000001</v>
      </c>
      <c r="GB9" s="14">
        <v>89.74</v>
      </c>
      <c r="GC9" s="14">
        <v>87.657560000000004</v>
      </c>
      <c r="GD9" s="14">
        <v>87.657560000000004</v>
      </c>
      <c r="GE9" s="14">
        <v>2.0824400000000001</v>
      </c>
      <c r="GF9" s="14">
        <v>0</v>
      </c>
      <c r="GG9" s="14">
        <v>173.79383000000001</v>
      </c>
      <c r="GH9" s="14">
        <v>181.66650000000001</v>
      </c>
      <c r="GI9" s="14">
        <v>-181.66650000000001</v>
      </c>
      <c r="GJ9" s="14">
        <v>155.46441999999999</v>
      </c>
      <c r="GK9" s="14">
        <v>173.79383000000001</v>
      </c>
      <c r="GL9" s="14">
        <v>181.66650000000001</v>
      </c>
      <c r="GM9" s="14">
        <v>-26.202079999999999</v>
      </c>
      <c r="GN9" s="14">
        <v>79.249319999999997</v>
      </c>
      <c r="GO9" s="14">
        <v>173.79383000000001</v>
      </c>
      <c r="GP9" s="14">
        <v>181.66650000000001</v>
      </c>
      <c r="GQ9" s="14">
        <v>-102.41718</v>
      </c>
      <c r="GR9" s="14">
        <v>109.92</v>
      </c>
      <c r="GS9" s="14">
        <v>110.91316999999999</v>
      </c>
      <c r="GT9" s="14">
        <v>110.91316999999999</v>
      </c>
      <c r="GU9" s="14">
        <v>-0.99317</v>
      </c>
      <c r="GV9" s="14"/>
      <c r="GW9" s="14"/>
      <c r="GX9" s="14"/>
      <c r="GY9" s="14">
        <v>0</v>
      </c>
      <c r="GZ9" s="14">
        <v>6</v>
      </c>
      <c r="HA9" s="14">
        <v>7.8816100000000002</v>
      </c>
      <c r="HB9" s="14">
        <v>7.8816100000000002</v>
      </c>
      <c r="HC9" s="14">
        <v>-1.88161</v>
      </c>
      <c r="HD9" s="14">
        <v>45.45</v>
      </c>
      <c r="HE9" s="14">
        <v>47.26634</v>
      </c>
      <c r="HF9" s="14">
        <v>47.26634</v>
      </c>
      <c r="HG9" s="14">
        <v>-1.8163400000000001</v>
      </c>
      <c r="HH9" s="14"/>
      <c r="HI9" s="14"/>
      <c r="HJ9" s="14">
        <v>44.275120000000001</v>
      </c>
      <c r="HK9" s="14">
        <v>-44.275120000000001</v>
      </c>
      <c r="HL9" s="14">
        <v>3.86</v>
      </c>
      <c r="HM9" s="14">
        <v>1.8363499999999999</v>
      </c>
      <c r="HN9" s="14">
        <v>1.8363499999999999</v>
      </c>
      <c r="HO9" s="14">
        <v>2.0236499999999999</v>
      </c>
      <c r="HP9" s="14">
        <v>32.61</v>
      </c>
      <c r="HQ9" s="14">
        <v>31.078240000000001</v>
      </c>
      <c r="HR9" s="14">
        <v>31.078240000000001</v>
      </c>
      <c r="HS9" s="14">
        <v>1.53176</v>
      </c>
      <c r="HT9" s="14">
        <v>173.65</v>
      </c>
      <c r="HU9" s="14">
        <v>171.54185000000001</v>
      </c>
      <c r="HV9" s="14">
        <v>171.54185000000001</v>
      </c>
      <c r="HW9" s="14">
        <v>2.1081500000000002</v>
      </c>
      <c r="HX9" s="14">
        <v>83.79</v>
      </c>
      <c r="HY9" s="14">
        <v>85.482579999999999</v>
      </c>
      <c r="HZ9" s="14">
        <v>80.841200000000001</v>
      </c>
      <c r="IA9" s="14">
        <v>2.9487999999999999</v>
      </c>
      <c r="IB9" s="14">
        <v>0</v>
      </c>
      <c r="IC9" s="14">
        <v>0</v>
      </c>
      <c r="ID9" s="14">
        <v>0</v>
      </c>
      <c r="IE9" s="14">
        <v>0</v>
      </c>
      <c r="IF9" s="14"/>
      <c r="IG9" s="14"/>
      <c r="IH9" s="14"/>
      <c r="II9" s="14">
        <v>0</v>
      </c>
      <c r="IJ9" s="14">
        <v>46.384999999999998</v>
      </c>
      <c r="IK9" s="14"/>
      <c r="IL9" s="14">
        <v>48.416150000000002</v>
      </c>
      <c r="IM9" s="14">
        <v>-2.0311499999999998</v>
      </c>
      <c r="IN9" s="14"/>
      <c r="IO9" s="14"/>
      <c r="IP9" s="14"/>
      <c r="IQ9" s="14">
        <v>0</v>
      </c>
      <c r="IR9" s="14"/>
      <c r="IS9" s="14"/>
      <c r="IT9" s="14"/>
      <c r="IU9" s="14">
        <v>0</v>
      </c>
      <c r="IV9" s="14"/>
      <c r="IW9" s="14"/>
      <c r="IX9" s="14"/>
      <c r="IY9" s="14">
        <v>0</v>
      </c>
      <c r="IZ9" s="14">
        <v>86.007050000000007</v>
      </c>
      <c r="JA9" s="14">
        <v>88.815600000000003</v>
      </c>
      <c r="JB9" s="14">
        <v>88.815600000000003</v>
      </c>
      <c r="JC9" s="14">
        <v>-2.8085499999999999</v>
      </c>
      <c r="JD9" s="14">
        <v>170.52823000000001</v>
      </c>
      <c r="JE9" s="14">
        <v>175.15553</v>
      </c>
      <c r="JF9" s="14">
        <v>175.15553</v>
      </c>
      <c r="JG9" s="14">
        <v>-4.6273</v>
      </c>
      <c r="JH9" s="14">
        <v>161.54416000000001</v>
      </c>
      <c r="JI9" s="14">
        <v>175.15553</v>
      </c>
      <c r="JJ9" s="14">
        <v>175.15553</v>
      </c>
      <c r="JK9" s="14">
        <v>-13.611370000000001</v>
      </c>
      <c r="JL9" s="14">
        <v>200</v>
      </c>
      <c r="JM9" s="14">
        <v>175.15553</v>
      </c>
      <c r="JN9" s="14">
        <v>175.15553</v>
      </c>
      <c r="JO9" s="14">
        <v>24.844470000000001</v>
      </c>
      <c r="JP9" s="14">
        <v>263.37288999999998</v>
      </c>
      <c r="JQ9" s="14">
        <v>262.73329999999999</v>
      </c>
      <c r="JR9" s="14">
        <v>262.73329000000001</v>
      </c>
      <c r="JS9" s="14">
        <v>0.63959999999999995</v>
      </c>
      <c r="JT9" s="14">
        <v>0</v>
      </c>
      <c r="JU9" s="14">
        <v>0</v>
      </c>
      <c r="JV9" s="14"/>
      <c r="JW9" s="14">
        <v>0</v>
      </c>
      <c r="JX9" s="14"/>
      <c r="JY9" s="14"/>
      <c r="JZ9" s="14"/>
      <c r="KA9" s="14">
        <v>0</v>
      </c>
      <c r="KB9" s="14"/>
      <c r="KC9" s="14"/>
      <c r="KD9" s="14"/>
      <c r="KE9" s="14">
        <v>0</v>
      </c>
      <c r="KF9" s="14"/>
      <c r="KG9" s="14"/>
      <c r="KH9" s="14"/>
      <c r="KI9" s="14">
        <v>0</v>
      </c>
      <c r="KJ9" s="14"/>
      <c r="KK9" s="14"/>
      <c r="KL9" s="14"/>
      <c r="KM9" s="14">
        <v>0</v>
      </c>
      <c r="KN9" s="14">
        <v>113.3175</v>
      </c>
      <c r="KO9" s="14">
        <v>114.11063</v>
      </c>
      <c r="KP9" s="14">
        <v>114.11063</v>
      </c>
      <c r="KQ9" s="14">
        <v>-0.79313</v>
      </c>
      <c r="KR9" s="14">
        <v>0</v>
      </c>
      <c r="KS9" s="14"/>
      <c r="KT9" s="14">
        <v>0</v>
      </c>
      <c r="KU9" s="14">
        <v>0</v>
      </c>
      <c r="KV9" s="14"/>
      <c r="KW9" s="14"/>
      <c r="KX9" s="14"/>
      <c r="KY9" s="14">
        <v>0</v>
      </c>
      <c r="KZ9" s="14"/>
      <c r="LA9" s="14"/>
      <c r="LB9" s="14">
        <v>3.8072699999999999</v>
      </c>
      <c r="LC9" s="14">
        <v>-3.8072699999999999</v>
      </c>
      <c r="LD9" s="14">
        <v>260.80932999999999</v>
      </c>
      <c r="LE9" s="14">
        <v>271.12195000000003</v>
      </c>
      <c r="LF9" s="14">
        <v>231.87067999999999</v>
      </c>
      <c r="LG9" s="14">
        <v>28.938649999999999</v>
      </c>
      <c r="LH9" s="14">
        <v>128.60724999999999</v>
      </c>
      <c r="LI9" s="14">
        <v>133.67995999999999</v>
      </c>
      <c r="LJ9" s="14">
        <v>133.67995999999999</v>
      </c>
      <c r="LK9" s="14">
        <v>-5.0727099999999998</v>
      </c>
      <c r="LL9" s="14">
        <v>61.755360000000003</v>
      </c>
      <c r="LM9" s="14">
        <v>67.461460000000002</v>
      </c>
      <c r="LN9" s="14">
        <v>67.461460000000002</v>
      </c>
      <c r="LO9" s="14">
        <v>-5.7061000000000002</v>
      </c>
      <c r="LP9" s="14">
        <v>77.72072</v>
      </c>
      <c r="LQ9" s="14">
        <v>78.567999999999998</v>
      </c>
      <c r="LR9" s="14">
        <v>78.567989999999995</v>
      </c>
      <c r="LS9" s="14">
        <v>-0.84726999999999997</v>
      </c>
      <c r="LT9" s="14">
        <v>29.448720000000002</v>
      </c>
      <c r="LU9" s="14"/>
      <c r="LV9" s="14">
        <v>30.097560000000001</v>
      </c>
      <c r="LW9" s="14">
        <v>-0.64883999999999997</v>
      </c>
      <c r="LX9" s="14"/>
      <c r="LY9" s="14"/>
      <c r="LZ9" s="14"/>
      <c r="MA9" s="14">
        <v>0</v>
      </c>
      <c r="MB9" s="14">
        <v>0</v>
      </c>
      <c r="MC9" s="14"/>
      <c r="MD9" s="14"/>
      <c r="ME9" s="14">
        <v>0</v>
      </c>
      <c r="MF9" s="14">
        <v>0</v>
      </c>
      <c r="MG9" s="14"/>
      <c r="MH9" s="14"/>
      <c r="MI9" s="14">
        <v>0</v>
      </c>
      <c r="MJ9" s="14"/>
      <c r="MK9" s="14"/>
      <c r="ML9" s="14"/>
      <c r="MM9" s="14">
        <v>0</v>
      </c>
      <c r="MN9" s="14">
        <v>142.29798</v>
      </c>
      <c r="MO9" s="14">
        <v>144.3124</v>
      </c>
      <c r="MP9" s="14">
        <v>144.31268</v>
      </c>
      <c r="MQ9" s="14">
        <v>-2.0146999999999999</v>
      </c>
      <c r="MR9" s="14">
        <v>65.536630000000002</v>
      </c>
      <c r="MS9" s="14">
        <v>72.156199999999998</v>
      </c>
      <c r="MT9" s="14">
        <v>72.15634</v>
      </c>
      <c r="MU9" s="14">
        <v>-6.6197100000000004</v>
      </c>
      <c r="MV9" s="14">
        <v>0</v>
      </c>
      <c r="MW9" s="14"/>
      <c r="MX9" s="14"/>
      <c r="MY9" s="14">
        <v>0</v>
      </c>
      <c r="MZ9" s="14"/>
      <c r="NA9" s="14"/>
      <c r="NB9" s="14"/>
      <c r="NC9" s="14">
        <v>0</v>
      </c>
      <c r="ND9" s="14"/>
      <c r="NE9" s="14"/>
      <c r="NF9" s="14"/>
      <c r="NG9" s="14">
        <v>0</v>
      </c>
      <c r="NH9" s="14"/>
      <c r="NI9" s="14"/>
      <c r="NJ9" s="14"/>
      <c r="NK9" s="14">
        <v>0</v>
      </c>
      <c r="NL9" s="14"/>
      <c r="NM9" s="14"/>
      <c r="NN9" s="14"/>
      <c r="NO9" s="14">
        <v>0</v>
      </c>
      <c r="NP9" s="14">
        <v>0</v>
      </c>
      <c r="NQ9" s="14">
        <v>0</v>
      </c>
      <c r="NR9" s="14"/>
      <c r="NS9" s="14">
        <v>0</v>
      </c>
      <c r="NT9" s="14"/>
      <c r="NU9" s="14"/>
      <c r="NV9" s="14"/>
      <c r="NW9" s="14">
        <v>0</v>
      </c>
      <c r="NX9" s="14">
        <v>0</v>
      </c>
      <c r="NY9" s="14"/>
      <c r="NZ9" s="14">
        <v>0</v>
      </c>
      <c r="OA9" s="14">
        <v>0</v>
      </c>
      <c r="OB9" s="14">
        <v>111.39400000000001</v>
      </c>
      <c r="OC9" s="14">
        <v>57.036999999999999</v>
      </c>
      <c r="OD9" s="14">
        <v>57.036999999999999</v>
      </c>
      <c r="OE9" s="14">
        <v>54.356999999999999</v>
      </c>
      <c r="OF9" s="14">
        <v>0</v>
      </c>
      <c r="OG9" s="14"/>
      <c r="OH9" s="14">
        <v>0</v>
      </c>
      <c r="OI9" s="14">
        <v>0</v>
      </c>
      <c r="OJ9" s="14">
        <v>2.0070899999999998</v>
      </c>
      <c r="OK9" s="14"/>
      <c r="OL9" s="14">
        <v>0.18</v>
      </c>
      <c r="OM9" s="14">
        <v>1.8270900000000001</v>
      </c>
      <c r="ON9" s="14">
        <v>0</v>
      </c>
      <c r="OO9" s="14"/>
      <c r="OP9" s="14">
        <v>0</v>
      </c>
      <c r="OQ9" s="14">
        <v>0</v>
      </c>
      <c r="OR9" s="14"/>
      <c r="OS9" s="14"/>
      <c r="OT9" s="14">
        <v>17.560970000000001</v>
      </c>
      <c r="OU9" s="14">
        <v>-17.560970000000001</v>
      </c>
      <c r="OV9" s="14">
        <v>9.9</v>
      </c>
      <c r="OW9" s="14">
        <v>9.9830000000000005</v>
      </c>
      <c r="OX9" s="14">
        <v>9.9830000000000005</v>
      </c>
      <c r="OY9" s="14">
        <v>-8.3000000000000004E-2</v>
      </c>
      <c r="OZ9" s="14">
        <v>5.5</v>
      </c>
      <c r="PA9" s="14">
        <v>5.67</v>
      </c>
      <c r="PB9" s="14">
        <v>5.67</v>
      </c>
      <c r="PC9" s="14">
        <v>-0.17</v>
      </c>
      <c r="PD9" s="14">
        <v>3.59</v>
      </c>
      <c r="PE9" s="14">
        <v>3.55</v>
      </c>
      <c r="PF9" s="14">
        <v>3.55</v>
      </c>
      <c r="PG9" s="14">
        <v>0.04</v>
      </c>
      <c r="PH9" s="14">
        <v>4.835</v>
      </c>
      <c r="PI9" s="14">
        <v>5</v>
      </c>
      <c r="PJ9" s="14">
        <v>5</v>
      </c>
      <c r="PK9" s="14">
        <v>-0.16500000000000001</v>
      </c>
      <c r="PL9" s="14">
        <v>20.190000000000001</v>
      </c>
      <c r="PM9" s="14">
        <v>19.5122</v>
      </c>
      <c r="PN9" s="14">
        <v>19.51219</v>
      </c>
      <c r="PO9" s="14">
        <v>0.67781000000000002</v>
      </c>
      <c r="PP9" s="14">
        <v>19.960999999999999</v>
      </c>
      <c r="PQ9" s="14">
        <v>19.5122</v>
      </c>
      <c r="PR9" s="14">
        <v>19.51219</v>
      </c>
      <c r="PS9" s="14">
        <v>0.44880999999999999</v>
      </c>
      <c r="PT9" s="14">
        <v>18.48</v>
      </c>
      <c r="PU9" s="14">
        <v>18.048780000000001</v>
      </c>
      <c r="PV9" s="14">
        <v>18.048780000000001</v>
      </c>
      <c r="PW9" s="14">
        <v>0.43121999999999999</v>
      </c>
      <c r="PX9" s="14">
        <v>3.5939999999999999</v>
      </c>
      <c r="PY9" s="14">
        <v>3.5</v>
      </c>
      <c r="PZ9" s="14">
        <v>3.5</v>
      </c>
      <c r="QA9" s="14">
        <v>9.4E-2</v>
      </c>
      <c r="QB9" s="14">
        <v>18.72</v>
      </c>
      <c r="QC9" s="14">
        <v>18.341460000000001</v>
      </c>
      <c r="QD9" s="14">
        <v>18.341460000000001</v>
      </c>
      <c r="QE9" s="14">
        <v>0.37853999999999999</v>
      </c>
      <c r="QF9" s="14">
        <v>0</v>
      </c>
      <c r="QG9" s="14"/>
      <c r="QH9" s="14">
        <v>0</v>
      </c>
      <c r="QI9" s="14">
        <v>0</v>
      </c>
      <c r="QJ9" s="14">
        <v>0</v>
      </c>
      <c r="QK9" s="14"/>
      <c r="QL9" s="14">
        <v>0</v>
      </c>
      <c r="QM9" s="14">
        <v>0</v>
      </c>
      <c r="QN9" s="14">
        <v>25.827999999999999</v>
      </c>
      <c r="QO9" s="14">
        <v>16.773</v>
      </c>
      <c r="QP9" s="14">
        <v>16.773</v>
      </c>
      <c r="QQ9" s="14">
        <v>9.0549999999999997</v>
      </c>
      <c r="QR9" s="14">
        <v>58.183999999999997</v>
      </c>
      <c r="QS9" s="14">
        <v>43.173999999999999</v>
      </c>
      <c r="QT9" s="14">
        <v>43.173999999999999</v>
      </c>
      <c r="QU9" s="14">
        <v>15.01</v>
      </c>
      <c r="QV9" s="14">
        <v>3.97</v>
      </c>
      <c r="QW9" s="14">
        <v>4.2</v>
      </c>
      <c r="QX9" s="14">
        <v>4.2</v>
      </c>
      <c r="QY9" s="14">
        <v>-0.23</v>
      </c>
      <c r="QZ9" s="14">
        <v>1.2</v>
      </c>
      <c r="RA9" s="14">
        <v>1.2</v>
      </c>
      <c r="RB9" s="14">
        <v>1.2</v>
      </c>
      <c r="RC9" s="14">
        <v>0</v>
      </c>
      <c r="RD9" s="14">
        <v>2.4</v>
      </c>
      <c r="RE9" s="14">
        <v>2.4</v>
      </c>
      <c r="RF9" s="14">
        <v>2.4</v>
      </c>
      <c r="RG9" s="14">
        <v>0</v>
      </c>
      <c r="RH9" s="14">
        <v>2.38</v>
      </c>
      <c r="RI9" s="14">
        <v>2.8</v>
      </c>
      <c r="RJ9" s="14">
        <v>2.8</v>
      </c>
      <c r="RK9" s="14">
        <v>-0.42</v>
      </c>
      <c r="RL9" s="14">
        <v>0</v>
      </c>
      <c r="RM9" s="14"/>
      <c r="RN9" s="14">
        <v>0</v>
      </c>
      <c r="RO9" s="14">
        <v>0</v>
      </c>
      <c r="RP9" s="14">
        <v>3.0230000000000001</v>
      </c>
      <c r="RQ9" s="14">
        <v>3.21</v>
      </c>
      <c r="RR9" s="14">
        <v>3.21</v>
      </c>
      <c r="RS9" s="14">
        <v>-0.187</v>
      </c>
      <c r="RT9" s="14">
        <v>20.126999999999999</v>
      </c>
      <c r="RU9" s="14">
        <v>19.869240000000001</v>
      </c>
      <c r="RV9" s="14">
        <v>18.790410000000001</v>
      </c>
      <c r="RW9" s="14">
        <v>1.3365899999999999</v>
      </c>
      <c r="RX9" s="14">
        <v>2.08</v>
      </c>
      <c r="RY9" s="14">
        <v>2</v>
      </c>
      <c r="RZ9" s="14">
        <v>2</v>
      </c>
      <c r="SA9" s="14">
        <v>0.08</v>
      </c>
      <c r="SB9" s="14">
        <v>0.26800000000000002</v>
      </c>
      <c r="SC9" s="14">
        <v>0.7</v>
      </c>
      <c r="SD9" s="14">
        <v>0.7</v>
      </c>
      <c r="SE9" s="14">
        <v>-0.432</v>
      </c>
      <c r="SF9" s="14">
        <v>19.870999999999999</v>
      </c>
      <c r="SG9" s="14">
        <v>19.21951</v>
      </c>
      <c r="SH9" s="14">
        <v>19.21951</v>
      </c>
      <c r="SI9" s="14">
        <v>0.65149000000000001</v>
      </c>
      <c r="SJ9" s="14">
        <v>12.513999999999999</v>
      </c>
      <c r="SK9" s="14">
        <v>12.195119999999999</v>
      </c>
      <c r="SL9" s="14">
        <v>12.195119999999999</v>
      </c>
      <c r="SM9" s="14">
        <v>0.31888</v>
      </c>
      <c r="SN9" s="14">
        <v>20.03</v>
      </c>
      <c r="SO9" s="14">
        <v>19.5122</v>
      </c>
      <c r="SP9" s="14">
        <v>19.51219</v>
      </c>
      <c r="SQ9" s="14">
        <v>0.51780999999999999</v>
      </c>
      <c r="SR9" s="14">
        <v>20.23</v>
      </c>
      <c r="SS9" s="14">
        <v>19.5122</v>
      </c>
      <c r="ST9" s="14">
        <v>19.51219</v>
      </c>
      <c r="SU9" s="14">
        <v>0.71780999999999995</v>
      </c>
      <c r="SV9" s="14">
        <v>20.037389999999998</v>
      </c>
      <c r="SW9" s="14">
        <v>19.317070000000001</v>
      </c>
      <c r="SX9" s="14">
        <v>19.317070000000001</v>
      </c>
      <c r="SY9" s="14">
        <v>0.72031999999999996</v>
      </c>
      <c r="SZ9" s="14">
        <v>2.8168500000000001</v>
      </c>
      <c r="TA9" s="14">
        <v>4</v>
      </c>
      <c r="TB9" s="14">
        <v>4</v>
      </c>
      <c r="TC9" s="14">
        <v>-1.1831499999999999</v>
      </c>
      <c r="TD9" s="14">
        <v>9.9836299999999998</v>
      </c>
      <c r="TE9" s="14">
        <v>19</v>
      </c>
      <c r="TF9" s="14">
        <v>19</v>
      </c>
      <c r="TG9" s="14">
        <v>-9.0163700000000002</v>
      </c>
      <c r="TH9" s="14">
        <v>0</v>
      </c>
      <c r="TI9" s="14"/>
      <c r="TJ9" s="14">
        <v>0</v>
      </c>
      <c r="TK9" s="14">
        <v>0</v>
      </c>
      <c r="TL9" s="14">
        <v>17.56382</v>
      </c>
      <c r="TM9" s="14">
        <v>29.76</v>
      </c>
      <c r="TN9" s="14">
        <v>29.76</v>
      </c>
      <c r="TO9" s="14">
        <v>-12.19618</v>
      </c>
      <c r="TP9" s="14">
        <v>49.63814</v>
      </c>
      <c r="TQ9" s="14">
        <v>27.44</v>
      </c>
      <c r="TR9" s="14">
        <v>27.44</v>
      </c>
      <c r="TS9" s="14">
        <v>22.198139999999999</v>
      </c>
      <c r="TT9" s="14">
        <v>0.19747999999999999</v>
      </c>
      <c r="TU9" s="14">
        <v>2.08</v>
      </c>
      <c r="TV9" s="14">
        <v>2.08</v>
      </c>
      <c r="TW9" s="14">
        <v>-1.88252</v>
      </c>
      <c r="TX9" s="14">
        <v>0</v>
      </c>
      <c r="TY9" s="14">
        <v>1.64</v>
      </c>
      <c r="TZ9" s="14">
        <v>1.64</v>
      </c>
      <c r="UA9" s="14">
        <v>-1.64</v>
      </c>
      <c r="UB9" s="14">
        <v>21.009</v>
      </c>
      <c r="UC9" s="14"/>
      <c r="UD9" s="14">
        <v>19.51219</v>
      </c>
      <c r="UE9" s="14">
        <v>1.49681</v>
      </c>
      <c r="UF9" s="14">
        <v>6.1539999999999999</v>
      </c>
      <c r="UG9" s="14">
        <v>8.4</v>
      </c>
      <c r="UH9" s="14">
        <v>8.4</v>
      </c>
      <c r="UI9" s="14">
        <v>-2.246</v>
      </c>
      <c r="UJ9" s="14"/>
      <c r="UK9" s="14"/>
      <c r="UL9" s="14"/>
      <c r="UM9" s="14">
        <v>0</v>
      </c>
      <c r="UN9" s="14">
        <v>20.399999999999999</v>
      </c>
      <c r="UO9" s="14">
        <v>19.5122</v>
      </c>
      <c r="UP9" s="14">
        <v>19.51219</v>
      </c>
      <c r="UQ9" s="14">
        <v>0.88780999999999999</v>
      </c>
      <c r="UR9" s="14">
        <v>20.399999999999999</v>
      </c>
      <c r="US9" s="14">
        <v>19.5122</v>
      </c>
      <c r="UT9" s="14">
        <v>19.51219</v>
      </c>
      <c r="UU9" s="14">
        <v>0.88780999999999999</v>
      </c>
      <c r="UV9" s="14">
        <v>20</v>
      </c>
      <c r="UW9" s="14">
        <v>19.5122</v>
      </c>
      <c r="UX9" s="14">
        <v>19.51219</v>
      </c>
      <c r="UY9" s="14">
        <v>0.48781000000000002</v>
      </c>
      <c r="UZ9" s="14">
        <v>1.9015899999999999</v>
      </c>
      <c r="VA9" s="14"/>
      <c r="VB9" s="14">
        <v>0</v>
      </c>
      <c r="VC9" s="14">
        <v>1.9015899999999999</v>
      </c>
      <c r="VD9" s="14">
        <v>0</v>
      </c>
      <c r="VE9" s="14"/>
      <c r="VF9" s="14">
        <v>0</v>
      </c>
      <c r="VG9" s="14">
        <v>0</v>
      </c>
      <c r="VH9" s="14">
        <v>0</v>
      </c>
      <c r="VI9" s="14"/>
      <c r="VJ9" s="14">
        <v>0</v>
      </c>
      <c r="VK9" s="14">
        <v>0</v>
      </c>
      <c r="VL9" s="14">
        <v>0.65356999999999998</v>
      </c>
      <c r="VM9" s="14"/>
      <c r="VN9" s="14">
        <v>0.6</v>
      </c>
      <c r="VO9" s="14">
        <v>5.357E-2</v>
      </c>
      <c r="VP9" s="14">
        <v>39.046979999999998</v>
      </c>
      <c r="VQ9" s="14">
        <v>25</v>
      </c>
      <c r="VR9" s="14">
        <v>25</v>
      </c>
      <c r="VS9" s="14">
        <v>14.04698</v>
      </c>
      <c r="VT9" s="14">
        <v>36.163879999999999</v>
      </c>
      <c r="VU9" s="14">
        <v>15</v>
      </c>
      <c r="VV9" s="14">
        <v>15</v>
      </c>
      <c r="VW9" s="14">
        <v>21.163879999999999</v>
      </c>
      <c r="VX9" s="14">
        <v>0</v>
      </c>
      <c r="VY9" s="14"/>
      <c r="VZ9" s="14">
        <v>0</v>
      </c>
      <c r="WA9" s="14">
        <v>0</v>
      </c>
      <c r="WB9" s="14">
        <v>0</v>
      </c>
      <c r="WC9" s="14"/>
      <c r="WD9" s="14">
        <v>0</v>
      </c>
      <c r="WE9" s="14">
        <v>0</v>
      </c>
      <c r="WF9" s="14">
        <v>8.1449999999999996</v>
      </c>
      <c r="WG9" s="14">
        <v>8</v>
      </c>
      <c r="WH9" s="14">
        <v>8</v>
      </c>
      <c r="WI9" s="14">
        <v>0.14499999999999999</v>
      </c>
      <c r="WJ9" s="14">
        <v>20.073</v>
      </c>
      <c r="WK9" s="14">
        <v>19.317070000000001</v>
      </c>
      <c r="WL9" s="14">
        <v>19.317070000000001</v>
      </c>
      <c r="WM9" s="14">
        <v>0.75592999999999999</v>
      </c>
      <c r="WN9" s="14"/>
      <c r="WO9" s="14"/>
      <c r="WP9" s="14"/>
      <c r="WQ9" s="14">
        <v>0</v>
      </c>
      <c r="WR9" s="14"/>
      <c r="WS9" s="14"/>
      <c r="WT9" s="14"/>
      <c r="WU9" s="14">
        <v>0</v>
      </c>
      <c r="WV9" s="14">
        <v>35.71</v>
      </c>
      <c r="WW9" s="14">
        <v>35</v>
      </c>
      <c r="WX9" s="14">
        <v>35</v>
      </c>
      <c r="WY9" s="14">
        <v>0.71</v>
      </c>
      <c r="WZ9" s="14">
        <v>28.452850000000002</v>
      </c>
      <c r="XA9" s="14">
        <v>29.184000000000001</v>
      </c>
      <c r="XB9" s="14">
        <v>29.184000000000001</v>
      </c>
      <c r="XC9" s="14">
        <v>-0.73114999999999997</v>
      </c>
      <c r="XD9" s="14">
        <v>3.3518599999999998</v>
      </c>
      <c r="XE9" s="14">
        <v>2.8159999999999998</v>
      </c>
      <c r="XF9" s="14">
        <v>2.8159999999999998</v>
      </c>
      <c r="XG9" s="14">
        <v>0.53586</v>
      </c>
      <c r="XH9" s="14"/>
      <c r="XI9" s="14"/>
      <c r="XJ9" s="14"/>
      <c r="XK9" s="14">
        <v>0</v>
      </c>
      <c r="XL9" s="14">
        <v>11.64</v>
      </c>
      <c r="XM9" s="14">
        <v>13</v>
      </c>
      <c r="XN9" s="14">
        <v>13</v>
      </c>
      <c r="XO9" s="14">
        <v>-1.36</v>
      </c>
      <c r="XP9" s="14">
        <v>6.26</v>
      </c>
      <c r="XQ9" s="14">
        <v>6.97</v>
      </c>
      <c r="XR9" s="14">
        <v>6.97</v>
      </c>
      <c r="XS9" s="14">
        <v>-0.71</v>
      </c>
    </row>
    <row r="10" spans="1:643" ht="24" customHeight="1" x14ac:dyDescent="0.25">
      <c r="A10" s="1"/>
      <c r="B10" s="16" t="s">
        <v>39</v>
      </c>
      <c r="C10" s="16" t="s">
        <v>726</v>
      </c>
      <c r="D10" s="17">
        <v>0.87192000000000003</v>
      </c>
      <c r="E10" s="17">
        <v>1.01</v>
      </c>
      <c r="F10" s="17">
        <v>1.01</v>
      </c>
      <c r="G10" s="17">
        <v>-0.13808000000000001</v>
      </c>
      <c r="H10" s="17">
        <v>1.5885100000000001</v>
      </c>
      <c r="I10" s="17">
        <v>1.65</v>
      </c>
      <c r="J10" s="17">
        <v>1.65</v>
      </c>
      <c r="K10" s="17">
        <v>-6.1490000000000003E-2</v>
      </c>
      <c r="L10" s="17">
        <v>0</v>
      </c>
      <c r="M10" s="17"/>
      <c r="N10" s="17"/>
      <c r="O10" s="17">
        <v>0</v>
      </c>
      <c r="P10" s="17">
        <v>0</v>
      </c>
      <c r="Q10" s="17"/>
      <c r="R10" s="17"/>
      <c r="S10" s="17">
        <v>0</v>
      </c>
      <c r="T10" s="17"/>
      <c r="U10" s="17"/>
      <c r="V10" s="17"/>
      <c r="W10" s="17">
        <v>0</v>
      </c>
      <c r="X10" s="17"/>
      <c r="Y10" s="17"/>
      <c r="Z10" s="17"/>
      <c r="AA10" s="17">
        <v>0</v>
      </c>
      <c r="AB10" s="17">
        <v>89</v>
      </c>
      <c r="AC10" s="17">
        <v>92.226339999999993</v>
      </c>
      <c r="AD10" s="17">
        <v>92.226330000000004</v>
      </c>
      <c r="AE10" s="17">
        <v>-3.2263299999999999</v>
      </c>
      <c r="AF10" s="17">
        <v>221</v>
      </c>
      <c r="AG10" s="17">
        <v>231.13222999999999</v>
      </c>
      <c r="AH10" s="17">
        <v>231.13222999999999</v>
      </c>
      <c r="AI10" s="17">
        <v>-10.13223</v>
      </c>
      <c r="AJ10" s="17">
        <v>25.475999999999999</v>
      </c>
      <c r="AK10" s="17"/>
      <c r="AL10" s="17"/>
      <c r="AM10" s="17">
        <v>25.475999999999999</v>
      </c>
      <c r="AN10" s="17">
        <v>0</v>
      </c>
      <c r="AO10" s="17"/>
      <c r="AP10" s="17"/>
      <c r="AQ10" s="17">
        <v>0</v>
      </c>
      <c r="AR10" s="17">
        <v>147.97999999999999</v>
      </c>
      <c r="AS10" s="17">
        <v>116.66667</v>
      </c>
      <c r="AT10" s="17">
        <v>116.66668</v>
      </c>
      <c r="AU10" s="17">
        <v>31.313320000000001</v>
      </c>
      <c r="AV10" s="17">
        <v>148.03</v>
      </c>
      <c r="AW10" s="17">
        <v>116.66667</v>
      </c>
      <c r="AX10" s="17">
        <v>116.66668</v>
      </c>
      <c r="AY10" s="17">
        <v>31.363320000000002</v>
      </c>
      <c r="AZ10" s="17">
        <v>148.63</v>
      </c>
      <c r="BA10" s="17">
        <v>116.66667</v>
      </c>
      <c r="BB10" s="17">
        <v>116.66668</v>
      </c>
      <c r="BC10" s="17">
        <v>31.96332</v>
      </c>
      <c r="BD10" s="17">
        <v>247.55</v>
      </c>
      <c r="BE10" s="17">
        <v>175</v>
      </c>
      <c r="BF10" s="17">
        <v>175.00002000000001</v>
      </c>
      <c r="BG10" s="17">
        <v>72.549980000000005</v>
      </c>
      <c r="BH10" s="17">
        <v>200.73</v>
      </c>
      <c r="BI10" s="17">
        <v>204.87801999999999</v>
      </c>
      <c r="BJ10" s="17">
        <v>204.87799000000001</v>
      </c>
      <c r="BK10" s="17">
        <v>-4.1479900000000001</v>
      </c>
      <c r="BL10" s="17">
        <v>107.13</v>
      </c>
      <c r="BM10" s="17">
        <v>102.43901</v>
      </c>
      <c r="BN10" s="17">
        <v>102.43899999999999</v>
      </c>
      <c r="BO10" s="17">
        <v>4.6909999999999998</v>
      </c>
      <c r="BP10" s="17">
        <v>565.20000000000005</v>
      </c>
      <c r="BQ10" s="17">
        <v>568.29854</v>
      </c>
      <c r="BR10" s="17">
        <v>568.29853000000003</v>
      </c>
      <c r="BS10" s="17">
        <v>-3.0985299999999998</v>
      </c>
      <c r="BT10" s="17">
        <v>10.48</v>
      </c>
      <c r="BU10" s="17">
        <v>10.17268</v>
      </c>
      <c r="BV10" s="17">
        <v>10.17268</v>
      </c>
      <c r="BW10" s="17">
        <v>0.30731999999999998</v>
      </c>
      <c r="BX10" s="17"/>
      <c r="BY10" s="17"/>
      <c r="BZ10" s="17"/>
      <c r="CA10" s="17">
        <v>0</v>
      </c>
      <c r="CB10" s="17"/>
      <c r="CC10" s="17"/>
      <c r="CD10" s="17"/>
      <c r="CE10" s="17">
        <v>0</v>
      </c>
      <c r="CF10" s="17"/>
      <c r="CG10" s="17"/>
      <c r="CH10" s="17"/>
      <c r="CI10" s="17">
        <v>0</v>
      </c>
      <c r="CJ10" s="17"/>
      <c r="CK10" s="17"/>
      <c r="CL10" s="17"/>
      <c r="CM10" s="17">
        <v>0</v>
      </c>
      <c r="CN10" s="17">
        <v>165.66291000000001</v>
      </c>
      <c r="CO10" s="17">
        <v>164.70732000000001</v>
      </c>
      <c r="CP10" s="17">
        <v>164.70731000000001</v>
      </c>
      <c r="CQ10" s="17">
        <v>0.9556</v>
      </c>
      <c r="CR10" s="17">
        <v>7.5129999999999999</v>
      </c>
      <c r="CS10" s="17">
        <v>7.5928399999999998</v>
      </c>
      <c r="CT10" s="17">
        <v>7.5928300000000002</v>
      </c>
      <c r="CU10" s="17">
        <v>-7.9829999999999998E-2</v>
      </c>
      <c r="CV10" s="17">
        <v>2.8210000000000002</v>
      </c>
      <c r="CW10" s="17">
        <v>4.1677999999999997</v>
      </c>
      <c r="CX10" s="17">
        <v>4.1677999999999997</v>
      </c>
      <c r="CY10" s="17">
        <v>-1.3468</v>
      </c>
      <c r="CZ10" s="17">
        <v>16.577999999999999</v>
      </c>
      <c r="DA10" s="17">
        <v>7.1406900000000002</v>
      </c>
      <c r="DB10" s="17">
        <v>6.9716699999999996</v>
      </c>
      <c r="DC10" s="17">
        <v>9.6063299999999998</v>
      </c>
      <c r="DD10" s="17">
        <v>6.31</v>
      </c>
      <c r="DE10" s="17">
        <v>6.7645099999999996</v>
      </c>
      <c r="DF10" s="17">
        <v>6.7645099999999996</v>
      </c>
      <c r="DG10" s="17">
        <v>-0.45451000000000003</v>
      </c>
      <c r="DH10" s="17"/>
      <c r="DI10" s="17"/>
      <c r="DJ10" s="17"/>
      <c r="DK10" s="17">
        <v>0</v>
      </c>
      <c r="DL10" s="17">
        <v>143.41999999999999</v>
      </c>
      <c r="DM10" s="17">
        <v>143</v>
      </c>
      <c r="DN10" s="17">
        <v>143</v>
      </c>
      <c r="DO10" s="17">
        <v>0.42</v>
      </c>
      <c r="DP10" s="17">
        <v>6.74</v>
      </c>
      <c r="DQ10" s="17">
        <v>8.9130000000000003</v>
      </c>
      <c r="DR10" s="17">
        <v>8.9130000000000003</v>
      </c>
      <c r="DS10" s="17">
        <v>-2.173</v>
      </c>
      <c r="DT10" s="17"/>
      <c r="DU10" s="17"/>
      <c r="DV10" s="17"/>
      <c r="DW10" s="17">
        <v>0</v>
      </c>
      <c r="DX10" s="17"/>
      <c r="DY10" s="17"/>
      <c r="DZ10" s="17"/>
      <c r="EA10" s="17">
        <v>0</v>
      </c>
      <c r="EB10" s="17"/>
      <c r="EC10" s="17"/>
      <c r="ED10" s="17"/>
      <c r="EE10" s="17">
        <v>0</v>
      </c>
      <c r="EF10" s="17">
        <v>110.95</v>
      </c>
      <c r="EG10" s="17">
        <v>112.90537</v>
      </c>
      <c r="EH10" s="17">
        <v>112.90536</v>
      </c>
      <c r="EI10" s="17">
        <v>-1.95536</v>
      </c>
      <c r="EJ10" s="17">
        <v>222.24811</v>
      </c>
      <c r="EK10" s="17">
        <v>221.55625000000001</v>
      </c>
      <c r="EL10" s="17">
        <v>221.55625000000001</v>
      </c>
      <c r="EM10" s="17">
        <v>0.69186000000000003</v>
      </c>
      <c r="EN10" s="17">
        <v>0</v>
      </c>
      <c r="EO10" s="17"/>
      <c r="EP10" s="17"/>
      <c r="EQ10" s="17">
        <v>0</v>
      </c>
      <c r="ER10" s="17">
        <v>0</v>
      </c>
      <c r="ES10" s="17"/>
      <c r="ET10" s="17"/>
      <c r="EU10" s="17">
        <v>0</v>
      </c>
      <c r="EV10" s="17"/>
      <c r="EW10" s="17"/>
      <c r="EX10" s="17"/>
      <c r="EY10" s="17">
        <v>0</v>
      </c>
      <c r="EZ10" s="17">
        <v>6.5130699999999999</v>
      </c>
      <c r="FA10" s="17">
        <v>6.39</v>
      </c>
      <c r="FB10" s="17">
        <v>6.39</v>
      </c>
      <c r="FC10" s="17">
        <v>0.12307</v>
      </c>
      <c r="FD10" s="17">
        <v>372.1979</v>
      </c>
      <c r="FE10" s="17">
        <v>458.87804999999997</v>
      </c>
      <c r="FF10" s="17">
        <v>458.87804</v>
      </c>
      <c r="FG10" s="17">
        <v>-86.680139999999994</v>
      </c>
      <c r="FH10" s="17">
        <v>81.926000000000002</v>
      </c>
      <c r="FI10" s="17">
        <v>81.173749999999998</v>
      </c>
      <c r="FJ10" s="17">
        <v>81.173739999999995</v>
      </c>
      <c r="FK10" s="17">
        <v>0.75226000000000004</v>
      </c>
      <c r="FL10" s="17">
        <v>144.56998999999999</v>
      </c>
      <c r="FM10" s="17">
        <v>148.62634</v>
      </c>
      <c r="FN10" s="17">
        <v>148.62634</v>
      </c>
      <c r="FO10" s="17">
        <v>-4.0563500000000001</v>
      </c>
      <c r="FP10" s="17">
        <v>42.272829999999999</v>
      </c>
      <c r="FQ10" s="17">
        <v>41.498959999999997</v>
      </c>
      <c r="FR10" s="17">
        <v>41.498959999999997</v>
      </c>
      <c r="FS10" s="17">
        <v>0.77386999999999995</v>
      </c>
      <c r="FT10" s="17">
        <v>18.48695</v>
      </c>
      <c r="FU10" s="17">
        <v>19.28585</v>
      </c>
      <c r="FV10" s="17">
        <v>19.28585</v>
      </c>
      <c r="FW10" s="17">
        <v>-0.79890000000000005</v>
      </c>
      <c r="FX10" s="17">
        <v>0</v>
      </c>
      <c r="FY10" s="17"/>
      <c r="FZ10" s="17">
        <v>17.560970000000001</v>
      </c>
      <c r="GA10" s="17">
        <v>-17.560970000000001</v>
      </c>
      <c r="GB10" s="17">
        <v>89.99</v>
      </c>
      <c r="GC10" s="17">
        <v>87.657560000000004</v>
      </c>
      <c r="GD10" s="17">
        <v>87.657560000000004</v>
      </c>
      <c r="GE10" s="17">
        <v>2.3324400000000001</v>
      </c>
      <c r="GF10" s="17">
        <v>0</v>
      </c>
      <c r="GG10" s="17">
        <v>138.90751</v>
      </c>
      <c r="GH10" s="17">
        <v>167.51817</v>
      </c>
      <c r="GI10" s="17">
        <v>-167.51817</v>
      </c>
      <c r="GJ10" s="17">
        <v>187.50140999999999</v>
      </c>
      <c r="GK10" s="17">
        <v>138.90751</v>
      </c>
      <c r="GL10" s="17">
        <v>167.51817</v>
      </c>
      <c r="GM10" s="17">
        <v>19.983239999999999</v>
      </c>
      <c r="GN10" s="17">
        <v>93.167850000000001</v>
      </c>
      <c r="GO10" s="17">
        <v>138.90751</v>
      </c>
      <c r="GP10" s="17">
        <v>167.51817</v>
      </c>
      <c r="GQ10" s="17">
        <v>-74.350319999999996</v>
      </c>
      <c r="GR10" s="17">
        <v>108.64</v>
      </c>
      <c r="GS10" s="17">
        <v>110.91316999999999</v>
      </c>
      <c r="GT10" s="17">
        <v>110.91316999999999</v>
      </c>
      <c r="GU10" s="17">
        <v>-2.2731699999999999</v>
      </c>
      <c r="GV10" s="17"/>
      <c r="GW10" s="17"/>
      <c r="GX10" s="17"/>
      <c r="GY10" s="17">
        <v>0</v>
      </c>
      <c r="GZ10" s="17">
        <v>6</v>
      </c>
      <c r="HA10" s="17">
        <v>7.8816100000000002</v>
      </c>
      <c r="HB10" s="17">
        <v>7.8816100000000002</v>
      </c>
      <c r="HC10" s="17">
        <v>-1.88161</v>
      </c>
      <c r="HD10" s="17">
        <v>45.77</v>
      </c>
      <c r="HE10" s="17">
        <v>47.26634</v>
      </c>
      <c r="HF10" s="17">
        <v>47.26634</v>
      </c>
      <c r="HG10" s="17">
        <v>-1.49634</v>
      </c>
      <c r="HH10" s="17"/>
      <c r="HI10" s="17"/>
      <c r="HJ10" s="17">
        <v>44.275120000000001</v>
      </c>
      <c r="HK10" s="17">
        <v>-44.275120000000001</v>
      </c>
      <c r="HL10" s="17">
        <v>3.86</v>
      </c>
      <c r="HM10" s="17">
        <v>1.8363499999999999</v>
      </c>
      <c r="HN10" s="17">
        <v>1.8363499999999999</v>
      </c>
      <c r="HO10" s="17">
        <v>2.0236499999999999</v>
      </c>
      <c r="HP10" s="17">
        <v>34.130000000000003</v>
      </c>
      <c r="HQ10" s="17">
        <v>31.078240000000001</v>
      </c>
      <c r="HR10" s="17">
        <v>31.078240000000001</v>
      </c>
      <c r="HS10" s="17">
        <v>3.0517599999999998</v>
      </c>
      <c r="HT10" s="17">
        <v>173.65</v>
      </c>
      <c r="HU10" s="17">
        <v>171.54185000000001</v>
      </c>
      <c r="HV10" s="17">
        <v>171.54185000000001</v>
      </c>
      <c r="HW10" s="17">
        <v>2.1081500000000002</v>
      </c>
      <c r="HX10" s="17">
        <v>86.14</v>
      </c>
      <c r="HY10" s="17">
        <v>85.482579999999999</v>
      </c>
      <c r="HZ10" s="17">
        <v>69.664209999999997</v>
      </c>
      <c r="IA10" s="17">
        <v>16.47579</v>
      </c>
      <c r="IB10" s="17">
        <v>0</v>
      </c>
      <c r="IC10" s="17">
        <v>0</v>
      </c>
      <c r="ID10" s="17">
        <v>0</v>
      </c>
      <c r="IE10" s="17">
        <v>0</v>
      </c>
      <c r="IF10" s="17"/>
      <c r="IG10" s="17"/>
      <c r="IH10" s="17"/>
      <c r="II10" s="17">
        <v>0</v>
      </c>
      <c r="IJ10" s="17">
        <v>45.886000000000003</v>
      </c>
      <c r="IK10" s="17"/>
      <c r="IL10" s="17">
        <v>44.914850000000001</v>
      </c>
      <c r="IM10" s="17">
        <v>0.97114999999999996</v>
      </c>
      <c r="IN10" s="17"/>
      <c r="IO10" s="17"/>
      <c r="IP10" s="17"/>
      <c r="IQ10" s="17">
        <v>0</v>
      </c>
      <c r="IR10" s="17"/>
      <c r="IS10" s="17"/>
      <c r="IT10" s="17"/>
      <c r="IU10" s="17">
        <v>0</v>
      </c>
      <c r="IV10" s="17"/>
      <c r="IW10" s="17"/>
      <c r="IX10" s="17"/>
      <c r="IY10" s="17">
        <v>0</v>
      </c>
      <c r="IZ10" s="17">
        <v>87.097700000000003</v>
      </c>
      <c r="JA10" s="17">
        <v>88.815600000000003</v>
      </c>
      <c r="JB10" s="17">
        <v>88.815600000000003</v>
      </c>
      <c r="JC10" s="17">
        <v>-1.7179</v>
      </c>
      <c r="JD10" s="17">
        <v>169.49898999999999</v>
      </c>
      <c r="JE10" s="17">
        <v>175.26676</v>
      </c>
      <c r="JF10" s="17">
        <v>175.26675</v>
      </c>
      <c r="JG10" s="17">
        <v>-5.76776</v>
      </c>
      <c r="JH10" s="17">
        <v>161.72728000000001</v>
      </c>
      <c r="JI10" s="17">
        <v>175.26676</v>
      </c>
      <c r="JJ10" s="17">
        <v>175.26675</v>
      </c>
      <c r="JK10" s="17">
        <v>-13.53947</v>
      </c>
      <c r="JL10" s="17">
        <v>200</v>
      </c>
      <c r="JM10" s="17">
        <v>175.26676</v>
      </c>
      <c r="JN10" s="17">
        <v>175.26675</v>
      </c>
      <c r="JO10" s="17">
        <v>24.733250000000002</v>
      </c>
      <c r="JP10" s="17">
        <v>262.02737000000002</v>
      </c>
      <c r="JQ10" s="17">
        <v>262.90014000000002</v>
      </c>
      <c r="JR10" s="17">
        <v>262.90012000000002</v>
      </c>
      <c r="JS10" s="17">
        <v>-0.87275000000000003</v>
      </c>
      <c r="JT10" s="17">
        <v>0</v>
      </c>
      <c r="JU10" s="17">
        <v>0</v>
      </c>
      <c r="JV10" s="17"/>
      <c r="JW10" s="17">
        <v>0</v>
      </c>
      <c r="JX10" s="17"/>
      <c r="JY10" s="17"/>
      <c r="JZ10" s="17"/>
      <c r="KA10" s="17">
        <v>0</v>
      </c>
      <c r="KB10" s="17"/>
      <c r="KC10" s="17"/>
      <c r="KD10" s="17"/>
      <c r="KE10" s="17">
        <v>0</v>
      </c>
      <c r="KF10" s="17"/>
      <c r="KG10" s="17"/>
      <c r="KH10" s="17"/>
      <c r="KI10" s="17">
        <v>0</v>
      </c>
      <c r="KJ10" s="17"/>
      <c r="KK10" s="17"/>
      <c r="KL10" s="17"/>
      <c r="KM10" s="17">
        <v>0</v>
      </c>
      <c r="KN10" s="17">
        <v>114.24648000000001</v>
      </c>
      <c r="KO10" s="17">
        <v>114.11063</v>
      </c>
      <c r="KP10" s="17">
        <v>114.11063</v>
      </c>
      <c r="KQ10" s="17">
        <v>0.13585</v>
      </c>
      <c r="KR10" s="17">
        <v>0</v>
      </c>
      <c r="KS10" s="17"/>
      <c r="KT10" s="17">
        <v>0</v>
      </c>
      <c r="KU10" s="17">
        <v>0</v>
      </c>
      <c r="KV10" s="17"/>
      <c r="KW10" s="17"/>
      <c r="KX10" s="17"/>
      <c r="KY10" s="17">
        <v>0</v>
      </c>
      <c r="KZ10" s="17"/>
      <c r="LA10" s="17"/>
      <c r="LB10" s="17">
        <v>3.8072699999999999</v>
      </c>
      <c r="LC10" s="17">
        <v>-3.8072699999999999</v>
      </c>
      <c r="LD10" s="17">
        <v>257.75495999999998</v>
      </c>
      <c r="LE10" s="17">
        <v>271.12195000000003</v>
      </c>
      <c r="LF10" s="17">
        <v>182.66337999999999</v>
      </c>
      <c r="LG10" s="17">
        <v>75.091579999999993</v>
      </c>
      <c r="LH10" s="17">
        <v>132.26492999999999</v>
      </c>
      <c r="LI10" s="17">
        <v>133.67995999999999</v>
      </c>
      <c r="LJ10" s="17">
        <v>133.67995999999999</v>
      </c>
      <c r="LK10" s="17">
        <v>-1.41503</v>
      </c>
      <c r="LL10" s="17">
        <v>62.89076</v>
      </c>
      <c r="LM10" s="17">
        <v>67.461460000000002</v>
      </c>
      <c r="LN10" s="17">
        <v>67.461460000000002</v>
      </c>
      <c r="LO10" s="17">
        <v>-4.5707000000000004</v>
      </c>
      <c r="LP10" s="17">
        <v>79.198629999999994</v>
      </c>
      <c r="LQ10" s="17">
        <v>78.567999999999998</v>
      </c>
      <c r="LR10" s="17">
        <v>78.567989999999995</v>
      </c>
      <c r="LS10" s="17">
        <v>0.63063999999999998</v>
      </c>
      <c r="LT10" s="17">
        <v>30.156310000000001</v>
      </c>
      <c r="LU10" s="17"/>
      <c r="LV10" s="17">
        <v>30.097560000000001</v>
      </c>
      <c r="LW10" s="17">
        <v>5.8749999999999997E-2</v>
      </c>
      <c r="LX10" s="17"/>
      <c r="LY10" s="17"/>
      <c r="LZ10" s="17"/>
      <c r="MA10" s="17">
        <v>0</v>
      </c>
      <c r="MB10" s="17">
        <v>0</v>
      </c>
      <c r="MC10" s="17"/>
      <c r="MD10" s="17"/>
      <c r="ME10" s="17">
        <v>0</v>
      </c>
      <c r="MF10" s="17">
        <v>0</v>
      </c>
      <c r="MG10" s="17"/>
      <c r="MH10" s="17"/>
      <c r="MI10" s="17">
        <v>0</v>
      </c>
      <c r="MJ10" s="17"/>
      <c r="MK10" s="17"/>
      <c r="ML10" s="17"/>
      <c r="MM10" s="17">
        <v>0</v>
      </c>
      <c r="MN10" s="17">
        <v>141.11609000000001</v>
      </c>
      <c r="MO10" s="17">
        <v>144.3124</v>
      </c>
      <c r="MP10" s="17">
        <v>144.31268</v>
      </c>
      <c r="MQ10" s="17">
        <v>-3.19659</v>
      </c>
      <c r="MR10" s="17">
        <v>65.025080000000003</v>
      </c>
      <c r="MS10" s="17">
        <v>72.156199999999998</v>
      </c>
      <c r="MT10" s="17">
        <v>72.15634</v>
      </c>
      <c r="MU10" s="17">
        <v>-7.1312600000000002</v>
      </c>
      <c r="MV10" s="17">
        <v>0</v>
      </c>
      <c r="MW10" s="17"/>
      <c r="MX10" s="17"/>
      <c r="MY10" s="17">
        <v>0</v>
      </c>
      <c r="MZ10" s="17"/>
      <c r="NA10" s="17"/>
      <c r="NB10" s="17"/>
      <c r="NC10" s="17">
        <v>0</v>
      </c>
      <c r="ND10" s="17"/>
      <c r="NE10" s="17"/>
      <c r="NF10" s="17"/>
      <c r="NG10" s="17">
        <v>0</v>
      </c>
      <c r="NH10" s="17"/>
      <c r="NI10" s="17"/>
      <c r="NJ10" s="17"/>
      <c r="NK10" s="17">
        <v>0</v>
      </c>
      <c r="NL10" s="17"/>
      <c r="NM10" s="17"/>
      <c r="NN10" s="17"/>
      <c r="NO10" s="17">
        <v>0</v>
      </c>
      <c r="NP10" s="17">
        <v>0</v>
      </c>
      <c r="NQ10" s="17">
        <v>0</v>
      </c>
      <c r="NR10" s="17"/>
      <c r="NS10" s="17">
        <v>0</v>
      </c>
      <c r="NT10" s="17"/>
      <c r="NU10" s="17"/>
      <c r="NV10" s="17"/>
      <c r="NW10" s="17">
        <v>0</v>
      </c>
      <c r="NX10" s="17">
        <v>0</v>
      </c>
      <c r="NY10" s="17"/>
      <c r="NZ10" s="17">
        <v>0</v>
      </c>
      <c r="OA10" s="17">
        <v>0</v>
      </c>
      <c r="OB10" s="17">
        <v>109.86799999999999</v>
      </c>
      <c r="OC10" s="17">
        <v>58.433999999999997</v>
      </c>
      <c r="OD10" s="17">
        <v>58.433999999999997</v>
      </c>
      <c r="OE10" s="17">
        <v>51.433999999999997</v>
      </c>
      <c r="OF10" s="17">
        <v>0</v>
      </c>
      <c r="OG10" s="17"/>
      <c r="OH10" s="17">
        <v>0</v>
      </c>
      <c r="OI10" s="17">
        <v>0</v>
      </c>
      <c r="OJ10" s="17">
        <v>2.7049500000000002</v>
      </c>
      <c r="OK10" s="17"/>
      <c r="OL10" s="17">
        <v>0.371</v>
      </c>
      <c r="OM10" s="17">
        <v>2.3339500000000002</v>
      </c>
      <c r="ON10" s="17">
        <v>0</v>
      </c>
      <c r="OO10" s="17"/>
      <c r="OP10" s="17">
        <v>0</v>
      </c>
      <c r="OQ10" s="17">
        <v>0</v>
      </c>
      <c r="OR10" s="17"/>
      <c r="OS10" s="17"/>
      <c r="OT10" s="17">
        <v>17.560970000000001</v>
      </c>
      <c r="OU10" s="17">
        <v>-17.560970000000001</v>
      </c>
      <c r="OV10" s="17">
        <v>9.9</v>
      </c>
      <c r="OW10" s="17">
        <v>9.9830000000000005</v>
      </c>
      <c r="OX10" s="17">
        <v>9.9830000000000005</v>
      </c>
      <c r="OY10" s="17">
        <v>-8.3000000000000004E-2</v>
      </c>
      <c r="OZ10" s="17">
        <v>5.4</v>
      </c>
      <c r="PA10" s="17">
        <v>5.67</v>
      </c>
      <c r="PB10" s="17">
        <v>5.67</v>
      </c>
      <c r="PC10" s="17">
        <v>-0.27</v>
      </c>
      <c r="PD10" s="17">
        <v>3.59</v>
      </c>
      <c r="PE10" s="17">
        <v>3.55</v>
      </c>
      <c r="PF10" s="17">
        <v>3.55</v>
      </c>
      <c r="PG10" s="17">
        <v>0.04</v>
      </c>
      <c r="PH10" s="17">
        <v>4.8869999999999996</v>
      </c>
      <c r="PI10" s="17">
        <v>5</v>
      </c>
      <c r="PJ10" s="17">
        <v>5</v>
      </c>
      <c r="PK10" s="17">
        <v>-0.113</v>
      </c>
      <c r="PL10" s="17">
        <v>20.12</v>
      </c>
      <c r="PM10" s="17">
        <v>19.5122</v>
      </c>
      <c r="PN10" s="17">
        <v>19.51219</v>
      </c>
      <c r="PO10" s="17">
        <v>0.60780999999999996</v>
      </c>
      <c r="PP10" s="17">
        <v>19.690999999999999</v>
      </c>
      <c r="PQ10" s="17">
        <v>19.5122</v>
      </c>
      <c r="PR10" s="17">
        <v>19.51219</v>
      </c>
      <c r="PS10" s="17">
        <v>0.17881</v>
      </c>
      <c r="PT10" s="17">
        <v>18.420000000000002</v>
      </c>
      <c r="PU10" s="17">
        <v>18.048780000000001</v>
      </c>
      <c r="PV10" s="17">
        <v>18.048780000000001</v>
      </c>
      <c r="PW10" s="17">
        <v>0.37121999999999999</v>
      </c>
      <c r="PX10" s="17">
        <v>3.585</v>
      </c>
      <c r="PY10" s="17">
        <v>3.5</v>
      </c>
      <c r="PZ10" s="17">
        <v>3.5</v>
      </c>
      <c r="QA10" s="17">
        <v>8.5000000000000006E-2</v>
      </c>
      <c r="QB10" s="17">
        <v>18.72</v>
      </c>
      <c r="QC10" s="17">
        <v>18.341460000000001</v>
      </c>
      <c r="QD10" s="17">
        <v>18.341460000000001</v>
      </c>
      <c r="QE10" s="17">
        <v>0.37853999999999999</v>
      </c>
      <c r="QF10" s="17">
        <v>0</v>
      </c>
      <c r="QG10" s="17"/>
      <c r="QH10" s="17">
        <v>0</v>
      </c>
      <c r="QI10" s="17">
        <v>0</v>
      </c>
      <c r="QJ10" s="17">
        <v>0</v>
      </c>
      <c r="QK10" s="17"/>
      <c r="QL10" s="17">
        <v>0</v>
      </c>
      <c r="QM10" s="17">
        <v>0</v>
      </c>
      <c r="QN10" s="17">
        <v>28.120999999999999</v>
      </c>
      <c r="QO10" s="17">
        <v>11.500999999999999</v>
      </c>
      <c r="QP10" s="17">
        <v>11.500999999999999</v>
      </c>
      <c r="QQ10" s="17">
        <v>16.62</v>
      </c>
      <c r="QR10" s="17">
        <v>56.53</v>
      </c>
      <c r="QS10" s="17">
        <v>26.731999999999999</v>
      </c>
      <c r="QT10" s="17">
        <v>26.731999999999999</v>
      </c>
      <c r="QU10" s="17">
        <v>29.797999999999998</v>
      </c>
      <c r="QV10" s="17">
        <v>3.97</v>
      </c>
      <c r="QW10" s="17">
        <v>4.2</v>
      </c>
      <c r="QX10" s="17">
        <v>4.2</v>
      </c>
      <c r="QY10" s="17">
        <v>-0.23</v>
      </c>
      <c r="QZ10" s="17">
        <v>1.2</v>
      </c>
      <c r="RA10" s="17">
        <v>1.2</v>
      </c>
      <c r="RB10" s="17">
        <v>1.2</v>
      </c>
      <c r="RC10" s="17">
        <v>0</v>
      </c>
      <c r="RD10" s="17">
        <v>2.4</v>
      </c>
      <c r="RE10" s="17">
        <v>2.4</v>
      </c>
      <c r="RF10" s="17">
        <v>2.4</v>
      </c>
      <c r="RG10" s="17">
        <v>0</v>
      </c>
      <c r="RH10" s="17">
        <v>2.38</v>
      </c>
      <c r="RI10" s="17">
        <v>2.8</v>
      </c>
      <c r="RJ10" s="17">
        <v>2.8</v>
      </c>
      <c r="RK10" s="17">
        <v>-0.42</v>
      </c>
      <c r="RL10" s="17">
        <v>0</v>
      </c>
      <c r="RM10" s="17"/>
      <c r="RN10" s="17">
        <v>0</v>
      </c>
      <c r="RO10" s="17">
        <v>0</v>
      </c>
      <c r="RP10" s="17">
        <v>3.1909999999999998</v>
      </c>
      <c r="RQ10" s="17">
        <v>3.21</v>
      </c>
      <c r="RR10" s="17">
        <v>3.21</v>
      </c>
      <c r="RS10" s="17">
        <v>-1.9E-2</v>
      </c>
      <c r="RT10" s="17">
        <v>20.138000000000002</v>
      </c>
      <c r="RU10" s="17">
        <v>19.869240000000001</v>
      </c>
      <c r="RV10" s="17">
        <v>16.19248</v>
      </c>
      <c r="RW10" s="17">
        <v>3.9455200000000001</v>
      </c>
      <c r="RX10" s="17">
        <v>2.04</v>
      </c>
      <c r="RY10" s="17">
        <v>2</v>
      </c>
      <c r="RZ10" s="17">
        <v>2</v>
      </c>
      <c r="SA10" s="17">
        <v>0.04</v>
      </c>
      <c r="SB10" s="17">
        <v>0.26900000000000002</v>
      </c>
      <c r="SC10" s="17">
        <v>0.7</v>
      </c>
      <c r="SD10" s="17">
        <v>0.7</v>
      </c>
      <c r="SE10" s="17">
        <v>-0.43099999999999999</v>
      </c>
      <c r="SF10" s="17">
        <v>19.873000000000001</v>
      </c>
      <c r="SG10" s="17">
        <v>19.21951</v>
      </c>
      <c r="SH10" s="17">
        <v>19.21951</v>
      </c>
      <c r="SI10" s="17">
        <v>0.65349000000000002</v>
      </c>
      <c r="SJ10" s="17">
        <v>12.507</v>
      </c>
      <c r="SK10" s="17">
        <v>12.195119999999999</v>
      </c>
      <c r="SL10" s="17">
        <v>12.195119999999999</v>
      </c>
      <c r="SM10" s="17">
        <v>0.31187999999999999</v>
      </c>
      <c r="SN10" s="17">
        <v>20.02</v>
      </c>
      <c r="SO10" s="17">
        <v>19.5122</v>
      </c>
      <c r="SP10" s="17">
        <v>19.51219</v>
      </c>
      <c r="SQ10" s="17">
        <v>0.50780999999999998</v>
      </c>
      <c r="SR10" s="17">
        <v>20.29</v>
      </c>
      <c r="SS10" s="17">
        <v>19.5122</v>
      </c>
      <c r="ST10" s="17">
        <v>19.51219</v>
      </c>
      <c r="SU10" s="17">
        <v>0.77781</v>
      </c>
      <c r="SV10" s="17">
        <v>19.960070000000002</v>
      </c>
      <c r="SW10" s="17">
        <v>19.317070000000001</v>
      </c>
      <c r="SX10" s="17">
        <v>19.317070000000001</v>
      </c>
      <c r="SY10" s="17">
        <v>0.64300000000000002</v>
      </c>
      <c r="SZ10" s="17">
        <v>2.5688800000000001</v>
      </c>
      <c r="TA10" s="17">
        <v>3.3879999999999999</v>
      </c>
      <c r="TB10" s="17">
        <v>3.3879999999999999</v>
      </c>
      <c r="TC10" s="17">
        <v>-0.81911999999999996</v>
      </c>
      <c r="TD10" s="17">
        <v>7.2107900000000003</v>
      </c>
      <c r="TE10" s="17">
        <v>15.768000000000001</v>
      </c>
      <c r="TF10" s="17">
        <v>15.768000000000001</v>
      </c>
      <c r="TG10" s="17">
        <v>-8.5572099999999995</v>
      </c>
      <c r="TH10" s="17">
        <v>0</v>
      </c>
      <c r="TI10" s="17"/>
      <c r="TJ10" s="17">
        <v>0</v>
      </c>
      <c r="TK10" s="17">
        <v>0</v>
      </c>
      <c r="TL10" s="17">
        <v>15.48251</v>
      </c>
      <c r="TM10" s="17">
        <v>29.431999999999999</v>
      </c>
      <c r="TN10" s="17">
        <v>29.431999999999999</v>
      </c>
      <c r="TO10" s="17">
        <v>-13.949490000000001</v>
      </c>
      <c r="TP10" s="17">
        <v>43.231589999999997</v>
      </c>
      <c r="TQ10" s="17">
        <v>45.454999999999998</v>
      </c>
      <c r="TR10" s="17">
        <v>45.454999999999998</v>
      </c>
      <c r="TS10" s="17">
        <v>-2.2234099999999999</v>
      </c>
      <c r="TT10" s="17">
        <v>0</v>
      </c>
      <c r="TU10" s="17">
        <v>1.105</v>
      </c>
      <c r="TV10" s="17">
        <v>1.105</v>
      </c>
      <c r="TW10" s="17">
        <v>-1.105</v>
      </c>
      <c r="TX10" s="17">
        <v>0</v>
      </c>
      <c r="TY10" s="17">
        <v>0.91200000000000003</v>
      </c>
      <c r="TZ10" s="17">
        <v>0.91200000000000003</v>
      </c>
      <c r="UA10" s="17">
        <v>-0.91200000000000003</v>
      </c>
      <c r="UB10" s="17">
        <v>21.01</v>
      </c>
      <c r="UC10" s="17"/>
      <c r="UD10" s="17">
        <v>19.51219</v>
      </c>
      <c r="UE10" s="17">
        <v>1.4978100000000001</v>
      </c>
      <c r="UF10" s="17">
        <v>6.1280000000000001</v>
      </c>
      <c r="UG10" s="17">
        <v>8.4</v>
      </c>
      <c r="UH10" s="17">
        <v>8.4</v>
      </c>
      <c r="UI10" s="17">
        <v>-2.2719999999999998</v>
      </c>
      <c r="UJ10" s="17"/>
      <c r="UK10" s="17"/>
      <c r="UL10" s="17"/>
      <c r="UM10" s="17">
        <v>0</v>
      </c>
      <c r="UN10" s="17">
        <v>20.399999999999999</v>
      </c>
      <c r="UO10" s="17">
        <v>19.5122</v>
      </c>
      <c r="UP10" s="17">
        <v>19.51219</v>
      </c>
      <c r="UQ10" s="17">
        <v>0.88780999999999999</v>
      </c>
      <c r="UR10" s="17">
        <v>20.399999999999999</v>
      </c>
      <c r="US10" s="17">
        <v>19.5122</v>
      </c>
      <c r="UT10" s="17">
        <v>19.51219</v>
      </c>
      <c r="UU10" s="17">
        <v>0.88780999999999999</v>
      </c>
      <c r="UV10" s="17">
        <v>20</v>
      </c>
      <c r="UW10" s="17">
        <v>19.5122</v>
      </c>
      <c r="UX10" s="17">
        <v>19.51219</v>
      </c>
      <c r="UY10" s="17">
        <v>0.48781000000000002</v>
      </c>
      <c r="UZ10" s="17">
        <v>2.51336</v>
      </c>
      <c r="VA10" s="17"/>
      <c r="VB10" s="17">
        <v>0.63700000000000001</v>
      </c>
      <c r="VC10" s="17">
        <v>1.87636</v>
      </c>
      <c r="VD10" s="17">
        <v>0</v>
      </c>
      <c r="VE10" s="17"/>
      <c r="VF10" s="17">
        <v>0</v>
      </c>
      <c r="VG10" s="17">
        <v>0</v>
      </c>
      <c r="VH10" s="17">
        <v>0</v>
      </c>
      <c r="VI10" s="17"/>
      <c r="VJ10" s="17">
        <v>0</v>
      </c>
      <c r="VK10" s="17">
        <v>0</v>
      </c>
      <c r="VL10" s="17">
        <v>0.66230999999999995</v>
      </c>
      <c r="VM10" s="17"/>
      <c r="VN10" s="17">
        <v>0.6</v>
      </c>
      <c r="VO10" s="17">
        <v>6.2309999999999997E-2</v>
      </c>
      <c r="VP10" s="17">
        <v>45.02046</v>
      </c>
      <c r="VQ10" s="17">
        <v>23.826000000000001</v>
      </c>
      <c r="VR10" s="17">
        <v>23.826000000000001</v>
      </c>
      <c r="VS10" s="17">
        <v>21.194459999999999</v>
      </c>
      <c r="VT10" s="17">
        <v>38.076180000000001</v>
      </c>
      <c r="VU10" s="17">
        <v>11.849</v>
      </c>
      <c r="VV10" s="17">
        <v>11.849</v>
      </c>
      <c r="VW10" s="17">
        <v>26.227180000000001</v>
      </c>
      <c r="VX10" s="17">
        <v>0</v>
      </c>
      <c r="VY10" s="17"/>
      <c r="VZ10" s="17">
        <v>0</v>
      </c>
      <c r="WA10" s="17">
        <v>0</v>
      </c>
      <c r="WB10" s="17">
        <v>0</v>
      </c>
      <c r="WC10" s="17"/>
      <c r="WD10" s="17">
        <v>0</v>
      </c>
      <c r="WE10" s="17">
        <v>0</v>
      </c>
      <c r="WF10" s="17">
        <v>7.95</v>
      </c>
      <c r="WG10" s="17">
        <v>8</v>
      </c>
      <c r="WH10" s="17">
        <v>8</v>
      </c>
      <c r="WI10" s="17">
        <v>-0.05</v>
      </c>
      <c r="WJ10" s="17">
        <v>19.937000000000001</v>
      </c>
      <c r="WK10" s="17">
        <v>19.317070000000001</v>
      </c>
      <c r="WL10" s="17">
        <v>19.317070000000001</v>
      </c>
      <c r="WM10" s="17">
        <v>0.61992999999999998</v>
      </c>
      <c r="WN10" s="17"/>
      <c r="WO10" s="17"/>
      <c r="WP10" s="17"/>
      <c r="WQ10" s="17">
        <v>0</v>
      </c>
      <c r="WR10" s="17"/>
      <c r="WS10" s="17"/>
      <c r="WT10" s="17"/>
      <c r="WU10" s="17">
        <v>0</v>
      </c>
      <c r="WV10" s="17">
        <v>35.99</v>
      </c>
      <c r="WW10" s="17">
        <v>35</v>
      </c>
      <c r="WX10" s="17">
        <v>35</v>
      </c>
      <c r="WY10" s="17">
        <v>0.99</v>
      </c>
      <c r="WZ10" s="17">
        <v>28.481069999999999</v>
      </c>
      <c r="XA10" s="17">
        <v>29.184000000000001</v>
      </c>
      <c r="XB10" s="17">
        <v>29.184000000000001</v>
      </c>
      <c r="XC10" s="17">
        <v>-0.70293000000000005</v>
      </c>
      <c r="XD10" s="17">
        <v>3.33033</v>
      </c>
      <c r="XE10" s="17">
        <v>2.8159999999999998</v>
      </c>
      <c r="XF10" s="17">
        <v>2.8159999999999998</v>
      </c>
      <c r="XG10" s="17">
        <v>0.51432999999999995</v>
      </c>
      <c r="XH10" s="17"/>
      <c r="XI10" s="17"/>
      <c r="XJ10" s="17"/>
      <c r="XK10" s="17">
        <v>0</v>
      </c>
      <c r="XL10" s="17">
        <v>11.96</v>
      </c>
      <c r="XM10" s="17">
        <v>13</v>
      </c>
      <c r="XN10" s="17">
        <v>13</v>
      </c>
      <c r="XO10" s="17">
        <v>-1.04</v>
      </c>
      <c r="XP10" s="17">
        <v>6.5</v>
      </c>
      <c r="XQ10" s="17">
        <v>6.97</v>
      </c>
      <c r="XR10" s="17">
        <v>6.97</v>
      </c>
      <c r="XS10" s="17">
        <v>-0.47</v>
      </c>
    </row>
    <row r="11" spans="1:643" ht="24" customHeight="1" x14ac:dyDescent="0.25">
      <c r="A11" s="1"/>
      <c r="B11" s="16" t="s">
        <v>39</v>
      </c>
      <c r="C11" s="16" t="s">
        <v>727</v>
      </c>
      <c r="D11" s="17">
        <v>0.87029999999999996</v>
      </c>
      <c r="E11" s="17">
        <v>1.01</v>
      </c>
      <c r="F11" s="17">
        <v>1.01</v>
      </c>
      <c r="G11" s="17">
        <v>-0.13969999999999999</v>
      </c>
      <c r="H11" s="17">
        <v>1.54362</v>
      </c>
      <c r="I11" s="17">
        <v>1.65</v>
      </c>
      <c r="J11" s="17">
        <v>1.65</v>
      </c>
      <c r="K11" s="17">
        <v>-0.10638</v>
      </c>
      <c r="L11" s="17">
        <v>0</v>
      </c>
      <c r="M11" s="17"/>
      <c r="N11" s="17"/>
      <c r="O11" s="17">
        <v>0</v>
      </c>
      <c r="P11" s="17">
        <v>0</v>
      </c>
      <c r="Q11" s="17"/>
      <c r="R11" s="17"/>
      <c r="S11" s="17">
        <v>0</v>
      </c>
      <c r="T11" s="17"/>
      <c r="U11" s="17"/>
      <c r="V11" s="17"/>
      <c r="W11" s="17">
        <v>0</v>
      </c>
      <c r="X11" s="17"/>
      <c r="Y11" s="17"/>
      <c r="Z11" s="17"/>
      <c r="AA11" s="17">
        <v>0</v>
      </c>
      <c r="AB11" s="17">
        <v>89.7</v>
      </c>
      <c r="AC11" s="17">
        <v>92.226339999999993</v>
      </c>
      <c r="AD11" s="17">
        <v>92.226330000000004</v>
      </c>
      <c r="AE11" s="17">
        <v>-2.5263300000000002</v>
      </c>
      <c r="AF11" s="17">
        <v>220.6</v>
      </c>
      <c r="AG11" s="17">
        <v>231.13222999999999</v>
      </c>
      <c r="AH11" s="17">
        <v>231.13222999999999</v>
      </c>
      <c r="AI11" s="17">
        <v>-10.53223</v>
      </c>
      <c r="AJ11" s="17">
        <v>26.31</v>
      </c>
      <c r="AK11" s="17"/>
      <c r="AL11" s="17"/>
      <c r="AM11" s="17">
        <v>26.31</v>
      </c>
      <c r="AN11" s="17">
        <v>0</v>
      </c>
      <c r="AO11" s="17"/>
      <c r="AP11" s="17"/>
      <c r="AQ11" s="17">
        <v>0</v>
      </c>
      <c r="AR11" s="17">
        <v>109.33</v>
      </c>
      <c r="AS11" s="17">
        <v>124.52149</v>
      </c>
      <c r="AT11" s="17">
        <v>120.55915</v>
      </c>
      <c r="AU11" s="17">
        <v>-11.229150000000001</v>
      </c>
      <c r="AV11" s="17">
        <v>109.52</v>
      </c>
      <c r="AW11" s="17">
        <v>124.52149</v>
      </c>
      <c r="AX11" s="17">
        <v>120.55915</v>
      </c>
      <c r="AY11" s="17">
        <v>-11.039149999999999</v>
      </c>
      <c r="AZ11" s="17">
        <v>109.27</v>
      </c>
      <c r="BA11" s="17">
        <v>124.52149</v>
      </c>
      <c r="BB11" s="17">
        <v>120.55915</v>
      </c>
      <c r="BC11" s="17">
        <v>-11.289149999999999</v>
      </c>
      <c r="BD11" s="17">
        <v>216.16</v>
      </c>
      <c r="BE11" s="17">
        <v>186.78223</v>
      </c>
      <c r="BF11" s="17">
        <v>180.83872</v>
      </c>
      <c r="BG11" s="17">
        <v>35.321280000000002</v>
      </c>
      <c r="BH11" s="17">
        <v>202</v>
      </c>
      <c r="BI11" s="17">
        <v>204.87801999999999</v>
      </c>
      <c r="BJ11" s="17">
        <v>204.87799999999999</v>
      </c>
      <c r="BK11" s="17">
        <v>-2.8780000000000001</v>
      </c>
      <c r="BL11" s="17">
        <v>106.88</v>
      </c>
      <c r="BM11" s="17">
        <v>102.43901</v>
      </c>
      <c r="BN11" s="17">
        <v>102.43899999999999</v>
      </c>
      <c r="BO11" s="17">
        <v>4.4409999999999998</v>
      </c>
      <c r="BP11" s="17">
        <v>555.22</v>
      </c>
      <c r="BQ11" s="17">
        <v>568.29854</v>
      </c>
      <c r="BR11" s="17">
        <v>568.29853000000003</v>
      </c>
      <c r="BS11" s="17">
        <v>-13.078530000000001</v>
      </c>
      <c r="BT11" s="17">
        <v>10.49</v>
      </c>
      <c r="BU11" s="17">
        <v>10.17268</v>
      </c>
      <c r="BV11" s="17">
        <v>10.17268</v>
      </c>
      <c r="BW11" s="17">
        <v>0.31731999999999999</v>
      </c>
      <c r="BX11" s="17"/>
      <c r="BY11" s="17"/>
      <c r="BZ11" s="17"/>
      <c r="CA11" s="17">
        <v>0</v>
      </c>
      <c r="CB11" s="17"/>
      <c r="CC11" s="17"/>
      <c r="CD11" s="17"/>
      <c r="CE11" s="17">
        <v>0</v>
      </c>
      <c r="CF11" s="17"/>
      <c r="CG11" s="17"/>
      <c r="CH11" s="17"/>
      <c r="CI11" s="17">
        <v>0</v>
      </c>
      <c r="CJ11" s="17"/>
      <c r="CK11" s="17"/>
      <c r="CL11" s="17"/>
      <c r="CM11" s="17">
        <v>0</v>
      </c>
      <c r="CN11" s="17">
        <v>168.01596000000001</v>
      </c>
      <c r="CO11" s="17">
        <v>164.70732000000001</v>
      </c>
      <c r="CP11" s="17">
        <v>164.70732000000001</v>
      </c>
      <c r="CQ11" s="17">
        <v>3.30864</v>
      </c>
      <c r="CR11" s="17">
        <v>7.7850000000000001</v>
      </c>
      <c r="CS11" s="17">
        <v>7.5928399999999998</v>
      </c>
      <c r="CT11" s="17">
        <v>7.5928300000000002</v>
      </c>
      <c r="CU11" s="17">
        <v>0.19217000000000001</v>
      </c>
      <c r="CV11" s="17">
        <v>2.7290000000000001</v>
      </c>
      <c r="CW11" s="17">
        <v>4.1677999999999997</v>
      </c>
      <c r="CX11" s="17">
        <v>4.1677999999999997</v>
      </c>
      <c r="CY11" s="17">
        <v>-1.4388000000000001</v>
      </c>
      <c r="CZ11" s="17">
        <v>16.510000000000002</v>
      </c>
      <c r="DA11" s="17">
        <v>13.060790000000001</v>
      </c>
      <c r="DB11" s="17">
        <v>11.391970000000001</v>
      </c>
      <c r="DC11" s="17">
        <v>5.1180300000000001</v>
      </c>
      <c r="DD11" s="17">
        <v>6.34</v>
      </c>
      <c r="DE11" s="17">
        <v>6.7645099999999996</v>
      </c>
      <c r="DF11" s="17">
        <v>6.7645099999999996</v>
      </c>
      <c r="DG11" s="17">
        <v>-0.42451</v>
      </c>
      <c r="DH11" s="17"/>
      <c r="DI11" s="17"/>
      <c r="DJ11" s="17"/>
      <c r="DK11" s="17">
        <v>0</v>
      </c>
      <c r="DL11" s="17">
        <v>143.19999999999999</v>
      </c>
      <c r="DM11" s="17">
        <v>143</v>
      </c>
      <c r="DN11" s="17">
        <v>143</v>
      </c>
      <c r="DO11" s="17">
        <v>0.2</v>
      </c>
      <c r="DP11" s="17">
        <v>6.75</v>
      </c>
      <c r="DQ11" s="17">
        <v>8.9130000000000003</v>
      </c>
      <c r="DR11" s="17">
        <v>8.9130000000000003</v>
      </c>
      <c r="DS11" s="17">
        <v>-2.1629999999999998</v>
      </c>
      <c r="DT11" s="17"/>
      <c r="DU11" s="17"/>
      <c r="DV11" s="17"/>
      <c r="DW11" s="17">
        <v>0</v>
      </c>
      <c r="DX11" s="17"/>
      <c r="DY11" s="17"/>
      <c r="DZ11" s="17"/>
      <c r="EA11" s="17">
        <v>0</v>
      </c>
      <c r="EB11" s="17"/>
      <c r="EC11" s="17"/>
      <c r="ED11" s="17"/>
      <c r="EE11" s="17">
        <v>0</v>
      </c>
      <c r="EF11" s="17">
        <v>111.37</v>
      </c>
      <c r="EG11" s="17">
        <v>112.90537</v>
      </c>
      <c r="EH11" s="17">
        <v>112.90536</v>
      </c>
      <c r="EI11" s="17">
        <v>-1.5353600000000001</v>
      </c>
      <c r="EJ11" s="17">
        <v>222.16933</v>
      </c>
      <c r="EK11" s="17">
        <v>221.55625000000001</v>
      </c>
      <c r="EL11" s="17">
        <v>221.55625000000001</v>
      </c>
      <c r="EM11" s="17">
        <v>0.61307999999999996</v>
      </c>
      <c r="EN11" s="17">
        <v>0</v>
      </c>
      <c r="EO11" s="17"/>
      <c r="EP11" s="17"/>
      <c r="EQ11" s="17">
        <v>0</v>
      </c>
      <c r="ER11" s="17">
        <v>0</v>
      </c>
      <c r="ES11" s="17"/>
      <c r="ET11" s="17"/>
      <c r="EU11" s="17">
        <v>0</v>
      </c>
      <c r="EV11" s="17"/>
      <c r="EW11" s="17"/>
      <c r="EX11" s="17"/>
      <c r="EY11" s="17">
        <v>0</v>
      </c>
      <c r="EZ11" s="17">
        <v>6.51295</v>
      </c>
      <c r="FA11" s="17">
        <v>6.39</v>
      </c>
      <c r="FB11" s="17">
        <v>6.39</v>
      </c>
      <c r="FC11" s="17">
        <v>0.12295</v>
      </c>
      <c r="FD11" s="17">
        <v>425.92556999999999</v>
      </c>
      <c r="FE11" s="17">
        <v>458.87804999999997</v>
      </c>
      <c r="FF11" s="17">
        <v>458.87799000000001</v>
      </c>
      <c r="FG11" s="17">
        <v>-32.952419999999996</v>
      </c>
      <c r="FH11" s="17">
        <v>81.870999999999995</v>
      </c>
      <c r="FI11" s="17">
        <v>81.173749999999998</v>
      </c>
      <c r="FJ11" s="17">
        <v>81.173739999999995</v>
      </c>
      <c r="FK11" s="17">
        <v>0.69725999999999999</v>
      </c>
      <c r="FL11" s="17">
        <v>141.60952</v>
      </c>
      <c r="FM11" s="17">
        <v>148.62634</v>
      </c>
      <c r="FN11" s="17">
        <v>148.62634</v>
      </c>
      <c r="FO11" s="17">
        <v>-7.0168200000000001</v>
      </c>
      <c r="FP11" s="17">
        <v>42.334440000000001</v>
      </c>
      <c r="FQ11" s="17">
        <v>41.498959999999997</v>
      </c>
      <c r="FR11" s="17">
        <v>41.498959999999997</v>
      </c>
      <c r="FS11" s="17">
        <v>0.83548</v>
      </c>
      <c r="FT11" s="17">
        <v>18.477170000000001</v>
      </c>
      <c r="FU11" s="17">
        <v>19.28585</v>
      </c>
      <c r="FV11" s="17">
        <v>19.28585</v>
      </c>
      <c r="FW11" s="17">
        <v>-0.80867999999999995</v>
      </c>
      <c r="FX11" s="17">
        <v>0</v>
      </c>
      <c r="FY11" s="17"/>
      <c r="FZ11" s="17">
        <v>17.560970000000001</v>
      </c>
      <c r="GA11" s="17">
        <v>-17.560970000000001</v>
      </c>
      <c r="GB11" s="17">
        <v>91.08</v>
      </c>
      <c r="GC11" s="17">
        <v>87.657560000000004</v>
      </c>
      <c r="GD11" s="17">
        <v>87.657560000000004</v>
      </c>
      <c r="GE11" s="17">
        <v>3.4224399999999999</v>
      </c>
      <c r="GF11" s="17">
        <v>0</v>
      </c>
      <c r="GG11" s="17">
        <v>0</v>
      </c>
      <c r="GH11" s="17">
        <v>0</v>
      </c>
      <c r="GI11" s="17">
        <v>0</v>
      </c>
      <c r="GJ11" s="17">
        <v>181.88353000000001</v>
      </c>
      <c r="GK11" s="17">
        <v>185.62135000000001</v>
      </c>
      <c r="GL11" s="17">
        <v>185.62128999999999</v>
      </c>
      <c r="GM11" s="17">
        <v>-3.7377600000000002</v>
      </c>
      <c r="GN11" s="17">
        <v>89.763080000000002</v>
      </c>
      <c r="GO11" s="17">
        <v>92.810680000000005</v>
      </c>
      <c r="GP11" s="17">
        <v>92.810640000000006</v>
      </c>
      <c r="GQ11" s="17">
        <v>-3.0475599999999998</v>
      </c>
      <c r="GR11" s="17">
        <v>108.4</v>
      </c>
      <c r="GS11" s="17">
        <v>110.91316999999999</v>
      </c>
      <c r="GT11" s="17">
        <v>109.08463</v>
      </c>
      <c r="GU11" s="17">
        <v>-0.68462999999999996</v>
      </c>
      <c r="GV11" s="17"/>
      <c r="GW11" s="17"/>
      <c r="GX11" s="17"/>
      <c r="GY11" s="17">
        <v>0</v>
      </c>
      <c r="GZ11" s="17">
        <v>6</v>
      </c>
      <c r="HA11" s="17">
        <v>7.8816100000000002</v>
      </c>
      <c r="HB11" s="17">
        <v>7.8816100000000002</v>
      </c>
      <c r="HC11" s="17">
        <v>-1.88161</v>
      </c>
      <c r="HD11" s="17">
        <v>45.69</v>
      </c>
      <c r="HE11" s="17">
        <v>47.26634</v>
      </c>
      <c r="HF11" s="17">
        <v>47.26634</v>
      </c>
      <c r="HG11" s="17">
        <v>-1.5763400000000001</v>
      </c>
      <c r="HH11" s="17"/>
      <c r="HI11" s="17"/>
      <c r="HJ11" s="17">
        <v>44.275120000000001</v>
      </c>
      <c r="HK11" s="17">
        <v>-44.275120000000001</v>
      </c>
      <c r="HL11" s="17">
        <v>3.84</v>
      </c>
      <c r="HM11" s="17">
        <v>1.8363499999999999</v>
      </c>
      <c r="HN11" s="17">
        <v>1.8363499999999999</v>
      </c>
      <c r="HO11" s="17">
        <v>2.0036499999999999</v>
      </c>
      <c r="HP11" s="17">
        <v>34.659999999999997</v>
      </c>
      <c r="HQ11" s="17">
        <v>31.078240000000001</v>
      </c>
      <c r="HR11" s="17">
        <v>31.078240000000001</v>
      </c>
      <c r="HS11" s="17">
        <v>3.5817600000000001</v>
      </c>
      <c r="HT11" s="17">
        <v>175.27</v>
      </c>
      <c r="HU11" s="17">
        <v>171.54185000000001</v>
      </c>
      <c r="HV11" s="17">
        <v>171.54185000000001</v>
      </c>
      <c r="HW11" s="17">
        <v>3.7281499999999999</v>
      </c>
      <c r="HX11" s="17">
        <v>86.25</v>
      </c>
      <c r="HY11" s="17">
        <v>85.482579999999999</v>
      </c>
      <c r="HZ11" s="17">
        <v>85.482519999999994</v>
      </c>
      <c r="IA11" s="17">
        <v>0.76748000000000005</v>
      </c>
      <c r="IB11" s="17">
        <v>0</v>
      </c>
      <c r="IC11" s="17">
        <v>0</v>
      </c>
      <c r="ID11" s="17">
        <v>0</v>
      </c>
      <c r="IE11" s="17">
        <v>0</v>
      </c>
      <c r="IF11" s="17"/>
      <c r="IG11" s="17"/>
      <c r="IH11" s="17"/>
      <c r="II11" s="17">
        <v>0</v>
      </c>
      <c r="IJ11" s="17">
        <v>46</v>
      </c>
      <c r="IK11" s="17"/>
      <c r="IL11" s="17">
        <v>48.416370000000001</v>
      </c>
      <c r="IM11" s="17">
        <v>-2.4163700000000001</v>
      </c>
      <c r="IN11" s="17"/>
      <c r="IO11" s="17"/>
      <c r="IP11" s="17"/>
      <c r="IQ11" s="17">
        <v>0</v>
      </c>
      <c r="IR11" s="17"/>
      <c r="IS11" s="17"/>
      <c r="IT11" s="17"/>
      <c r="IU11" s="17">
        <v>0</v>
      </c>
      <c r="IV11" s="17"/>
      <c r="IW11" s="17"/>
      <c r="IX11" s="17"/>
      <c r="IY11" s="17">
        <v>0</v>
      </c>
      <c r="IZ11" s="17">
        <v>87.315520000000006</v>
      </c>
      <c r="JA11" s="17">
        <v>88.815600000000003</v>
      </c>
      <c r="JB11" s="17">
        <v>88.805660000000003</v>
      </c>
      <c r="JC11" s="17">
        <v>-1.49014</v>
      </c>
      <c r="JD11" s="17">
        <v>168.92037999999999</v>
      </c>
      <c r="JE11" s="17">
        <v>175.26676</v>
      </c>
      <c r="JF11" s="17">
        <v>175.26675</v>
      </c>
      <c r="JG11" s="17">
        <v>-6.3463700000000003</v>
      </c>
      <c r="JH11" s="17">
        <v>160.95295999999999</v>
      </c>
      <c r="JI11" s="17">
        <v>175.26676</v>
      </c>
      <c r="JJ11" s="17">
        <v>175.26675</v>
      </c>
      <c r="JK11" s="17">
        <v>-14.313789999999999</v>
      </c>
      <c r="JL11" s="17">
        <v>199.36981</v>
      </c>
      <c r="JM11" s="17">
        <v>175.26676</v>
      </c>
      <c r="JN11" s="17">
        <v>175.26675</v>
      </c>
      <c r="JO11" s="17">
        <v>24.103059999999999</v>
      </c>
      <c r="JP11" s="17">
        <v>263.02258</v>
      </c>
      <c r="JQ11" s="17">
        <v>262.90014000000002</v>
      </c>
      <c r="JR11" s="17">
        <v>262.90012999999999</v>
      </c>
      <c r="JS11" s="17">
        <v>0.12245</v>
      </c>
      <c r="JT11" s="17">
        <v>0</v>
      </c>
      <c r="JU11" s="17">
        <v>0</v>
      </c>
      <c r="JV11" s="17"/>
      <c r="JW11" s="17">
        <v>0</v>
      </c>
      <c r="JX11" s="17"/>
      <c r="JY11" s="17"/>
      <c r="JZ11" s="17"/>
      <c r="KA11" s="17">
        <v>0</v>
      </c>
      <c r="KB11" s="17"/>
      <c r="KC11" s="17"/>
      <c r="KD11" s="17"/>
      <c r="KE11" s="17">
        <v>0</v>
      </c>
      <c r="KF11" s="17"/>
      <c r="KG11" s="17"/>
      <c r="KH11" s="17"/>
      <c r="KI11" s="17">
        <v>0</v>
      </c>
      <c r="KJ11" s="17"/>
      <c r="KK11" s="17"/>
      <c r="KL11" s="17"/>
      <c r="KM11" s="17">
        <v>0</v>
      </c>
      <c r="KN11" s="17">
        <v>114.65859</v>
      </c>
      <c r="KO11" s="17">
        <v>114.11063</v>
      </c>
      <c r="KP11" s="17">
        <v>114.11063</v>
      </c>
      <c r="KQ11" s="17">
        <v>0.54796</v>
      </c>
      <c r="KR11" s="17">
        <v>0</v>
      </c>
      <c r="KS11" s="17"/>
      <c r="KT11" s="17">
        <v>0</v>
      </c>
      <c r="KU11" s="17">
        <v>0</v>
      </c>
      <c r="KV11" s="17"/>
      <c r="KW11" s="17"/>
      <c r="KX11" s="17"/>
      <c r="KY11" s="17">
        <v>0</v>
      </c>
      <c r="KZ11" s="17"/>
      <c r="LA11" s="17"/>
      <c r="LB11" s="17">
        <v>3.8072599999999999</v>
      </c>
      <c r="LC11" s="17">
        <v>-3.8072599999999999</v>
      </c>
      <c r="LD11" s="17">
        <v>241.94882999999999</v>
      </c>
      <c r="LE11" s="17">
        <v>271.12195000000003</v>
      </c>
      <c r="LF11" s="17">
        <v>271.12166999999999</v>
      </c>
      <c r="LG11" s="17">
        <v>-29.172840000000001</v>
      </c>
      <c r="LH11" s="17">
        <v>123.40163</v>
      </c>
      <c r="LI11" s="17">
        <v>133.67995999999999</v>
      </c>
      <c r="LJ11" s="17">
        <v>133.67995999999999</v>
      </c>
      <c r="LK11" s="17">
        <v>-10.27833</v>
      </c>
      <c r="LL11" s="17">
        <v>63.166310000000003</v>
      </c>
      <c r="LM11" s="17">
        <v>67.461460000000002</v>
      </c>
      <c r="LN11" s="17">
        <v>67.461460000000002</v>
      </c>
      <c r="LO11" s="17">
        <v>-4.2951499999999996</v>
      </c>
      <c r="LP11" s="17">
        <v>79.196330000000003</v>
      </c>
      <c r="LQ11" s="17">
        <v>78.567999999999998</v>
      </c>
      <c r="LR11" s="17">
        <v>78.567989999999995</v>
      </c>
      <c r="LS11" s="17">
        <v>0.62834000000000001</v>
      </c>
      <c r="LT11" s="17">
        <v>0</v>
      </c>
      <c r="LU11" s="17"/>
      <c r="LV11" s="17">
        <v>30.097560000000001</v>
      </c>
      <c r="LW11" s="17">
        <v>-30.097560000000001</v>
      </c>
      <c r="LX11" s="17"/>
      <c r="LY11" s="17"/>
      <c r="LZ11" s="17"/>
      <c r="MA11" s="17">
        <v>0</v>
      </c>
      <c r="MB11" s="17">
        <v>0</v>
      </c>
      <c r="MC11" s="17"/>
      <c r="MD11" s="17"/>
      <c r="ME11" s="17">
        <v>0</v>
      </c>
      <c r="MF11" s="17">
        <v>0</v>
      </c>
      <c r="MG11" s="17"/>
      <c r="MH11" s="17"/>
      <c r="MI11" s="17">
        <v>0</v>
      </c>
      <c r="MJ11" s="17"/>
      <c r="MK11" s="17"/>
      <c r="ML11" s="17"/>
      <c r="MM11" s="17">
        <v>0</v>
      </c>
      <c r="MN11" s="17">
        <v>140.68962999999999</v>
      </c>
      <c r="MO11" s="17">
        <v>144.3124</v>
      </c>
      <c r="MP11" s="17">
        <v>144.31268</v>
      </c>
      <c r="MQ11" s="17">
        <v>-3.6230500000000001</v>
      </c>
      <c r="MR11" s="17">
        <v>62.037219999999998</v>
      </c>
      <c r="MS11" s="17">
        <v>72.156199999999998</v>
      </c>
      <c r="MT11" s="17">
        <v>72.15634</v>
      </c>
      <c r="MU11" s="17">
        <v>-10.119120000000001</v>
      </c>
      <c r="MV11" s="17">
        <v>0</v>
      </c>
      <c r="MW11" s="17"/>
      <c r="MX11" s="17"/>
      <c r="MY11" s="17">
        <v>0</v>
      </c>
      <c r="MZ11" s="17"/>
      <c r="NA11" s="17"/>
      <c r="NB11" s="17"/>
      <c r="NC11" s="17">
        <v>0</v>
      </c>
      <c r="ND11" s="17"/>
      <c r="NE11" s="17"/>
      <c r="NF11" s="17"/>
      <c r="NG11" s="17">
        <v>0</v>
      </c>
      <c r="NH11" s="17"/>
      <c r="NI11" s="17"/>
      <c r="NJ11" s="17"/>
      <c r="NK11" s="17">
        <v>0</v>
      </c>
      <c r="NL11" s="17"/>
      <c r="NM11" s="17"/>
      <c r="NN11" s="17"/>
      <c r="NO11" s="17">
        <v>0</v>
      </c>
      <c r="NP11" s="17">
        <v>0</v>
      </c>
      <c r="NQ11" s="17">
        <v>0</v>
      </c>
      <c r="NR11" s="17"/>
      <c r="NS11" s="17">
        <v>0</v>
      </c>
      <c r="NT11" s="17"/>
      <c r="NU11" s="17"/>
      <c r="NV11" s="17"/>
      <c r="NW11" s="17">
        <v>0</v>
      </c>
      <c r="NX11" s="17">
        <v>0</v>
      </c>
      <c r="NY11" s="17"/>
      <c r="NZ11" s="17">
        <v>0</v>
      </c>
      <c r="OA11" s="17">
        <v>0</v>
      </c>
      <c r="OB11" s="17">
        <v>106.827</v>
      </c>
      <c r="OC11" s="17">
        <v>53.393000000000001</v>
      </c>
      <c r="OD11" s="17">
        <v>53.393000000000001</v>
      </c>
      <c r="OE11" s="17">
        <v>53.433999999999997</v>
      </c>
      <c r="OF11" s="17">
        <v>0</v>
      </c>
      <c r="OG11" s="17"/>
      <c r="OH11" s="17">
        <v>0</v>
      </c>
      <c r="OI11" s="17">
        <v>0</v>
      </c>
      <c r="OJ11" s="17">
        <v>2.4339</v>
      </c>
      <c r="OK11" s="17"/>
      <c r="OL11" s="17">
        <v>0.36799999999999999</v>
      </c>
      <c r="OM11" s="17">
        <v>2.0659000000000001</v>
      </c>
      <c r="ON11" s="17">
        <v>0</v>
      </c>
      <c r="OO11" s="17"/>
      <c r="OP11" s="17">
        <v>0</v>
      </c>
      <c r="OQ11" s="17">
        <v>0</v>
      </c>
      <c r="OR11" s="17"/>
      <c r="OS11" s="17"/>
      <c r="OT11" s="17">
        <v>17.560970000000001</v>
      </c>
      <c r="OU11" s="17">
        <v>-17.560970000000001</v>
      </c>
      <c r="OV11" s="17">
        <v>9.9</v>
      </c>
      <c r="OW11" s="17">
        <v>9.9830000000000005</v>
      </c>
      <c r="OX11" s="17">
        <v>9.9830000000000005</v>
      </c>
      <c r="OY11" s="17">
        <v>-8.3000000000000004E-2</v>
      </c>
      <c r="OZ11" s="17">
        <v>5.3</v>
      </c>
      <c r="PA11" s="17">
        <v>5.67</v>
      </c>
      <c r="PB11" s="17">
        <v>5.67</v>
      </c>
      <c r="PC11" s="17">
        <v>-0.37</v>
      </c>
      <c r="PD11" s="17">
        <v>3.6</v>
      </c>
      <c r="PE11" s="17">
        <v>3.55</v>
      </c>
      <c r="PF11" s="17">
        <v>3.55</v>
      </c>
      <c r="PG11" s="17">
        <v>0.05</v>
      </c>
      <c r="PH11" s="17">
        <v>4.8529999999999998</v>
      </c>
      <c r="PI11" s="17">
        <v>5</v>
      </c>
      <c r="PJ11" s="17">
        <v>5</v>
      </c>
      <c r="PK11" s="17">
        <v>-0.14699999999999999</v>
      </c>
      <c r="PL11" s="17">
        <v>20.5</v>
      </c>
      <c r="PM11" s="17">
        <v>19.5122</v>
      </c>
      <c r="PN11" s="17">
        <v>19.51219</v>
      </c>
      <c r="PO11" s="17">
        <v>0.98780999999999997</v>
      </c>
      <c r="PP11" s="17">
        <v>19.753</v>
      </c>
      <c r="PQ11" s="17">
        <v>19.5122</v>
      </c>
      <c r="PR11" s="17">
        <v>19.51219</v>
      </c>
      <c r="PS11" s="17">
        <v>0.24081</v>
      </c>
      <c r="PT11" s="17">
        <v>18.350000000000001</v>
      </c>
      <c r="PU11" s="17">
        <v>18.048780000000001</v>
      </c>
      <c r="PV11" s="17">
        <v>18.048780000000001</v>
      </c>
      <c r="PW11" s="17">
        <v>0.30121999999999999</v>
      </c>
      <c r="PX11" s="17">
        <v>3.5920000000000001</v>
      </c>
      <c r="PY11" s="17">
        <v>3.5</v>
      </c>
      <c r="PZ11" s="17">
        <v>3.5</v>
      </c>
      <c r="QA11" s="17">
        <v>9.1999999999999998E-2</v>
      </c>
      <c r="QB11" s="17">
        <v>18.72</v>
      </c>
      <c r="QC11" s="17">
        <v>18.341460000000001</v>
      </c>
      <c r="QD11" s="17">
        <v>18.341460000000001</v>
      </c>
      <c r="QE11" s="17">
        <v>0.37853999999999999</v>
      </c>
      <c r="QF11" s="17">
        <v>0</v>
      </c>
      <c r="QG11" s="17"/>
      <c r="QH11" s="17">
        <v>0</v>
      </c>
      <c r="QI11" s="17">
        <v>0</v>
      </c>
      <c r="QJ11" s="17">
        <v>0</v>
      </c>
      <c r="QK11" s="17"/>
      <c r="QL11" s="17">
        <v>0</v>
      </c>
      <c r="QM11" s="17">
        <v>0</v>
      </c>
      <c r="QN11" s="17">
        <v>23.896999999999998</v>
      </c>
      <c r="QO11" s="17">
        <v>10.651999999999999</v>
      </c>
      <c r="QP11" s="17">
        <v>10.651999999999999</v>
      </c>
      <c r="QQ11" s="17">
        <v>13.244999999999999</v>
      </c>
      <c r="QR11" s="17">
        <v>48.817</v>
      </c>
      <c r="QS11" s="17">
        <v>23.713999999999999</v>
      </c>
      <c r="QT11" s="17">
        <v>23.713999999999999</v>
      </c>
      <c r="QU11" s="17">
        <v>25.103000000000002</v>
      </c>
      <c r="QV11" s="17">
        <v>3.97</v>
      </c>
      <c r="QW11" s="17">
        <v>4.2</v>
      </c>
      <c r="QX11" s="17">
        <v>4.2</v>
      </c>
      <c r="QY11" s="17">
        <v>-0.23</v>
      </c>
      <c r="QZ11" s="17">
        <v>1.2</v>
      </c>
      <c r="RA11" s="17">
        <v>1.2</v>
      </c>
      <c r="RB11" s="17">
        <v>1.2</v>
      </c>
      <c r="RC11" s="17">
        <v>0</v>
      </c>
      <c r="RD11" s="17">
        <v>2.4</v>
      </c>
      <c r="RE11" s="17">
        <v>2.4</v>
      </c>
      <c r="RF11" s="17">
        <v>2.4</v>
      </c>
      <c r="RG11" s="17">
        <v>0</v>
      </c>
      <c r="RH11" s="17">
        <v>2.38</v>
      </c>
      <c r="RI11" s="17">
        <v>2.8</v>
      </c>
      <c r="RJ11" s="17">
        <v>2.8</v>
      </c>
      <c r="RK11" s="17">
        <v>-0.42</v>
      </c>
      <c r="RL11" s="17">
        <v>0</v>
      </c>
      <c r="RM11" s="17"/>
      <c r="RN11" s="17">
        <v>0</v>
      </c>
      <c r="RO11" s="17">
        <v>0</v>
      </c>
      <c r="RP11" s="17">
        <v>3.1819999999999999</v>
      </c>
      <c r="RQ11" s="17">
        <v>3.21</v>
      </c>
      <c r="RR11" s="17">
        <v>3.21</v>
      </c>
      <c r="RS11" s="17">
        <v>-2.8000000000000001E-2</v>
      </c>
      <c r="RT11" s="17">
        <v>20.207000000000001</v>
      </c>
      <c r="RU11" s="17">
        <v>19.869240000000001</v>
      </c>
      <c r="RV11" s="17">
        <v>19.869219999999999</v>
      </c>
      <c r="RW11" s="17">
        <v>0.33778000000000002</v>
      </c>
      <c r="RX11" s="17">
        <v>2.04</v>
      </c>
      <c r="RY11" s="17">
        <v>2</v>
      </c>
      <c r="RZ11" s="17">
        <v>2</v>
      </c>
      <c r="SA11" s="17">
        <v>0.04</v>
      </c>
      <c r="SB11" s="17">
        <v>0.27100000000000002</v>
      </c>
      <c r="SC11" s="17">
        <v>0.7</v>
      </c>
      <c r="SD11" s="17">
        <v>0.7</v>
      </c>
      <c r="SE11" s="17">
        <v>-0.42899999999999999</v>
      </c>
      <c r="SF11" s="17">
        <v>19.873000000000001</v>
      </c>
      <c r="SG11" s="17">
        <v>19.21951</v>
      </c>
      <c r="SH11" s="17">
        <v>19.21951</v>
      </c>
      <c r="SI11" s="17">
        <v>0.65349000000000002</v>
      </c>
      <c r="SJ11" s="17">
        <v>12.509</v>
      </c>
      <c r="SK11" s="17">
        <v>12.195119999999999</v>
      </c>
      <c r="SL11" s="17">
        <v>12.195119999999999</v>
      </c>
      <c r="SM11" s="17">
        <v>0.31387999999999999</v>
      </c>
      <c r="SN11" s="17">
        <v>19.86</v>
      </c>
      <c r="SO11" s="17">
        <v>19.5122</v>
      </c>
      <c r="SP11" s="17">
        <v>19.51219</v>
      </c>
      <c r="SQ11" s="17">
        <v>0.34781000000000001</v>
      </c>
      <c r="SR11" s="17">
        <v>20.3</v>
      </c>
      <c r="SS11" s="17">
        <v>19.5122</v>
      </c>
      <c r="ST11" s="17">
        <v>19.51219</v>
      </c>
      <c r="SU11" s="17">
        <v>0.78781000000000001</v>
      </c>
      <c r="SV11" s="17">
        <v>19.955660000000002</v>
      </c>
      <c r="SW11" s="17">
        <v>19.317070000000001</v>
      </c>
      <c r="SX11" s="17">
        <v>19.317070000000001</v>
      </c>
      <c r="SY11" s="17">
        <v>0.63858999999999999</v>
      </c>
      <c r="SZ11" s="17">
        <v>1.4295</v>
      </c>
      <c r="TA11" s="17">
        <v>3.6579999999999999</v>
      </c>
      <c r="TB11" s="17">
        <v>3.6579999999999999</v>
      </c>
      <c r="TC11" s="17">
        <v>-2.2284999999999999</v>
      </c>
      <c r="TD11" s="17">
        <v>5.5188199999999998</v>
      </c>
      <c r="TE11" s="17">
        <v>14.736000000000001</v>
      </c>
      <c r="TF11" s="17">
        <v>14.736000000000001</v>
      </c>
      <c r="TG11" s="17">
        <v>-9.2171800000000008</v>
      </c>
      <c r="TH11" s="17">
        <v>0</v>
      </c>
      <c r="TI11" s="17"/>
      <c r="TJ11" s="17">
        <v>0</v>
      </c>
      <c r="TK11" s="17">
        <v>0</v>
      </c>
      <c r="TL11" s="17">
        <v>12.21509</v>
      </c>
      <c r="TM11" s="17">
        <v>28.933</v>
      </c>
      <c r="TN11" s="17">
        <v>28.933</v>
      </c>
      <c r="TO11" s="17">
        <v>-16.71791</v>
      </c>
      <c r="TP11" s="17">
        <v>40.873150000000003</v>
      </c>
      <c r="TQ11" s="17">
        <v>44.896999999999998</v>
      </c>
      <c r="TR11" s="17">
        <v>44.896999999999998</v>
      </c>
      <c r="TS11" s="17">
        <v>-4.0238500000000004</v>
      </c>
      <c r="TT11" s="17">
        <v>1.33E-3</v>
      </c>
      <c r="TU11" s="17">
        <v>0.98899999999999999</v>
      </c>
      <c r="TV11" s="17">
        <v>0.98899999999999999</v>
      </c>
      <c r="TW11" s="17">
        <v>-0.98767000000000005</v>
      </c>
      <c r="TX11" s="17">
        <v>0</v>
      </c>
      <c r="TY11" s="17">
        <v>0.86599999999999999</v>
      </c>
      <c r="TZ11" s="17">
        <v>0.86599999999999999</v>
      </c>
      <c r="UA11" s="17">
        <v>-0.86599999999999999</v>
      </c>
      <c r="UB11" s="17">
        <v>21.013000000000002</v>
      </c>
      <c r="UC11" s="17"/>
      <c r="UD11" s="17">
        <v>19.51219</v>
      </c>
      <c r="UE11" s="17">
        <v>1.50081</v>
      </c>
      <c r="UF11" s="17">
        <v>6.0510000000000002</v>
      </c>
      <c r="UG11" s="17">
        <v>8.4</v>
      </c>
      <c r="UH11" s="17">
        <v>8.3999900000000007</v>
      </c>
      <c r="UI11" s="17">
        <v>-2.3489900000000001</v>
      </c>
      <c r="UJ11" s="17"/>
      <c r="UK11" s="17"/>
      <c r="UL11" s="17"/>
      <c r="UM11" s="17">
        <v>0</v>
      </c>
      <c r="UN11" s="17">
        <v>20.399999999999999</v>
      </c>
      <c r="UO11" s="17">
        <v>19.5122</v>
      </c>
      <c r="UP11" s="17">
        <v>19.51219</v>
      </c>
      <c r="UQ11" s="17">
        <v>0.88780999999999999</v>
      </c>
      <c r="UR11" s="17">
        <v>20.399999999999999</v>
      </c>
      <c r="US11" s="17">
        <v>19.5122</v>
      </c>
      <c r="UT11" s="17">
        <v>19.51219</v>
      </c>
      <c r="UU11" s="17">
        <v>0.88780999999999999</v>
      </c>
      <c r="UV11" s="17">
        <v>20</v>
      </c>
      <c r="UW11" s="17">
        <v>19.5122</v>
      </c>
      <c r="UX11" s="17">
        <v>19.51219</v>
      </c>
      <c r="UY11" s="17">
        <v>0.48781000000000002</v>
      </c>
      <c r="UZ11" s="17">
        <v>2.4901599999999999</v>
      </c>
      <c r="VA11" s="17"/>
      <c r="VB11" s="17">
        <v>0.59399999999999997</v>
      </c>
      <c r="VC11" s="17">
        <v>1.8961600000000001</v>
      </c>
      <c r="VD11" s="17">
        <v>0</v>
      </c>
      <c r="VE11" s="17"/>
      <c r="VF11" s="17">
        <v>0</v>
      </c>
      <c r="VG11" s="17">
        <v>0</v>
      </c>
      <c r="VH11" s="17">
        <v>0</v>
      </c>
      <c r="VI11" s="17"/>
      <c r="VJ11" s="17">
        <v>0</v>
      </c>
      <c r="VK11" s="17">
        <v>0</v>
      </c>
      <c r="VL11" s="17">
        <v>0</v>
      </c>
      <c r="VM11" s="17"/>
      <c r="VN11" s="17">
        <v>0.6</v>
      </c>
      <c r="VO11" s="17">
        <v>-0.6</v>
      </c>
      <c r="VP11" s="17">
        <v>32.45778</v>
      </c>
      <c r="VQ11" s="17">
        <v>21.091999999999999</v>
      </c>
      <c r="VR11" s="17">
        <v>21.091999999999999</v>
      </c>
      <c r="VS11" s="17">
        <v>11.365780000000001</v>
      </c>
      <c r="VT11" s="17">
        <v>26.321179999999998</v>
      </c>
      <c r="VU11" s="17">
        <v>9.0090000000000003</v>
      </c>
      <c r="VV11" s="17">
        <v>9.0090000000000003</v>
      </c>
      <c r="VW11" s="17">
        <v>17.312180000000001</v>
      </c>
      <c r="VX11" s="17">
        <v>0</v>
      </c>
      <c r="VY11" s="17"/>
      <c r="VZ11" s="17">
        <v>0</v>
      </c>
      <c r="WA11" s="17">
        <v>0</v>
      </c>
      <c r="WB11" s="17">
        <v>0</v>
      </c>
      <c r="WC11" s="17"/>
      <c r="WD11" s="17">
        <v>0</v>
      </c>
      <c r="WE11" s="17">
        <v>0</v>
      </c>
      <c r="WF11" s="17">
        <v>8.0519999999999996</v>
      </c>
      <c r="WG11" s="17">
        <v>8</v>
      </c>
      <c r="WH11" s="17">
        <v>8</v>
      </c>
      <c r="WI11" s="17">
        <v>5.1999999999999998E-2</v>
      </c>
      <c r="WJ11" s="17">
        <v>19.917999999999999</v>
      </c>
      <c r="WK11" s="17">
        <v>19.317070000000001</v>
      </c>
      <c r="WL11" s="17">
        <v>19.317070000000001</v>
      </c>
      <c r="WM11" s="17">
        <v>0.60092999999999996</v>
      </c>
      <c r="WN11" s="17"/>
      <c r="WO11" s="17"/>
      <c r="WP11" s="17"/>
      <c r="WQ11" s="17">
        <v>0</v>
      </c>
      <c r="WR11" s="17"/>
      <c r="WS11" s="17"/>
      <c r="WT11" s="17"/>
      <c r="WU11" s="17">
        <v>0</v>
      </c>
      <c r="WV11" s="17">
        <v>36.08</v>
      </c>
      <c r="WW11" s="17">
        <v>35</v>
      </c>
      <c r="WX11" s="17">
        <v>35</v>
      </c>
      <c r="WY11" s="17">
        <v>1.08</v>
      </c>
      <c r="WZ11" s="17">
        <v>28.497260000000001</v>
      </c>
      <c r="XA11" s="17">
        <v>29.184000000000001</v>
      </c>
      <c r="XB11" s="17">
        <v>29.184000000000001</v>
      </c>
      <c r="XC11" s="17">
        <v>-0.68674000000000002</v>
      </c>
      <c r="XD11" s="17">
        <v>3.2236899999999999</v>
      </c>
      <c r="XE11" s="17">
        <v>2.8159999999999998</v>
      </c>
      <c r="XF11" s="17">
        <v>2.8159999999999998</v>
      </c>
      <c r="XG11" s="17">
        <v>0.40769</v>
      </c>
      <c r="XH11" s="17"/>
      <c r="XI11" s="17"/>
      <c r="XJ11" s="17"/>
      <c r="XK11" s="17">
        <v>0</v>
      </c>
      <c r="XL11" s="17">
        <v>11.96</v>
      </c>
      <c r="XM11" s="17">
        <v>13</v>
      </c>
      <c r="XN11" s="17">
        <v>13</v>
      </c>
      <c r="XO11" s="17">
        <v>-1.04</v>
      </c>
      <c r="XP11" s="17">
        <v>6.36</v>
      </c>
      <c r="XQ11" s="17">
        <v>6.97</v>
      </c>
      <c r="XR11" s="17">
        <v>6.97</v>
      </c>
      <c r="XS11" s="17">
        <v>-0.61</v>
      </c>
    </row>
    <row r="12" spans="1:643" ht="24" customHeight="1" x14ac:dyDescent="0.25">
      <c r="A12" s="1"/>
      <c r="B12" s="16" t="s">
        <v>39</v>
      </c>
      <c r="C12" s="16" t="s">
        <v>728</v>
      </c>
      <c r="D12" s="17">
        <v>0.86770999999999998</v>
      </c>
      <c r="E12" s="17">
        <v>1.01</v>
      </c>
      <c r="F12" s="17">
        <v>1.01</v>
      </c>
      <c r="G12" s="17">
        <v>-0.14229</v>
      </c>
      <c r="H12" s="17">
        <v>1.5398799999999999</v>
      </c>
      <c r="I12" s="17">
        <v>1.65</v>
      </c>
      <c r="J12" s="17">
        <v>1.65</v>
      </c>
      <c r="K12" s="17">
        <v>-0.11012</v>
      </c>
      <c r="L12" s="17">
        <v>0</v>
      </c>
      <c r="M12" s="17"/>
      <c r="N12" s="17"/>
      <c r="O12" s="17">
        <v>0</v>
      </c>
      <c r="P12" s="17">
        <v>0</v>
      </c>
      <c r="Q12" s="17"/>
      <c r="R12" s="17"/>
      <c r="S12" s="17">
        <v>0</v>
      </c>
      <c r="T12" s="17"/>
      <c r="U12" s="17"/>
      <c r="V12" s="17"/>
      <c r="W12" s="17">
        <v>0</v>
      </c>
      <c r="X12" s="17"/>
      <c r="Y12" s="17"/>
      <c r="Z12" s="17"/>
      <c r="AA12" s="17">
        <v>0</v>
      </c>
      <c r="AB12" s="17">
        <v>87.9</v>
      </c>
      <c r="AC12" s="17">
        <v>92.226339999999993</v>
      </c>
      <c r="AD12" s="17">
        <v>92.226330000000004</v>
      </c>
      <c r="AE12" s="17">
        <v>-4.3263299999999996</v>
      </c>
      <c r="AF12" s="17">
        <v>220.4</v>
      </c>
      <c r="AG12" s="17">
        <v>231.13222999999999</v>
      </c>
      <c r="AH12" s="17">
        <v>231.13222999999999</v>
      </c>
      <c r="AI12" s="17">
        <v>-10.732229999999999</v>
      </c>
      <c r="AJ12" s="17">
        <v>5.93</v>
      </c>
      <c r="AK12" s="17"/>
      <c r="AL12" s="17"/>
      <c r="AM12" s="17">
        <v>5.93</v>
      </c>
      <c r="AN12" s="17">
        <v>0</v>
      </c>
      <c r="AO12" s="17"/>
      <c r="AP12" s="17"/>
      <c r="AQ12" s="17">
        <v>0</v>
      </c>
      <c r="AR12" s="17">
        <v>116.41</v>
      </c>
      <c r="AS12" s="17">
        <v>118.77591</v>
      </c>
      <c r="AT12" s="17">
        <v>116.66669</v>
      </c>
      <c r="AU12" s="17">
        <v>-0.25668999999999997</v>
      </c>
      <c r="AV12" s="17">
        <v>115.9</v>
      </c>
      <c r="AW12" s="17">
        <v>118.77591</v>
      </c>
      <c r="AX12" s="17">
        <v>116.66669</v>
      </c>
      <c r="AY12" s="17">
        <v>-0.76668999999999998</v>
      </c>
      <c r="AZ12" s="17">
        <v>116.8</v>
      </c>
      <c r="BA12" s="17">
        <v>118.77591</v>
      </c>
      <c r="BB12" s="17">
        <v>116.66669</v>
      </c>
      <c r="BC12" s="17">
        <v>0.13331000000000001</v>
      </c>
      <c r="BD12" s="17">
        <v>214.49</v>
      </c>
      <c r="BE12" s="17">
        <v>178.16387</v>
      </c>
      <c r="BF12" s="17">
        <v>175.00003000000001</v>
      </c>
      <c r="BG12" s="17">
        <v>39.48997</v>
      </c>
      <c r="BH12" s="17">
        <v>203.37</v>
      </c>
      <c r="BI12" s="17">
        <v>204.87801999999999</v>
      </c>
      <c r="BJ12" s="17">
        <v>204.87799000000001</v>
      </c>
      <c r="BK12" s="17">
        <v>-1.5079899999999999</v>
      </c>
      <c r="BL12" s="17">
        <v>106.8</v>
      </c>
      <c r="BM12" s="17">
        <v>102.43901</v>
      </c>
      <c r="BN12" s="17">
        <v>102.43899999999999</v>
      </c>
      <c r="BO12" s="17">
        <v>4.3609999999999998</v>
      </c>
      <c r="BP12" s="17">
        <v>559.79999999999995</v>
      </c>
      <c r="BQ12" s="17">
        <v>568.29854</v>
      </c>
      <c r="BR12" s="17">
        <v>568.29853000000003</v>
      </c>
      <c r="BS12" s="17">
        <v>-8.4985300000000006</v>
      </c>
      <c r="BT12" s="17">
        <v>10.42</v>
      </c>
      <c r="BU12" s="17">
        <v>10.17268</v>
      </c>
      <c r="BV12" s="17">
        <v>10.17268</v>
      </c>
      <c r="BW12" s="17">
        <v>0.24732000000000001</v>
      </c>
      <c r="BX12" s="17"/>
      <c r="BY12" s="17"/>
      <c r="BZ12" s="17"/>
      <c r="CA12" s="17">
        <v>0</v>
      </c>
      <c r="CB12" s="17"/>
      <c r="CC12" s="17"/>
      <c r="CD12" s="17"/>
      <c r="CE12" s="17">
        <v>0</v>
      </c>
      <c r="CF12" s="17"/>
      <c r="CG12" s="17"/>
      <c r="CH12" s="17"/>
      <c r="CI12" s="17">
        <v>0</v>
      </c>
      <c r="CJ12" s="17"/>
      <c r="CK12" s="17"/>
      <c r="CL12" s="17"/>
      <c r="CM12" s="17">
        <v>0</v>
      </c>
      <c r="CN12" s="17">
        <v>163.29559</v>
      </c>
      <c r="CO12" s="17">
        <v>164.70732000000001</v>
      </c>
      <c r="CP12" s="17">
        <v>164.70732000000001</v>
      </c>
      <c r="CQ12" s="17">
        <v>-1.4117299999999999</v>
      </c>
      <c r="CR12" s="17">
        <v>7.19</v>
      </c>
      <c r="CS12" s="17">
        <v>7.5928399999999998</v>
      </c>
      <c r="CT12" s="17">
        <v>7.5928300000000002</v>
      </c>
      <c r="CU12" s="17">
        <v>-0.40283000000000002</v>
      </c>
      <c r="CV12" s="17">
        <v>2.5670000000000002</v>
      </c>
      <c r="CW12" s="17">
        <v>4.1677999999999997</v>
      </c>
      <c r="CX12" s="17">
        <v>4.1677999999999997</v>
      </c>
      <c r="CY12" s="17">
        <v>-1.6008</v>
      </c>
      <c r="CZ12" s="17">
        <v>16.527000000000001</v>
      </c>
      <c r="DA12" s="17">
        <v>13.40244</v>
      </c>
      <c r="DB12" s="17">
        <v>12.492929999999999</v>
      </c>
      <c r="DC12" s="17">
        <v>4.0340699999999998</v>
      </c>
      <c r="DD12" s="17">
        <v>6.33</v>
      </c>
      <c r="DE12" s="17">
        <v>6.7645099999999996</v>
      </c>
      <c r="DF12" s="17">
        <v>6.7645099999999996</v>
      </c>
      <c r="DG12" s="17">
        <v>-0.43451000000000001</v>
      </c>
      <c r="DH12" s="17"/>
      <c r="DI12" s="17"/>
      <c r="DJ12" s="17"/>
      <c r="DK12" s="17">
        <v>0</v>
      </c>
      <c r="DL12" s="17">
        <v>143.24</v>
      </c>
      <c r="DM12" s="17">
        <v>143</v>
      </c>
      <c r="DN12" s="17">
        <v>143</v>
      </c>
      <c r="DO12" s="17">
        <v>0.24</v>
      </c>
      <c r="DP12" s="17">
        <v>6.7</v>
      </c>
      <c r="DQ12" s="17">
        <v>8.9130000000000003</v>
      </c>
      <c r="DR12" s="17">
        <v>8.9130000000000003</v>
      </c>
      <c r="DS12" s="17">
        <v>-2.2130000000000001</v>
      </c>
      <c r="DT12" s="17"/>
      <c r="DU12" s="17"/>
      <c r="DV12" s="17"/>
      <c r="DW12" s="17">
        <v>0</v>
      </c>
      <c r="DX12" s="17"/>
      <c r="DY12" s="17"/>
      <c r="DZ12" s="17"/>
      <c r="EA12" s="17">
        <v>0</v>
      </c>
      <c r="EB12" s="17"/>
      <c r="EC12" s="17"/>
      <c r="ED12" s="17"/>
      <c r="EE12" s="17">
        <v>0</v>
      </c>
      <c r="EF12" s="17">
        <v>110.39</v>
      </c>
      <c r="EG12" s="17">
        <v>112.90537</v>
      </c>
      <c r="EH12" s="17">
        <v>112.90536</v>
      </c>
      <c r="EI12" s="17">
        <v>-2.5153599999999998</v>
      </c>
      <c r="EJ12" s="17">
        <v>222.82447999999999</v>
      </c>
      <c r="EK12" s="17">
        <v>221.55625000000001</v>
      </c>
      <c r="EL12" s="17">
        <v>221.55625000000001</v>
      </c>
      <c r="EM12" s="17">
        <v>1.26823</v>
      </c>
      <c r="EN12" s="17">
        <v>0</v>
      </c>
      <c r="EO12" s="17"/>
      <c r="EP12" s="17"/>
      <c r="EQ12" s="17">
        <v>0</v>
      </c>
      <c r="ER12" s="17">
        <v>0</v>
      </c>
      <c r="ES12" s="17"/>
      <c r="ET12" s="17"/>
      <c r="EU12" s="17">
        <v>0</v>
      </c>
      <c r="EV12" s="17"/>
      <c r="EW12" s="17"/>
      <c r="EX12" s="17"/>
      <c r="EY12" s="17">
        <v>0</v>
      </c>
      <c r="EZ12" s="17">
        <v>6.5124300000000002</v>
      </c>
      <c r="FA12" s="17">
        <v>6.39</v>
      </c>
      <c r="FB12" s="17">
        <v>6.39</v>
      </c>
      <c r="FC12" s="17">
        <v>0.12243</v>
      </c>
      <c r="FD12" s="17">
        <v>463.63238999999999</v>
      </c>
      <c r="FE12" s="17">
        <v>458.87804999999997</v>
      </c>
      <c r="FF12" s="17">
        <v>458.87797999999998</v>
      </c>
      <c r="FG12" s="17">
        <v>4.75441</v>
      </c>
      <c r="FH12" s="17">
        <v>82.043000000000006</v>
      </c>
      <c r="FI12" s="17">
        <v>81.173749999999998</v>
      </c>
      <c r="FJ12" s="17">
        <v>81.173739999999995</v>
      </c>
      <c r="FK12" s="17">
        <v>0.86926000000000003</v>
      </c>
      <c r="FL12" s="17">
        <v>147.34723</v>
      </c>
      <c r="FM12" s="17">
        <v>148.62634</v>
      </c>
      <c r="FN12" s="17">
        <v>148.62634</v>
      </c>
      <c r="FO12" s="17">
        <v>-1.27911</v>
      </c>
      <c r="FP12" s="17">
        <v>42.333820000000003</v>
      </c>
      <c r="FQ12" s="17">
        <v>41.498959999999997</v>
      </c>
      <c r="FR12" s="17">
        <v>41.498959999999997</v>
      </c>
      <c r="FS12" s="17">
        <v>0.83486000000000005</v>
      </c>
      <c r="FT12" s="17">
        <v>18.527270000000001</v>
      </c>
      <c r="FU12" s="17">
        <v>19.28585</v>
      </c>
      <c r="FV12" s="17">
        <v>19.28585</v>
      </c>
      <c r="FW12" s="17">
        <v>-0.75858000000000003</v>
      </c>
      <c r="FX12" s="17">
        <v>0</v>
      </c>
      <c r="FY12" s="17"/>
      <c r="FZ12" s="17">
        <v>17.560970000000001</v>
      </c>
      <c r="GA12" s="17">
        <v>-17.560970000000001</v>
      </c>
      <c r="GB12" s="17">
        <v>90.67</v>
      </c>
      <c r="GC12" s="17">
        <v>87.657560000000004</v>
      </c>
      <c r="GD12" s="17">
        <v>87.657560000000004</v>
      </c>
      <c r="GE12" s="17">
        <v>3.0124399999999998</v>
      </c>
      <c r="GF12" s="17">
        <v>0</v>
      </c>
      <c r="GG12" s="17">
        <v>0</v>
      </c>
      <c r="GH12" s="17">
        <v>0</v>
      </c>
      <c r="GI12" s="17">
        <v>0</v>
      </c>
      <c r="GJ12" s="17">
        <v>178.45743999999999</v>
      </c>
      <c r="GK12" s="17">
        <v>185.62135000000001</v>
      </c>
      <c r="GL12" s="17">
        <v>179.64312000000001</v>
      </c>
      <c r="GM12" s="17">
        <v>-1.1856800000000001</v>
      </c>
      <c r="GN12" s="17">
        <v>90.637129999999999</v>
      </c>
      <c r="GO12" s="17">
        <v>92.810680000000005</v>
      </c>
      <c r="GP12" s="17">
        <v>89.821560000000005</v>
      </c>
      <c r="GQ12" s="17">
        <v>0.81557000000000002</v>
      </c>
      <c r="GR12" s="17">
        <v>107.29</v>
      </c>
      <c r="GS12" s="17">
        <v>107.3673</v>
      </c>
      <c r="GT12" s="17">
        <v>105.5501</v>
      </c>
      <c r="GU12" s="17">
        <v>1.7399</v>
      </c>
      <c r="GV12" s="17"/>
      <c r="GW12" s="17"/>
      <c r="GX12" s="17"/>
      <c r="GY12" s="17">
        <v>0</v>
      </c>
      <c r="GZ12" s="17">
        <v>6.02</v>
      </c>
      <c r="HA12" s="17">
        <v>7.8816100000000002</v>
      </c>
      <c r="HB12" s="17">
        <v>7.8816100000000002</v>
      </c>
      <c r="HC12" s="17">
        <v>-1.86161</v>
      </c>
      <c r="HD12" s="17">
        <v>45.37</v>
      </c>
      <c r="HE12" s="17">
        <v>47.26634</v>
      </c>
      <c r="HF12" s="17">
        <v>47.26634</v>
      </c>
      <c r="HG12" s="17">
        <v>-1.8963399999999999</v>
      </c>
      <c r="HH12" s="17"/>
      <c r="HI12" s="17"/>
      <c r="HJ12" s="17">
        <v>44.275120000000001</v>
      </c>
      <c r="HK12" s="17">
        <v>-44.275120000000001</v>
      </c>
      <c r="HL12" s="17">
        <v>3.85</v>
      </c>
      <c r="HM12" s="17">
        <v>1.8363499999999999</v>
      </c>
      <c r="HN12" s="17">
        <v>1.8363499999999999</v>
      </c>
      <c r="HO12" s="17">
        <v>2.0136500000000002</v>
      </c>
      <c r="HP12" s="17">
        <v>34.22</v>
      </c>
      <c r="HQ12" s="17">
        <v>31.078240000000001</v>
      </c>
      <c r="HR12" s="17">
        <v>31.078240000000001</v>
      </c>
      <c r="HS12" s="17">
        <v>3.1417600000000001</v>
      </c>
      <c r="HT12" s="17">
        <v>173.49</v>
      </c>
      <c r="HU12" s="17">
        <v>171.54185000000001</v>
      </c>
      <c r="HV12" s="17">
        <v>171.54185000000001</v>
      </c>
      <c r="HW12" s="17">
        <v>1.94815</v>
      </c>
      <c r="HX12" s="17">
        <v>94.22</v>
      </c>
      <c r="HY12" s="17">
        <v>85.482579999999999</v>
      </c>
      <c r="HZ12" s="17">
        <v>85.482119999999995</v>
      </c>
      <c r="IA12" s="17">
        <v>8.7378800000000005</v>
      </c>
      <c r="IB12" s="17">
        <v>0</v>
      </c>
      <c r="IC12" s="17">
        <v>0</v>
      </c>
      <c r="ID12" s="17">
        <v>0</v>
      </c>
      <c r="IE12" s="17">
        <v>0</v>
      </c>
      <c r="IF12" s="17"/>
      <c r="IG12" s="17"/>
      <c r="IH12" s="17"/>
      <c r="II12" s="17">
        <v>0</v>
      </c>
      <c r="IJ12" s="17">
        <v>45.951000000000001</v>
      </c>
      <c r="IK12" s="17"/>
      <c r="IL12" s="17">
        <v>44.914580000000001</v>
      </c>
      <c r="IM12" s="17">
        <v>1.0364199999999999</v>
      </c>
      <c r="IN12" s="17"/>
      <c r="IO12" s="17"/>
      <c r="IP12" s="17"/>
      <c r="IQ12" s="17">
        <v>0</v>
      </c>
      <c r="IR12" s="17"/>
      <c r="IS12" s="17"/>
      <c r="IT12" s="17"/>
      <c r="IU12" s="17">
        <v>0</v>
      </c>
      <c r="IV12" s="17"/>
      <c r="IW12" s="17"/>
      <c r="IX12" s="17"/>
      <c r="IY12" s="17">
        <v>0</v>
      </c>
      <c r="IZ12" s="17">
        <v>86.767880000000005</v>
      </c>
      <c r="JA12" s="17">
        <v>88.815529999999995</v>
      </c>
      <c r="JB12" s="17">
        <v>88.805000000000007</v>
      </c>
      <c r="JC12" s="17">
        <v>-2.0371199999999998</v>
      </c>
      <c r="JD12" s="17">
        <v>169.77435</v>
      </c>
      <c r="JE12" s="17">
        <v>175.26676</v>
      </c>
      <c r="JF12" s="17">
        <v>175.26675</v>
      </c>
      <c r="JG12" s="17">
        <v>-5.4923999999999999</v>
      </c>
      <c r="JH12" s="17">
        <v>161.57109</v>
      </c>
      <c r="JI12" s="17">
        <v>175.26676</v>
      </c>
      <c r="JJ12" s="17">
        <v>175.26675</v>
      </c>
      <c r="JK12" s="17">
        <v>-13.69566</v>
      </c>
      <c r="JL12" s="17">
        <v>200</v>
      </c>
      <c r="JM12" s="17">
        <v>175.26676</v>
      </c>
      <c r="JN12" s="17">
        <v>175.26675</v>
      </c>
      <c r="JO12" s="17">
        <v>24.733250000000002</v>
      </c>
      <c r="JP12" s="17">
        <v>262.41284000000002</v>
      </c>
      <c r="JQ12" s="17">
        <v>262.90014000000002</v>
      </c>
      <c r="JR12" s="17">
        <v>262.90012000000002</v>
      </c>
      <c r="JS12" s="17">
        <v>-0.48727999999999999</v>
      </c>
      <c r="JT12" s="17">
        <v>0</v>
      </c>
      <c r="JU12" s="17">
        <v>0</v>
      </c>
      <c r="JV12" s="17"/>
      <c r="JW12" s="17">
        <v>0</v>
      </c>
      <c r="JX12" s="17"/>
      <c r="JY12" s="17"/>
      <c r="JZ12" s="17"/>
      <c r="KA12" s="17">
        <v>0</v>
      </c>
      <c r="KB12" s="17"/>
      <c r="KC12" s="17"/>
      <c r="KD12" s="17"/>
      <c r="KE12" s="17">
        <v>0</v>
      </c>
      <c r="KF12" s="17"/>
      <c r="KG12" s="17"/>
      <c r="KH12" s="17"/>
      <c r="KI12" s="17">
        <v>0</v>
      </c>
      <c r="KJ12" s="17"/>
      <c r="KK12" s="17"/>
      <c r="KL12" s="17"/>
      <c r="KM12" s="17">
        <v>0</v>
      </c>
      <c r="KN12" s="17">
        <v>113.91732</v>
      </c>
      <c r="KO12" s="17">
        <v>114.11063</v>
      </c>
      <c r="KP12" s="17">
        <v>114.11063</v>
      </c>
      <c r="KQ12" s="17">
        <v>-0.19331000000000001</v>
      </c>
      <c r="KR12" s="17">
        <v>0</v>
      </c>
      <c r="KS12" s="17"/>
      <c r="KT12" s="17">
        <v>0</v>
      </c>
      <c r="KU12" s="17">
        <v>0</v>
      </c>
      <c r="KV12" s="17"/>
      <c r="KW12" s="17"/>
      <c r="KX12" s="17"/>
      <c r="KY12" s="17">
        <v>0</v>
      </c>
      <c r="KZ12" s="17"/>
      <c r="LA12" s="17"/>
      <c r="LB12" s="17">
        <v>3.8072599999999999</v>
      </c>
      <c r="LC12" s="17">
        <v>-3.8072599999999999</v>
      </c>
      <c r="LD12" s="17">
        <v>267.84937000000002</v>
      </c>
      <c r="LE12" s="17">
        <v>271.12195000000003</v>
      </c>
      <c r="LF12" s="17">
        <v>271.12096000000003</v>
      </c>
      <c r="LG12" s="17">
        <v>-3.2715900000000002</v>
      </c>
      <c r="LH12" s="17">
        <v>130.57886999999999</v>
      </c>
      <c r="LI12" s="17">
        <v>133.67995999999999</v>
      </c>
      <c r="LJ12" s="17">
        <v>133.67995999999999</v>
      </c>
      <c r="LK12" s="17">
        <v>-3.1010900000000001</v>
      </c>
      <c r="LL12" s="17">
        <v>58.378749999999997</v>
      </c>
      <c r="LM12" s="17">
        <v>67.461460000000002</v>
      </c>
      <c r="LN12" s="17">
        <v>67.461460000000002</v>
      </c>
      <c r="LO12" s="17">
        <v>-9.0827100000000005</v>
      </c>
      <c r="LP12" s="17">
        <v>77.052819999999997</v>
      </c>
      <c r="LQ12" s="17">
        <v>78.567999999999998</v>
      </c>
      <c r="LR12" s="17">
        <v>78.567989999999995</v>
      </c>
      <c r="LS12" s="17">
        <v>-1.5151699999999999</v>
      </c>
      <c r="LT12" s="17">
        <v>0</v>
      </c>
      <c r="LU12" s="17"/>
      <c r="LV12" s="17">
        <v>30.097560000000001</v>
      </c>
      <c r="LW12" s="17">
        <v>-30.097560000000001</v>
      </c>
      <c r="LX12" s="17"/>
      <c r="LY12" s="17"/>
      <c r="LZ12" s="17"/>
      <c r="MA12" s="17">
        <v>0</v>
      </c>
      <c r="MB12" s="17">
        <v>0</v>
      </c>
      <c r="MC12" s="17"/>
      <c r="MD12" s="17"/>
      <c r="ME12" s="17">
        <v>0</v>
      </c>
      <c r="MF12" s="17">
        <v>0</v>
      </c>
      <c r="MG12" s="17"/>
      <c r="MH12" s="17"/>
      <c r="MI12" s="17">
        <v>0</v>
      </c>
      <c r="MJ12" s="17"/>
      <c r="MK12" s="17"/>
      <c r="ML12" s="17"/>
      <c r="MM12" s="17">
        <v>0</v>
      </c>
      <c r="MN12" s="17">
        <v>141.51401999999999</v>
      </c>
      <c r="MO12" s="17">
        <v>144.3124</v>
      </c>
      <c r="MP12" s="17">
        <v>144.31268</v>
      </c>
      <c r="MQ12" s="17">
        <v>-2.7986599999999999</v>
      </c>
      <c r="MR12" s="17">
        <v>63.88138</v>
      </c>
      <c r="MS12" s="17">
        <v>72.156199999999998</v>
      </c>
      <c r="MT12" s="17">
        <v>72.15634</v>
      </c>
      <c r="MU12" s="17">
        <v>-8.2749600000000001</v>
      </c>
      <c r="MV12" s="17">
        <v>0</v>
      </c>
      <c r="MW12" s="17"/>
      <c r="MX12" s="17"/>
      <c r="MY12" s="17">
        <v>0</v>
      </c>
      <c r="MZ12" s="17"/>
      <c r="NA12" s="17"/>
      <c r="NB12" s="17"/>
      <c r="NC12" s="17">
        <v>0</v>
      </c>
      <c r="ND12" s="17"/>
      <c r="NE12" s="17"/>
      <c r="NF12" s="17"/>
      <c r="NG12" s="17">
        <v>0</v>
      </c>
      <c r="NH12" s="17"/>
      <c r="NI12" s="17"/>
      <c r="NJ12" s="17"/>
      <c r="NK12" s="17">
        <v>0</v>
      </c>
      <c r="NL12" s="17"/>
      <c r="NM12" s="17"/>
      <c r="NN12" s="17"/>
      <c r="NO12" s="17">
        <v>0</v>
      </c>
      <c r="NP12" s="17">
        <v>0</v>
      </c>
      <c r="NQ12" s="17">
        <v>0</v>
      </c>
      <c r="NR12" s="17"/>
      <c r="NS12" s="17">
        <v>0</v>
      </c>
      <c r="NT12" s="17"/>
      <c r="NU12" s="17"/>
      <c r="NV12" s="17"/>
      <c r="NW12" s="17">
        <v>0</v>
      </c>
      <c r="NX12" s="17">
        <v>0</v>
      </c>
      <c r="NY12" s="17"/>
      <c r="NZ12" s="17">
        <v>0</v>
      </c>
      <c r="OA12" s="17">
        <v>0</v>
      </c>
      <c r="OB12" s="17">
        <v>108.32299999999999</v>
      </c>
      <c r="OC12" s="17">
        <v>48.377000000000002</v>
      </c>
      <c r="OD12" s="17">
        <v>48.377000000000002</v>
      </c>
      <c r="OE12" s="17">
        <v>59.945999999999998</v>
      </c>
      <c r="OF12" s="17">
        <v>0</v>
      </c>
      <c r="OG12" s="17"/>
      <c r="OH12" s="17">
        <v>0</v>
      </c>
      <c r="OI12" s="17">
        <v>0</v>
      </c>
      <c r="OJ12" s="17">
        <v>1.04745</v>
      </c>
      <c r="OK12" s="17"/>
      <c r="OL12" s="17">
        <v>0.40400000000000003</v>
      </c>
      <c r="OM12" s="17">
        <v>0.64344999999999997</v>
      </c>
      <c r="ON12" s="17">
        <v>0</v>
      </c>
      <c r="OO12" s="17"/>
      <c r="OP12" s="17">
        <v>0</v>
      </c>
      <c r="OQ12" s="17">
        <v>0</v>
      </c>
      <c r="OR12" s="17"/>
      <c r="OS12" s="17"/>
      <c r="OT12" s="17">
        <v>17.560970000000001</v>
      </c>
      <c r="OU12" s="17">
        <v>-17.560970000000001</v>
      </c>
      <c r="OV12" s="17">
        <v>9.9</v>
      </c>
      <c r="OW12" s="17">
        <v>9.9830000000000005</v>
      </c>
      <c r="OX12" s="17">
        <v>9.9830000000000005</v>
      </c>
      <c r="OY12" s="17">
        <v>-8.3000000000000004E-2</v>
      </c>
      <c r="OZ12" s="17">
        <v>5.4</v>
      </c>
      <c r="PA12" s="17">
        <v>5.67</v>
      </c>
      <c r="PB12" s="17">
        <v>5.67</v>
      </c>
      <c r="PC12" s="17">
        <v>-0.27</v>
      </c>
      <c r="PD12" s="17">
        <v>3.6</v>
      </c>
      <c r="PE12" s="17">
        <v>3.55</v>
      </c>
      <c r="PF12" s="17">
        <v>3.55</v>
      </c>
      <c r="PG12" s="17">
        <v>0.05</v>
      </c>
      <c r="PH12" s="17">
        <v>4.8150000000000004</v>
      </c>
      <c r="PI12" s="17">
        <v>5</v>
      </c>
      <c r="PJ12" s="17">
        <v>5</v>
      </c>
      <c r="PK12" s="17">
        <v>-0.185</v>
      </c>
      <c r="PL12" s="17">
        <v>20.02</v>
      </c>
      <c r="PM12" s="17">
        <v>19.5122</v>
      </c>
      <c r="PN12" s="17">
        <v>19.51219</v>
      </c>
      <c r="PO12" s="17">
        <v>0.50780999999999998</v>
      </c>
      <c r="PP12" s="17">
        <v>15.446999999999999</v>
      </c>
      <c r="PQ12" s="17">
        <v>19.5122</v>
      </c>
      <c r="PR12" s="17">
        <v>19.51219</v>
      </c>
      <c r="PS12" s="17">
        <v>-4.0651900000000003</v>
      </c>
      <c r="PT12" s="17">
        <v>18.04</v>
      </c>
      <c r="PU12" s="17">
        <v>18.048780000000001</v>
      </c>
      <c r="PV12" s="17">
        <v>18.048780000000001</v>
      </c>
      <c r="PW12" s="17">
        <v>-8.7799999999999996E-3</v>
      </c>
      <c r="PX12" s="17">
        <v>3.5659999999999998</v>
      </c>
      <c r="PY12" s="17">
        <v>3.5</v>
      </c>
      <c r="PZ12" s="17">
        <v>3.5</v>
      </c>
      <c r="QA12" s="17">
        <v>6.6000000000000003E-2</v>
      </c>
      <c r="QB12" s="17">
        <v>18.72</v>
      </c>
      <c r="QC12" s="17">
        <v>18.341460000000001</v>
      </c>
      <c r="QD12" s="17">
        <v>18.341460000000001</v>
      </c>
      <c r="QE12" s="17">
        <v>0.37853999999999999</v>
      </c>
      <c r="QF12" s="17">
        <v>0</v>
      </c>
      <c r="QG12" s="17"/>
      <c r="QH12" s="17">
        <v>0</v>
      </c>
      <c r="QI12" s="17">
        <v>0</v>
      </c>
      <c r="QJ12" s="17">
        <v>0</v>
      </c>
      <c r="QK12" s="17"/>
      <c r="QL12" s="17">
        <v>0</v>
      </c>
      <c r="QM12" s="17">
        <v>0</v>
      </c>
      <c r="QN12" s="17">
        <v>24.036999999999999</v>
      </c>
      <c r="QO12" s="17">
        <v>9.7710000000000008</v>
      </c>
      <c r="QP12" s="17">
        <v>9.7710000000000008</v>
      </c>
      <c r="QQ12" s="17">
        <v>14.266</v>
      </c>
      <c r="QR12" s="17">
        <v>43.412999999999997</v>
      </c>
      <c r="QS12" s="17">
        <v>20.494</v>
      </c>
      <c r="QT12" s="17">
        <v>20.494</v>
      </c>
      <c r="QU12" s="17">
        <v>22.919</v>
      </c>
      <c r="QV12" s="17">
        <v>3.97</v>
      </c>
      <c r="QW12" s="17">
        <v>4.2</v>
      </c>
      <c r="QX12" s="17">
        <v>4.2</v>
      </c>
      <c r="QY12" s="17">
        <v>-0.23</v>
      </c>
      <c r="QZ12" s="17">
        <v>1.2</v>
      </c>
      <c r="RA12" s="17">
        <v>1.2</v>
      </c>
      <c r="RB12" s="17">
        <v>1.2</v>
      </c>
      <c r="RC12" s="17">
        <v>0</v>
      </c>
      <c r="RD12" s="17">
        <v>2.4</v>
      </c>
      <c r="RE12" s="17">
        <v>2.4</v>
      </c>
      <c r="RF12" s="17">
        <v>2.4</v>
      </c>
      <c r="RG12" s="17">
        <v>0</v>
      </c>
      <c r="RH12" s="17">
        <v>2.38</v>
      </c>
      <c r="RI12" s="17">
        <v>2.8</v>
      </c>
      <c r="RJ12" s="17">
        <v>2.8</v>
      </c>
      <c r="RK12" s="17">
        <v>-0.42</v>
      </c>
      <c r="RL12" s="17">
        <v>0</v>
      </c>
      <c r="RM12" s="17"/>
      <c r="RN12" s="17">
        <v>0</v>
      </c>
      <c r="RO12" s="17">
        <v>0</v>
      </c>
      <c r="RP12" s="17">
        <v>3.1549999999999998</v>
      </c>
      <c r="RQ12" s="17">
        <v>3.21</v>
      </c>
      <c r="RR12" s="17">
        <v>3.21</v>
      </c>
      <c r="RS12" s="17">
        <v>-5.5E-2</v>
      </c>
      <c r="RT12" s="17">
        <v>20.227</v>
      </c>
      <c r="RU12" s="17">
        <v>19.869240000000001</v>
      </c>
      <c r="RV12" s="17">
        <v>19.869129999999998</v>
      </c>
      <c r="RW12" s="17">
        <v>0.35787000000000002</v>
      </c>
      <c r="RX12" s="17">
        <v>2.08</v>
      </c>
      <c r="RY12" s="17">
        <v>2</v>
      </c>
      <c r="RZ12" s="17">
        <v>2</v>
      </c>
      <c r="SA12" s="17">
        <v>0.08</v>
      </c>
      <c r="SB12" s="17">
        <v>0.27200000000000002</v>
      </c>
      <c r="SC12" s="17">
        <v>0.7</v>
      </c>
      <c r="SD12" s="17">
        <v>0.7</v>
      </c>
      <c r="SE12" s="17">
        <v>-0.42799999999999999</v>
      </c>
      <c r="SF12" s="17">
        <v>19.882999999999999</v>
      </c>
      <c r="SG12" s="17">
        <v>19.21951</v>
      </c>
      <c r="SH12" s="17">
        <v>19.21951</v>
      </c>
      <c r="SI12" s="17">
        <v>0.66349000000000002</v>
      </c>
      <c r="SJ12" s="17">
        <v>12.497999999999999</v>
      </c>
      <c r="SK12" s="17">
        <v>12.195119999999999</v>
      </c>
      <c r="SL12" s="17">
        <v>12.195119999999999</v>
      </c>
      <c r="SM12" s="17">
        <v>0.30287999999999998</v>
      </c>
      <c r="SN12" s="17">
        <v>19.73</v>
      </c>
      <c r="SO12" s="17">
        <v>19.5122</v>
      </c>
      <c r="SP12" s="17">
        <v>19.51219</v>
      </c>
      <c r="SQ12" s="17">
        <v>0.21781</v>
      </c>
      <c r="SR12" s="17">
        <v>20.309999999999999</v>
      </c>
      <c r="SS12" s="17">
        <v>19.5122</v>
      </c>
      <c r="ST12" s="17">
        <v>19.51219</v>
      </c>
      <c r="SU12" s="17">
        <v>0.79781000000000002</v>
      </c>
      <c r="SV12" s="17">
        <v>19.9954</v>
      </c>
      <c r="SW12" s="17">
        <v>19.317070000000001</v>
      </c>
      <c r="SX12" s="17">
        <v>19.317070000000001</v>
      </c>
      <c r="SY12" s="17">
        <v>0.67832999999999999</v>
      </c>
      <c r="SZ12" s="17">
        <v>1.6148199999999999</v>
      </c>
      <c r="TA12" s="17">
        <v>3.9449999999999998</v>
      </c>
      <c r="TB12" s="17">
        <v>3.9449999999999998</v>
      </c>
      <c r="TC12" s="17">
        <v>-2.3301799999999999</v>
      </c>
      <c r="TD12" s="17">
        <v>4.5305400000000002</v>
      </c>
      <c r="TE12" s="17">
        <v>13.698</v>
      </c>
      <c r="TF12" s="17">
        <v>13.698</v>
      </c>
      <c r="TG12" s="17">
        <v>-9.1674600000000002</v>
      </c>
      <c r="TH12" s="17">
        <v>0</v>
      </c>
      <c r="TI12" s="17"/>
      <c r="TJ12" s="17">
        <v>0</v>
      </c>
      <c r="TK12" s="17">
        <v>0</v>
      </c>
      <c r="TL12" s="17">
        <v>15.577999999999999</v>
      </c>
      <c r="TM12" s="17">
        <v>28.408999999999999</v>
      </c>
      <c r="TN12" s="17">
        <v>28.408999999999999</v>
      </c>
      <c r="TO12" s="17">
        <v>-12.831</v>
      </c>
      <c r="TP12" s="17">
        <v>37.880409999999998</v>
      </c>
      <c r="TQ12" s="17">
        <v>44.47</v>
      </c>
      <c r="TR12" s="17">
        <v>44.47</v>
      </c>
      <c r="TS12" s="17">
        <v>-6.5895900000000003</v>
      </c>
      <c r="TT12" s="17">
        <v>8.5010000000000002E-2</v>
      </c>
      <c r="TU12" s="17">
        <v>0.879</v>
      </c>
      <c r="TV12" s="17">
        <v>0.879</v>
      </c>
      <c r="TW12" s="17">
        <v>-0.79398999999999997</v>
      </c>
      <c r="TX12" s="17">
        <v>0</v>
      </c>
      <c r="TY12" s="17">
        <v>0.81699999999999995</v>
      </c>
      <c r="TZ12" s="17">
        <v>0.81699999999999995</v>
      </c>
      <c r="UA12" s="17">
        <v>-0.81699999999999995</v>
      </c>
      <c r="UB12" s="17">
        <v>21.023</v>
      </c>
      <c r="UC12" s="17"/>
      <c r="UD12" s="17">
        <v>19.51219</v>
      </c>
      <c r="UE12" s="17">
        <v>1.51081</v>
      </c>
      <c r="UF12" s="17">
        <v>5.9640000000000004</v>
      </c>
      <c r="UG12" s="17">
        <v>8.4</v>
      </c>
      <c r="UH12" s="17">
        <v>8.3999900000000007</v>
      </c>
      <c r="UI12" s="17">
        <v>-2.4359899999999999</v>
      </c>
      <c r="UJ12" s="17"/>
      <c r="UK12" s="17"/>
      <c r="UL12" s="17"/>
      <c r="UM12" s="17">
        <v>0</v>
      </c>
      <c r="UN12" s="17">
        <v>20.399999999999999</v>
      </c>
      <c r="UO12" s="17">
        <v>19.5122</v>
      </c>
      <c r="UP12" s="17">
        <v>19.51219</v>
      </c>
      <c r="UQ12" s="17">
        <v>0.88780999999999999</v>
      </c>
      <c r="UR12" s="17">
        <v>20.399999999999999</v>
      </c>
      <c r="US12" s="17">
        <v>19.5122</v>
      </c>
      <c r="UT12" s="17">
        <v>19.51219</v>
      </c>
      <c r="UU12" s="17">
        <v>0.88780999999999999</v>
      </c>
      <c r="UV12" s="17">
        <v>20</v>
      </c>
      <c r="UW12" s="17">
        <v>19.5122</v>
      </c>
      <c r="UX12" s="17">
        <v>19.51219</v>
      </c>
      <c r="UY12" s="17">
        <v>0.48781000000000002</v>
      </c>
      <c r="UZ12" s="17">
        <v>0.97233000000000003</v>
      </c>
      <c r="VA12" s="17"/>
      <c r="VB12" s="17">
        <v>0.58199999999999996</v>
      </c>
      <c r="VC12" s="17">
        <v>0.39033000000000001</v>
      </c>
      <c r="VD12" s="17">
        <v>0</v>
      </c>
      <c r="VE12" s="17"/>
      <c r="VF12" s="17">
        <v>0</v>
      </c>
      <c r="VG12" s="17">
        <v>0</v>
      </c>
      <c r="VH12" s="17">
        <v>0</v>
      </c>
      <c r="VI12" s="17"/>
      <c r="VJ12" s="17">
        <v>0</v>
      </c>
      <c r="VK12" s="17">
        <v>0</v>
      </c>
      <c r="VL12" s="17">
        <v>0</v>
      </c>
      <c r="VM12" s="17"/>
      <c r="VN12" s="17">
        <v>0.6</v>
      </c>
      <c r="VO12" s="17">
        <v>-0.6</v>
      </c>
      <c r="VP12" s="17">
        <v>24.37518</v>
      </c>
      <c r="VQ12" s="17">
        <v>19.768999999999998</v>
      </c>
      <c r="VR12" s="17">
        <v>19.768999999999998</v>
      </c>
      <c r="VS12" s="17">
        <v>4.6061800000000002</v>
      </c>
      <c r="VT12" s="17">
        <v>19.545950000000001</v>
      </c>
      <c r="VU12" s="17">
        <v>6.8789999999999996</v>
      </c>
      <c r="VV12" s="17">
        <v>6.8789999999999996</v>
      </c>
      <c r="VW12" s="17">
        <v>12.66695</v>
      </c>
      <c r="VX12" s="17">
        <v>0</v>
      </c>
      <c r="VY12" s="17"/>
      <c r="VZ12" s="17">
        <v>0</v>
      </c>
      <c r="WA12" s="17">
        <v>0</v>
      </c>
      <c r="WB12" s="17">
        <v>0</v>
      </c>
      <c r="WC12" s="17"/>
      <c r="WD12" s="17">
        <v>0</v>
      </c>
      <c r="WE12" s="17">
        <v>0</v>
      </c>
      <c r="WF12" s="17">
        <v>8.1530000000000005</v>
      </c>
      <c r="WG12" s="17">
        <v>8</v>
      </c>
      <c r="WH12" s="17">
        <v>8</v>
      </c>
      <c r="WI12" s="17">
        <v>0.153</v>
      </c>
      <c r="WJ12" s="17">
        <v>20.006</v>
      </c>
      <c r="WK12" s="17">
        <v>19.317070000000001</v>
      </c>
      <c r="WL12" s="17">
        <v>19.317070000000001</v>
      </c>
      <c r="WM12" s="17">
        <v>0.68893000000000004</v>
      </c>
      <c r="WN12" s="17"/>
      <c r="WO12" s="17"/>
      <c r="WP12" s="17"/>
      <c r="WQ12" s="17">
        <v>0</v>
      </c>
      <c r="WR12" s="17"/>
      <c r="WS12" s="17"/>
      <c r="WT12" s="17"/>
      <c r="WU12" s="17">
        <v>0</v>
      </c>
      <c r="WV12" s="17">
        <v>36.31</v>
      </c>
      <c r="WW12" s="17">
        <v>35</v>
      </c>
      <c r="WX12" s="17">
        <v>35</v>
      </c>
      <c r="WY12" s="17">
        <v>1.31</v>
      </c>
      <c r="WZ12" s="17">
        <v>28.497589999999999</v>
      </c>
      <c r="XA12" s="17">
        <v>29.184000000000001</v>
      </c>
      <c r="XB12" s="17">
        <v>29.184000000000001</v>
      </c>
      <c r="XC12" s="17">
        <v>-0.68640999999999996</v>
      </c>
      <c r="XD12" s="17">
        <v>3.4228100000000001</v>
      </c>
      <c r="XE12" s="17">
        <v>2.8159999999999998</v>
      </c>
      <c r="XF12" s="17">
        <v>2.8159999999999998</v>
      </c>
      <c r="XG12" s="17">
        <v>0.60680999999999996</v>
      </c>
      <c r="XH12" s="17"/>
      <c r="XI12" s="17"/>
      <c r="XJ12" s="17"/>
      <c r="XK12" s="17">
        <v>0</v>
      </c>
      <c r="XL12" s="17">
        <v>11.98</v>
      </c>
      <c r="XM12" s="17">
        <v>13</v>
      </c>
      <c r="XN12" s="17">
        <v>13</v>
      </c>
      <c r="XO12" s="17">
        <v>-1.02</v>
      </c>
      <c r="XP12" s="17">
        <v>7.72</v>
      </c>
      <c r="XQ12" s="17">
        <v>6.97</v>
      </c>
      <c r="XR12" s="17">
        <v>6.97</v>
      </c>
      <c r="XS12" s="17">
        <v>0.75</v>
      </c>
    </row>
    <row r="13" spans="1:643" ht="24" customHeight="1" x14ac:dyDescent="0.25">
      <c r="A13" s="1"/>
      <c r="B13" s="16" t="s">
        <v>39</v>
      </c>
      <c r="C13" s="16" t="s">
        <v>729</v>
      </c>
      <c r="D13" s="17">
        <v>0.86599999999999999</v>
      </c>
      <c r="E13" s="17">
        <v>1.01</v>
      </c>
      <c r="F13" s="17">
        <v>1.01</v>
      </c>
      <c r="G13" s="17">
        <v>-0.14399999999999999</v>
      </c>
      <c r="H13" s="17">
        <v>1.5382</v>
      </c>
      <c r="I13" s="17">
        <v>1.65</v>
      </c>
      <c r="J13" s="17">
        <v>1.65</v>
      </c>
      <c r="K13" s="17">
        <v>-0.1118</v>
      </c>
      <c r="L13" s="17">
        <v>0</v>
      </c>
      <c r="M13" s="17"/>
      <c r="N13" s="17"/>
      <c r="O13" s="17">
        <v>0</v>
      </c>
      <c r="P13" s="17">
        <v>0</v>
      </c>
      <c r="Q13" s="17"/>
      <c r="R13" s="17"/>
      <c r="S13" s="17">
        <v>0</v>
      </c>
      <c r="T13" s="17"/>
      <c r="U13" s="17"/>
      <c r="V13" s="17"/>
      <c r="W13" s="17">
        <v>0</v>
      </c>
      <c r="X13" s="17"/>
      <c r="Y13" s="17"/>
      <c r="Z13" s="17"/>
      <c r="AA13" s="17">
        <v>0</v>
      </c>
      <c r="AB13" s="17">
        <v>91.3</v>
      </c>
      <c r="AC13" s="17">
        <v>92.226339999999993</v>
      </c>
      <c r="AD13" s="17">
        <v>92.226330000000004</v>
      </c>
      <c r="AE13" s="17">
        <v>-0.92632999999999999</v>
      </c>
      <c r="AF13" s="17">
        <v>221.6</v>
      </c>
      <c r="AG13" s="17">
        <v>231.13222999999999</v>
      </c>
      <c r="AH13" s="17">
        <v>231.13222999999999</v>
      </c>
      <c r="AI13" s="17">
        <v>-9.5322300000000002</v>
      </c>
      <c r="AJ13" s="17">
        <v>0</v>
      </c>
      <c r="AK13" s="17"/>
      <c r="AL13" s="17"/>
      <c r="AM13" s="17">
        <v>0</v>
      </c>
      <c r="AN13" s="17">
        <v>0</v>
      </c>
      <c r="AO13" s="17"/>
      <c r="AP13" s="17"/>
      <c r="AQ13" s="17">
        <v>0</v>
      </c>
      <c r="AR13" s="17">
        <v>110.16</v>
      </c>
      <c r="AS13" s="17">
        <v>125.92157</v>
      </c>
      <c r="AT13" s="17">
        <v>127.2907</v>
      </c>
      <c r="AU13" s="17">
        <v>-17.130700000000001</v>
      </c>
      <c r="AV13" s="17">
        <v>110</v>
      </c>
      <c r="AW13" s="17">
        <v>125.92157</v>
      </c>
      <c r="AX13" s="17">
        <v>127.2907</v>
      </c>
      <c r="AY13" s="17">
        <v>-17.290700000000001</v>
      </c>
      <c r="AZ13" s="17">
        <v>108.85</v>
      </c>
      <c r="BA13" s="17">
        <v>125.92157</v>
      </c>
      <c r="BB13" s="17">
        <v>127.2907</v>
      </c>
      <c r="BC13" s="17">
        <v>-18.4407</v>
      </c>
      <c r="BD13" s="17">
        <v>211.68</v>
      </c>
      <c r="BE13" s="17">
        <v>188.88235</v>
      </c>
      <c r="BF13" s="17">
        <v>190.93604999999999</v>
      </c>
      <c r="BG13" s="17">
        <v>20.743950000000002</v>
      </c>
      <c r="BH13" s="17">
        <v>200.8</v>
      </c>
      <c r="BI13" s="17">
        <v>204.87801999999999</v>
      </c>
      <c r="BJ13" s="17">
        <v>204.87795</v>
      </c>
      <c r="BK13" s="17">
        <v>-4.0779500000000004</v>
      </c>
      <c r="BL13" s="17">
        <v>106.22</v>
      </c>
      <c r="BM13" s="17">
        <v>102.43901</v>
      </c>
      <c r="BN13" s="17">
        <v>102.43897</v>
      </c>
      <c r="BO13" s="17">
        <v>3.7810299999999999</v>
      </c>
      <c r="BP13" s="17">
        <v>565.76</v>
      </c>
      <c r="BQ13" s="17">
        <v>568.29854</v>
      </c>
      <c r="BR13" s="17">
        <v>568.29853000000003</v>
      </c>
      <c r="BS13" s="17">
        <v>-2.5385300000000002</v>
      </c>
      <c r="BT13" s="17">
        <v>10.66</v>
      </c>
      <c r="BU13" s="17">
        <v>10.17268</v>
      </c>
      <c r="BV13" s="17">
        <v>10.17268</v>
      </c>
      <c r="BW13" s="17">
        <v>0.48731999999999998</v>
      </c>
      <c r="BX13" s="17"/>
      <c r="BY13" s="17"/>
      <c r="BZ13" s="17"/>
      <c r="CA13" s="17">
        <v>0</v>
      </c>
      <c r="CB13" s="17"/>
      <c r="CC13" s="17"/>
      <c r="CD13" s="17"/>
      <c r="CE13" s="17">
        <v>0</v>
      </c>
      <c r="CF13" s="17"/>
      <c r="CG13" s="17"/>
      <c r="CH13" s="17"/>
      <c r="CI13" s="17">
        <v>0</v>
      </c>
      <c r="CJ13" s="17"/>
      <c r="CK13" s="17"/>
      <c r="CL13" s="17"/>
      <c r="CM13" s="17">
        <v>0</v>
      </c>
      <c r="CN13" s="17">
        <v>169.96155999999999</v>
      </c>
      <c r="CO13" s="17">
        <v>164.70732000000001</v>
      </c>
      <c r="CP13" s="17">
        <v>164.70732000000001</v>
      </c>
      <c r="CQ13" s="17">
        <v>5.2542400000000002</v>
      </c>
      <c r="CR13" s="17">
        <v>8.1669999999999998</v>
      </c>
      <c r="CS13" s="17">
        <v>7.5928399999999998</v>
      </c>
      <c r="CT13" s="17">
        <v>7.5928300000000002</v>
      </c>
      <c r="CU13" s="17">
        <v>0.57416999999999996</v>
      </c>
      <c r="CV13" s="17">
        <v>2.6139999999999999</v>
      </c>
      <c r="CW13" s="17">
        <v>4.1677999999999997</v>
      </c>
      <c r="CX13" s="17">
        <v>4.1677999999999997</v>
      </c>
      <c r="CY13" s="17">
        <v>-1.5538000000000001</v>
      </c>
      <c r="CZ13" s="17">
        <v>16.452999999999999</v>
      </c>
      <c r="DA13" s="17">
        <v>16.873670000000001</v>
      </c>
      <c r="DB13" s="17">
        <v>16.873660000000001</v>
      </c>
      <c r="DC13" s="17">
        <v>-0.42065999999999998</v>
      </c>
      <c r="DD13" s="17">
        <v>6.31</v>
      </c>
      <c r="DE13" s="17">
        <v>6.7645099999999996</v>
      </c>
      <c r="DF13" s="17">
        <v>6.7645099999999996</v>
      </c>
      <c r="DG13" s="17">
        <v>-0.45451000000000003</v>
      </c>
      <c r="DH13" s="17"/>
      <c r="DI13" s="17"/>
      <c r="DJ13" s="17"/>
      <c r="DK13" s="17">
        <v>0</v>
      </c>
      <c r="DL13" s="17">
        <v>142.97</v>
      </c>
      <c r="DM13" s="17">
        <v>143</v>
      </c>
      <c r="DN13" s="17">
        <v>143</v>
      </c>
      <c r="DO13" s="17">
        <v>-0.03</v>
      </c>
      <c r="DP13" s="17">
        <v>6.72</v>
      </c>
      <c r="DQ13" s="17">
        <v>8.9130000000000003</v>
      </c>
      <c r="DR13" s="17">
        <v>8.9130000000000003</v>
      </c>
      <c r="DS13" s="17">
        <v>-2.1930000000000001</v>
      </c>
      <c r="DT13" s="17"/>
      <c r="DU13" s="17"/>
      <c r="DV13" s="17"/>
      <c r="DW13" s="17">
        <v>0</v>
      </c>
      <c r="DX13" s="17"/>
      <c r="DY13" s="17"/>
      <c r="DZ13" s="17"/>
      <c r="EA13" s="17">
        <v>0</v>
      </c>
      <c r="EB13" s="17"/>
      <c r="EC13" s="17"/>
      <c r="ED13" s="17"/>
      <c r="EE13" s="17">
        <v>0</v>
      </c>
      <c r="EF13" s="17">
        <v>110.92</v>
      </c>
      <c r="EG13" s="17">
        <v>112.90537</v>
      </c>
      <c r="EH13" s="17">
        <v>112.90536</v>
      </c>
      <c r="EI13" s="17">
        <v>-1.98536</v>
      </c>
      <c r="EJ13" s="17">
        <v>222.81379000000001</v>
      </c>
      <c r="EK13" s="17">
        <v>221.55625000000001</v>
      </c>
      <c r="EL13" s="17">
        <v>221.55625000000001</v>
      </c>
      <c r="EM13" s="17">
        <v>1.2575400000000001</v>
      </c>
      <c r="EN13" s="17">
        <v>0</v>
      </c>
      <c r="EO13" s="17"/>
      <c r="EP13" s="17"/>
      <c r="EQ13" s="17">
        <v>0</v>
      </c>
      <c r="ER13" s="17">
        <v>0</v>
      </c>
      <c r="ES13" s="17"/>
      <c r="ET13" s="17"/>
      <c r="EU13" s="17">
        <v>0</v>
      </c>
      <c r="EV13" s="17"/>
      <c r="EW13" s="17"/>
      <c r="EX13" s="17"/>
      <c r="EY13" s="17">
        <v>0</v>
      </c>
      <c r="EZ13" s="17">
        <v>6.5122299999999997</v>
      </c>
      <c r="FA13" s="17">
        <v>6.39</v>
      </c>
      <c r="FB13" s="17">
        <v>6.39</v>
      </c>
      <c r="FC13" s="17">
        <v>0.12223000000000001</v>
      </c>
      <c r="FD13" s="17">
        <v>433.41836999999998</v>
      </c>
      <c r="FE13" s="17">
        <v>458.87804999999997</v>
      </c>
      <c r="FF13" s="17">
        <v>458.87797999999998</v>
      </c>
      <c r="FG13" s="17">
        <v>-25.459610000000001</v>
      </c>
      <c r="FH13" s="17">
        <v>82.097999999999999</v>
      </c>
      <c r="FI13" s="17">
        <v>81.173749999999998</v>
      </c>
      <c r="FJ13" s="17">
        <v>81.173739999999995</v>
      </c>
      <c r="FK13" s="17">
        <v>0.92425999999999997</v>
      </c>
      <c r="FL13" s="17">
        <v>152.77429000000001</v>
      </c>
      <c r="FM13" s="17">
        <v>148.62634</v>
      </c>
      <c r="FN13" s="17">
        <v>148.62634</v>
      </c>
      <c r="FO13" s="17">
        <v>4.1479499999999998</v>
      </c>
      <c r="FP13" s="17">
        <v>42.198390000000003</v>
      </c>
      <c r="FQ13" s="17">
        <v>41.498959999999997</v>
      </c>
      <c r="FR13" s="17">
        <v>41.498959999999997</v>
      </c>
      <c r="FS13" s="17">
        <v>0.69943</v>
      </c>
      <c r="FT13" s="17">
        <v>18.538620000000002</v>
      </c>
      <c r="FU13" s="17">
        <v>19.28585</v>
      </c>
      <c r="FV13" s="17">
        <v>19.28585</v>
      </c>
      <c r="FW13" s="17">
        <v>-0.74722999999999995</v>
      </c>
      <c r="FX13" s="17">
        <v>0</v>
      </c>
      <c r="FY13" s="17"/>
      <c r="FZ13" s="17">
        <v>17.560970000000001</v>
      </c>
      <c r="GA13" s="17">
        <v>-17.560970000000001</v>
      </c>
      <c r="GB13" s="17">
        <v>92.32</v>
      </c>
      <c r="GC13" s="17">
        <v>87.657560000000004</v>
      </c>
      <c r="GD13" s="17">
        <v>87.657560000000004</v>
      </c>
      <c r="GE13" s="17">
        <v>4.6624400000000001</v>
      </c>
      <c r="GF13" s="17">
        <v>0</v>
      </c>
      <c r="GG13" s="17">
        <v>0</v>
      </c>
      <c r="GH13" s="17">
        <v>0</v>
      </c>
      <c r="GI13" s="17">
        <v>0</v>
      </c>
      <c r="GJ13" s="17">
        <v>180.08377999999999</v>
      </c>
      <c r="GK13" s="17">
        <v>146.14419000000001</v>
      </c>
      <c r="GL13" s="17">
        <v>136.06849</v>
      </c>
      <c r="GM13" s="17">
        <v>44.01529</v>
      </c>
      <c r="GN13" s="17">
        <v>89.038430000000005</v>
      </c>
      <c r="GO13" s="17">
        <v>73.072100000000006</v>
      </c>
      <c r="GP13" s="17">
        <v>68.03425</v>
      </c>
      <c r="GQ13" s="17">
        <v>21.004180000000002</v>
      </c>
      <c r="GR13" s="17">
        <v>109.11</v>
      </c>
      <c r="GS13" s="17">
        <v>110.91316999999999</v>
      </c>
      <c r="GT13" s="17">
        <v>101.88111000000001</v>
      </c>
      <c r="GU13" s="17">
        <v>7.2288899999999998</v>
      </c>
      <c r="GV13" s="17"/>
      <c r="GW13" s="17"/>
      <c r="GX13" s="17"/>
      <c r="GY13" s="17">
        <v>0</v>
      </c>
      <c r="GZ13" s="17">
        <v>5.94</v>
      </c>
      <c r="HA13" s="17">
        <v>7.8816100000000002</v>
      </c>
      <c r="HB13" s="17">
        <v>7.8816100000000002</v>
      </c>
      <c r="HC13" s="17">
        <v>-1.9416100000000001</v>
      </c>
      <c r="HD13" s="17">
        <v>45.84</v>
      </c>
      <c r="HE13" s="17">
        <v>47.26634</v>
      </c>
      <c r="HF13" s="17">
        <v>47.26634</v>
      </c>
      <c r="HG13" s="17">
        <v>-1.4263399999999999</v>
      </c>
      <c r="HH13" s="17"/>
      <c r="HI13" s="17"/>
      <c r="HJ13" s="17">
        <v>44.275120000000001</v>
      </c>
      <c r="HK13" s="17">
        <v>-44.275120000000001</v>
      </c>
      <c r="HL13" s="17">
        <v>3.85</v>
      </c>
      <c r="HM13" s="17">
        <v>1.8363499999999999</v>
      </c>
      <c r="HN13" s="17">
        <v>1.8363499999999999</v>
      </c>
      <c r="HO13" s="17">
        <v>2.0136500000000002</v>
      </c>
      <c r="HP13" s="17">
        <v>36.369999999999997</v>
      </c>
      <c r="HQ13" s="17">
        <v>31.078240000000001</v>
      </c>
      <c r="HR13" s="17">
        <v>31.078240000000001</v>
      </c>
      <c r="HS13" s="17">
        <v>5.29176</v>
      </c>
      <c r="HT13" s="17">
        <v>177.74</v>
      </c>
      <c r="HU13" s="17">
        <v>171.54185000000001</v>
      </c>
      <c r="HV13" s="17">
        <v>171.54185000000001</v>
      </c>
      <c r="HW13" s="17">
        <v>6.19815</v>
      </c>
      <c r="HX13" s="17">
        <v>96.29</v>
      </c>
      <c r="HY13" s="17">
        <v>85.482579999999999</v>
      </c>
      <c r="HZ13" s="17">
        <v>82.740319999999997</v>
      </c>
      <c r="IA13" s="17">
        <v>13.54968</v>
      </c>
      <c r="IB13" s="17">
        <v>0</v>
      </c>
      <c r="IC13" s="17">
        <v>0</v>
      </c>
      <c r="ID13" s="17">
        <v>0</v>
      </c>
      <c r="IE13" s="17">
        <v>0</v>
      </c>
      <c r="IF13" s="17"/>
      <c r="IG13" s="17"/>
      <c r="IH13" s="17"/>
      <c r="II13" s="17">
        <v>0</v>
      </c>
      <c r="IJ13" s="17">
        <v>45.436</v>
      </c>
      <c r="IK13" s="17"/>
      <c r="IL13" s="17">
        <v>48.416400000000003</v>
      </c>
      <c r="IM13" s="17">
        <v>-2.9803999999999999</v>
      </c>
      <c r="IN13" s="17"/>
      <c r="IO13" s="17"/>
      <c r="IP13" s="17"/>
      <c r="IQ13" s="17">
        <v>0</v>
      </c>
      <c r="IR13" s="17"/>
      <c r="IS13" s="17"/>
      <c r="IT13" s="17"/>
      <c r="IU13" s="17">
        <v>0</v>
      </c>
      <c r="IV13" s="17"/>
      <c r="IW13" s="17"/>
      <c r="IX13" s="17"/>
      <c r="IY13" s="17">
        <v>0</v>
      </c>
      <c r="IZ13" s="17">
        <v>87.733109999999996</v>
      </c>
      <c r="JA13" s="17">
        <v>88.815600000000003</v>
      </c>
      <c r="JB13" s="17">
        <v>88.804599999999994</v>
      </c>
      <c r="JC13" s="17">
        <v>-1.0714900000000001</v>
      </c>
      <c r="JD13" s="17">
        <v>168.12146000000001</v>
      </c>
      <c r="JE13" s="17">
        <v>175.35549</v>
      </c>
      <c r="JF13" s="17">
        <v>175.35547</v>
      </c>
      <c r="JG13" s="17">
        <v>-7.2340099999999996</v>
      </c>
      <c r="JH13" s="17">
        <v>159.75335999999999</v>
      </c>
      <c r="JI13" s="17">
        <v>175.35549</v>
      </c>
      <c r="JJ13" s="17">
        <v>175.35547</v>
      </c>
      <c r="JK13" s="17">
        <v>-15.60211</v>
      </c>
      <c r="JL13" s="17">
        <v>200</v>
      </c>
      <c r="JM13" s="17">
        <v>175.35549</v>
      </c>
      <c r="JN13" s="17">
        <v>175.35547</v>
      </c>
      <c r="JO13" s="17">
        <v>24.64453</v>
      </c>
      <c r="JP13" s="17">
        <v>262.18549000000002</v>
      </c>
      <c r="JQ13" s="17">
        <v>263.03323</v>
      </c>
      <c r="JR13" s="17">
        <v>263.03320000000002</v>
      </c>
      <c r="JS13" s="17">
        <v>-0.84770999999999996</v>
      </c>
      <c r="JT13" s="17">
        <v>0</v>
      </c>
      <c r="JU13" s="17">
        <v>0</v>
      </c>
      <c r="JV13" s="17"/>
      <c r="JW13" s="17">
        <v>0</v>
      </c>
      <c r="JX13" s="17"/>
      <c r="JY13" s="17"/>
      <c r="JZ13" s="17"/>
      <c r="KA13" s="17">
        <v>0</v>
      </c>
      <c r="KB13" s="17"/>
      <c r="KC13" s="17"/>
      <c r="KD13" s="17"/>
      <c r="KE13" s="17">
        <v>0</v>
      </c>
      <c r="KF13" s="17"/>
      <c r="KG13" s="17"/>
      <c r="KH13" s="17"/>
      <c r="KI13" s="17">
        <v>0</v>
      </c>
      <c r="KJ13" s="17"/>
      <c r="KK13" s="17"/>
      <c r="KL13" s="17"/>
      <c r="KM13" s="17">
        <v>0</v>
      </c>
      <c r="KN13" s="17">
        <v>115.30108</v>
      </c>
      <c r="KO13" s="17">
        <v>114.11063</v>
      </c>
      <c r="KP13" s="17">
        <v>114.11063</v>
      </c>
      <c r="KQ13" s="17">
        <v>1.19045</v>
      </c>
      <c r="KR13" s="17">
        <v>0</v>
      </c>
      <c r="KS13" s="17"/>
      <c r="KT13" s="17">
        <v>0</v>
      </c>
      <c r="KU13" s="17">
        <v>0</v>
      </c>
      <c r="KV13" s="17"/>
      <c r="KW13" s="17"/>
      <c r="KX13" s="17"/>
      <c r="KY13" s="17">
        <v>0</v>
      </c>
      <c r="KZ13" s="17"/>
      <c r="LA13" s="17"/>
      <c r="LB13" s="17">
        <v>3.8072599999999999</v>
      </c>
      <c r="LC13" s="17">
        <v>-3.8072599999999999</v>
      </c>
      <c r="LD13" s="17">
        <v>239.40584000000001</v>
      </c>
      <c r="LE13" s="17">
        <v>271.12195000000003</v>
      </c>
      <c r="LF13" s="17">
        <v>243.22328999999999</v>
      </c>
      <c r="LG13" s="17">
        <v>-3.81745</v>
      </c>
      <c r="LH13" s="17">
        <v>125.38934999999999</v>
      </c>
      <c r="LI13" s="17">
        <v>133.67995999999999</v>
      </c>
      <c r="LJ13" s="17">
        <v>133.67995999999999</v>
      </c>
      <c r="LK13" s="17">
        <v>-8.2906099999999991</v>
      </c>
      <c r="LL13" s="17">
        <v>60.477820000000001</v>
      </c>
      <c r="LM13" s="17">
        <v>67.461460000000002</v>
      </c>
      <c r="LN13" s="17">
        <v>67.461460000000002</v>
      </c>
      <c r="LO13" s="17">
        <v>-6.9836400000000003</v>
      </c>
      <c r="LP13" s="17">
        <v>79.015860000000004</v>
      </c>
      <c r="LQ13" s="17">
        <v>78.567999999999998</v>
      </c>
      <c r="LR13" s="17">
        <v>78.567989999999995</v>
      </c>
      <c r="LS13" s="17">
        <v>0.44786999999999999</v>
      </c>
      <c r="LT13" s="17">
        <v>0</v>
      </c>
      <c r="LU13" s="17"/>
      <c r="LV13" s="17">
        <v>30.097560000000001</v>
      </c>
      <c r="LW13" s="17">
        <v>-30.097560000000001</v>
      </c>
      <c r="LX13" s="17"/>
      <c r="LY13" s="17"/>
      <c r="LZ13" s="17"/>
      <c r="MA13" s="17">
        <v>0</v>
      </c>
      <c r="MB13" s="17">
        <v>0</v>
      </c>
      <c r="MC13" s="17"/>
      <c r="MD13" s="17"/>
      <c r="ME13" s="17">
        <v>0</v>
      </c>
      <c r="MF13" s="17">
        <v>0</v>
      </c>
      <c r="MG13" s="17"/>
      <c r="MH13" s="17"/>
      <c r="MI13" s="17">
        <v>0</v>
      </c>
      <c r="MJ13" s="17"/>
      <c r="MK13" s="17"/>
      <c r="ML13" s="17"/>
      <c r="MM13" s="17">
        <v>0</v>
      </c>
      <c r="MN13" s="17">
        <v>140.39072999999999</v>
      </c>
      <c r="MO13" s="17">
        <v>144.3124</v>
      </c>
      <c r="MP13" s="17">
        <v>144.31268</v>
      </c>
      <c r="MQ13" s="17">
        <v>-3.9219499999999998</v>
      </c>
      <c r="MR13" s="17">
        <v>64.472710000000006</v>
      </c>
      <c r="MS13" s="17">
        <v>72.156199999999998</v>
      </c>
      <c r="MT13" s="17">
        <v>72.15634</v>
      </c>
      <c r="MU13" s="17">
        <v>-7.68363</v>
      </c>
      <c r="MV13" s="17">
        <v>0</v>
      </c>
      <c r="MW13" s="17"/>
      <c r="MX13" s="17"/>
      <c r="MY13" s="17">
        <v>0</v>
      </c>
      <c r="MZ13" s="17"/>
      <c r="NA13" s="17"/>
      <c r="NB13" s="17"/>
      <c r="NC13" s="17">
        <v>0</v>
      </c>
      <c r="ND13" s="17"/>
      <c r="NE13" s="17"/>
      <c r="NF13" s="17"/>
      <c r="NG13" s="17">
        <v>0</v>
      </c>
      <c r="NH13" s="17"/>
      <c r="NI13" s="17"/>
      <c r="NJ13" s="17"/>
      <c r="NK13" s="17">
        <v>0</v>
      </c>
      <c r="NL13" s="17"/>
      <c r="NM13" s="17"/>
      <c r="NN13" s="17"/>
      <c r="NO13" s="17">
        <v>0</v>
      </c>
      <c r="NP13" s="17">
        <v>0</v>
      </c>
      <c r="NQ13" s="17">
        <v>0</v>
      </c>
      <c r="NR13" s="17"/>
      <c r="NS13" s="17">
        <v>0</v>
      </c>
      <c r="NT13" s="17"/>
      <c r="NU13" s="17"/>
      <c r="NV13" s="17"/>
      <c r="NW13" s="17">
        <v>0</v>
      </c>
      <c r="NX13" s="17">
        <v>0</v>
      </c>
      <c r="NY13" s="17"/>
      <c r="NZ13" s="17">
        <v>0</v>
      </c>
      <c r="OA13" s="17">
        <v>0</v>
      </c>
      <c r="OB13" s="17">
        <v>102.973</v>
      </c>
      <c r="OC13" s="17">
        <v>46.448</v>
      </c>
      <c r="OD13" s="17">
        <v>46.448</v>
      </c>
      <c r="OE13" s="17">
        <v>56.524999999999999</v>
      </c>
      <c r="OF13" s="17">
        <v>0</v>
      </c>
      <c r="OG13" s="17"/>
      <c r="OH13" s="17">
        <v>0</v>
      </c>
      <c r="OI13" s="17">
        <v>0</v>
      </c>
      <c r="OJ13" s="17">
        <v>1.6570100000000001</v>
      </c>
      <c r="OK13" s="17"/>
      <c r="OL13" s="17">
        <v>0.41499999999999998</v>
      </c>
      <c r="OM13" s="17">
        <v>1.2420100000000001</v>
      </c>
      <c r="ON13" s="17">
        <v>0</v>
      </c>
      <c r="OO13" s="17"/>
      <c r="OP13" s="17">
        <v>0</v>
      </c>
      <c r="OQ13" s="17">
        <v>0</v>
      </c>
      <c r="OR13" s="17"/>
      <c r="OS13" s="17"/>
      <c r="OT13" s="17">
        <v>17.560970000000001</v>
      </c>
      <c r="OU13" s="17">
        <v>-17.560970000000001</v>
      </c>
      <c r="OV13" s="17">
        <v>9.9</v>
      </c>
      <c r="OW13" s="17">
        <v>9.9830000000000005</v>
      </c>
      <c r="OX13" s="17">
        <v>9.9830000000000005</v>
      </c>
      <c r="OY13" s="17">
        <v>-8.3000000000000004E-2</v>
      </c>
      <c r="OZ13" s="17">
        <v>5.4</v>
      </c>
      <c r="PA13" s="17">
        <v>5.67</v>
      </c>
      <c r="PB13" s="17">
        <v>5.67</v>
      </c>
      <c r="PC13" s="17">
        <v>-0.27</v>
      </c>
      <c r="PD13" s="17">
        <v>2.9</v>
      </c>
      <c r="PE13" s="17">
        <v>3.55</v>
      </c>
      <c r="PF13" s="17">
        <v>3.55</v>
      </c>
      <c r="PG13" s="17">
        <v>-0.65</v>
      </c>
      <c r="PH13" s="17">
        <v>4.8470000000000004</v>
      </c>
      <c r="PI13" s="17">
        <v>5</v>
      </c>
      <c r="PJ13" s="17">
        <v>5</v>
      </c>
      <c r="PK13" s="17">
        <v>-0.153</v>
      </c>
      <c r="PL13" s="17">
        <v>20.58</v>
      </c>
      <c r="PM13" s="17">
        <v>19.5122</v>
      </c>
      <c r="PN13" s="17">
        <v>19.51219</v>
      </c>
      <c r="PO13" s="17">
        <v>1.0678099999999999</v>
      </c>
      <c r="PP13" s="17">
        <v>17.420999999999999</v>
      </c>
      <c r="PQ13" s="17">
        <v>19.5122</v>
      </c>
      <c r="PR13" s="17">
        <v>19.51219</v>
      </c>
      <c r="PS13" s="17">
        <v>-2.0911900000000001</v>
      </c>
      <c r="PT13" s="17">
        <v>18.09</v>
      </c>
      <c r="PU13" s="17">
        <v>18.048780000000001</v>
      </c>
      <c r="PV13" s="17">
        <v>18.048780000000001</v>
      </c>
      <c r="PW13" s="17">
        <v>4.122E-2</v>
      </c>
      <c r="PX13" s="17">
        <v>3.569</v>
      </c>
      <c r="PY13" s="17">
        <v>3.5</v>
      </c>
      <c r="PZ13" s="17">
        <v>3.5</v>
      </c>
      <c r="QA13" s="17">
        <v>6.9000000000000006E-2</v>
      </c>
      <c r="QB13" s="17">
        <v>18.71</v>
      </c>
      <c r="QC13" s="17">
        <v>18.341460000000001</v>
      </c>
      <c r="QD13" s="17">
        <v>18.341460000000001</v>
      </c>
      <c r="QE13" s="17">
        <v>0.36853999999999998</v>
      </c>
      <c r="QF13" s="17">
        <v>0</v>
      </c>
      <c r="QG13" s="17"/>
      <c r="QH13" s="17">
        <v>0</v>
      </c>
      <c r="QI13" s="17">
        <v>0</v>
      </c>
      <c r="QJ13" s="17">
        <v>0</v>
      </c>
      <c r="QK13" s="17"/>
      <c r="QL13" s="17">
        <v>0</v>
      </c>
      <c r="QM13" s="17">
        <v>0</v>
      </c>
      <c r="QN13" s="17">
        <v>21.003</v>
      </c>
      <c r="QO13" s="17">
        <v>9.5640000000000001</v>
      </c>
      <c r="QP13" s="17">
        <v>9.5640000000000001</v>
      </c>
      <c r="QQ13" s="17">
        <v>11.439</v>
      </c>
      <c r="QR13" s="17">
        <v>40.927999999999997</v>
      </c>
      <c r="QS13" s="17">
        <v>19.594999999999999</v>
      </c>
      <c r="QT13" s="17">
        <v>19.594999999999999</v>
      </c>
      <c r="QU13" s="17">
        <v>21.332999999999998</v>
      </c>
      <c r="QV13" s="17">
        <v>3.97</v>
      </c>
      <c r="QW13" s="17">
        <v>4.2</v>
      </c>
      <c r="QX13" s="17">
        <v>4.2</v>
      </c>
      <c r="QY13" s="17">
        <v>-0.23</v>
      </c>
      <c r="QZ13" s="17">
        <v>1.2</v>
      </c>
      <c r="RA13" s="17">
        <v>1.2</v>
      </c>
      <c r="RB13" s="17">
        <v>1.2</v>
      </c>
      <c r="RC13" s="17">
        <v>0</v>
      </c>
      <c r="RD13" s="17">
        <v>2.4</v>
      </c>
      <c r="RE13" s="17">
        <v>2.4</v>
      </c>
      <c r="RF13" s="17">
        <v>2.4</v>
      </c>
      <c r="RG13" s="17">
        <v>0</v>
      </c>
      <c r="RH13" s="17">
        <v>2.38</v>
      </c>
      <c r="RI13" s="17">
        <v>2.8</v>
      </c>
      <c r="RJ13" s="17">
        <v>2.8</v>
      </c>
      <c r="RK13" s="17">
        <v>-0.42</v>
      </c>
      <c r="RL13" s="17">
        <v>0</v>
      </c>
      <c r="RM13" s="17"/>
      <c r="RN13" s="17">
        <v>0</v>
      </c>
      <c r="RO13" s="17">
        <v>0</v>
      </c>
      <c r="RP13" s="17">
        <v>3.1509999999999998</v>
      </c>
      <c r="RQ13" s="17">
        <v>3.21</v>
      </c>
      <c r="RR13" s="17">
        <v>3.21</v>
      </c>
      <c r="RS13" s="17">
        <v>-5.8999999999999997E-2</v>
      </c>
      <c r="RT13" s="17">
        <v>20.231000000000002</v>
      </c>
      <c r="RU13" s="17">
        <v>19.869240000000001</v>
      </c>
      <c r="RV13" s="17">
        <v>19.231839999999998</v>
      </c>
      <c r="RW13" s="17">
        <v>0.99916000000000005</v>
      </c>
      <c r="RX13" s="17">
        <v>2.08</v>
      </c>
      <c r="RY13" s="17">
        <v>2</v>
      </c>
      <c r="RZ13" s="17">
        <v>2</v>
      </c>
      <c r="SA13" s="17">
        <v>0.08</v>
      </c>
      <c r="SB13" s="17">
        <v>0.27100000000000002</v>
      </c>
      <c r="SC13" s="17">
        <v>0.7</v>
      </c>
      <c r="SD13" s="17">
        <v>0.7</v>
      </c>
      <c r="SE13" s="17">
        <v>-0.42899999999999999</v>
      </c>
      <c r="SF13" s="17">
        <v>19.864000000000001</v>
      </c>
      <c r="SG13" s="17">
        <v>19.21951</v>
      </c>
      <c r="SH13" s="17">
        <v>19.21951</v>
      </c>
      <c r="SI13" s="17">
        <v>0.64449000000000001</v>
      </c>
      <c r="SJ13" s="17">
        <v>12.521000000000001</v>
      </c>
      <c r="SK13" s="17">
        <v>12.195119999999999</v>
      </c>
      <c r="SL13" s="17">
        <v>12.195119999999999</v>
      </c>
      <c r="SM13" s="17">
        <v>0.32588</v>
      </c>
      <c r="SN13" s="17">
        <v>19.600000000000001</v>
      </c>
      <c r="SO13" s="17">
        <v>19.5122</v>
      </c>
      <c r="SP13" s="17">
        <v>19.51219</v>
      </c>
      <c r="SQ13" s="17">
        <v>8.7809999999999999E-2</v>
      </c>
      <c r="SR13" s="17">
        <v>20.37</v>
      </c>
      <c r="SS13" s="17">
        <v>19.5122</v>
      </c>
      <c r="ST13" s="17">
        <v>19.51219</v>
      </c>
      <c r="SU13" s="17">
        <v>0.85780999999999996</v>
      </c>
      <c r="SV13" s="17">
        <v>19.947880000000001</v>
      </c>
      <c r="SW13" s="17">
        <v>19.317070000000001</v>
      </c>
      <c r="SX13" s="17">
        <v>19.317070000000001</v>
      </c>
      <c r="SY13" s="17">
        <v>0.63080999999999998</v>
      </c>
      <c r="SZ13" s="17">
        <v>1.6533500000000001</v>
      </c>
      <c r="TA13" s="17">
        <v>4.1849999999999996</v>
      </c>
      <c r="TB13" s="17">
        <v>4.1849999999999996</v>
      </c>
      <c r="TC13" s="17">
        <v>-2.53165</v>
      </c>
      <c r="TD13" s="17">
        <v>5.1983199999999998</v>
      </c>
      <c r="TE13" s="17">
        <v>13.03</v>
      </c>
      <c r="TF13" s="17">
        <v>13.03</v>
      </c>
      <c r="TG13" s="17">
        <v>-7.8316800000000004</v>
      </c>
      <c r="TH13" s="17">
        <v>0</v>
      </c>
      <c r="TI13" s="17"/>
      <c r="TJ13" s="17">
        <v>0</v>
      </c>
      <c r="TK13" s="17">
        <v>0</v>
      </c>
      <c r="TL13" s="17">
        <v>16.69951</v>
      </c>
      <c r="TM13" s="17">
        <v>27.623999999999999</v>
      </c>
      <c r="TN13" s="17">
        <v>27.623999999999999</v>
      </c>
      <c r="TO13" s="17">
        <v>-10.92449</v>
      </c>
      <c r="TP13" s="17">
        <v>32.606360000000002</v>
      </c>
      <c r="TQ13" s="17">
        <v>44.866999999999997</v>
      </c>
      <c r="TR13" s="17">
        <v>44.866999999999997</v>
      </c>
      <c r="TS13" s="17">
        <v>-12.26064</v>
      </c>
      <c r="TT13" s="17">
        <v>0</v>
      </c>
      <c r="TU13" s="17">
        <v>0.71199999999999997</v>
      </c>
      <c r="TV13" s="17">
        <v>0.71199999999999997</v>
      </c>
      <c r="TW13" s="17">
        <v>-0.71199999999999997</v>
      </c>
      <c r="TX13" s="17">
        <v>0</v>
      </c>
      <c r="TY13" s="17">
        <v>0.76100000000000001</v>
      </c>
      <c r="TZ13" s="17">
        <v>0.76100000000000001</v>
      </c>
      <c r="UA13" s="17">
        <v>-0.76100000000000001</v>
      </c>
      <c r="UB13" s="17">
        <v>21.018000000000001</v>
      </c>
      <c r="UC13" s="17"/>
      <c r="UD13" s="17">
        <v>19.51219</v>
      </c>
      <c r="UE13" s="17">
        <v>1.5058100000000001</v>
      </c>
      <c r="UF13" s="17">
        <v>5.9210000000000003</v>
      </c>
      <c r="UG13" s="17">
        <v>8.4</v>
      </c>
      <c r="UH13" s="17">
        <v>8.3999900000000007</v>
      </c>
      <c r="UI13" s="17">
        <v>-2.47899</v>
      </c>
      <c r="UJ13" s="17"/>
      <c r="UK13" s="17"/>
      <c r="UL13" s="17"/>
      <c r="UM13" s="17">
        <v>0</v>
      </c>
      <c r="UN13" s="17">
        <v>20.399999999999999</v>
      </c>
      <c r="UO13" s="17">
        <v>19.5122</v>
      </c>
      <c r="UP13" s="17">
        <v>19.51219</v>
      </c>
      <c r="UQ13" s="17">
        <v>0.88780999999999999</v>
      </c>
      <c r="UR13" s="17">
        <v>20.399999999999999</v>
      </c>
      <c r="US13" s="17">
        <v>19.5122</v>
      </c>
      <c r="UT13" s="17">
        <v>19.51219</v>
      </c>
      <c r="UU13" s="17">
        <v>0.88780999999999999</v>
      </c>
      <c r="UV13" s="17">
        <v>20</v>
      </c>
      <c r="UW13" s="17">
        <v>19.5122</v>
      </c>
      <c r="UX13" s="17">
        <v>19.51219</v>
      </c>
      <c r="UY13" s="17">
        <v>0.48781000000000002</v>
      </c>
      <c r="UZ13" s="17">
        <v>1.2784800000000001</v>
      </c>
      <c r="VA13" s="17"/>
      <c r="VB13" s="17">
        <v>0.60399999999999998</v>
      </c>
      <c r="VC13" s="17">
        <v>0.67447999999999997</v>
      </c>
      <c r="VD13" s="17">
        <v>0</v>
      </c>
      <c r="VE13" s="17"/>
      <c r="VF13" s="17">
        <v>0</v>
      </c>
      <c r="VG13" s="17">
        <v>0</v>
      </c>
      <c r="VH13" s="17">
        <v>0</v>
      </c>
      <c r="VI13" s="17"/>
      <c r="VJ13" s="17">
        <v>0</v>
      </c>
      <c r="VK13" s="17">
        <v>0</v>
      </c>
      <c r="VL13" s="17">
        <v>0</v>
      </c>
      <c r="VM13" s="17"/>
      <c r="VN13" s="17">
        <v>0.6</v>
      </c>
      <c r="VO13" s="17">
        <v>-0.6</v>
      </c>
      <c r="VP13" s="17">
        <v>13.75836</v>
      </c>
      <c r="VQ13" s="17">
        <v>18.091000000000001</v>
      </c>
      <c r="VR13" s="17">
        <v>18.091000000000001</v>
      </c>
      <c r="VS13" s="17">
        <v>-4.3326399999999996</v>
      </c>
      <c r="VT13" s="17">
        <v>11.33629</v>
      </c>
      <c r="VU13" s="17">
        <v>6.3140000000000001</v>
      </c>
      <c r="VV13" s="17">
        <v>6.3140000000000001</v>
      </c>
      <c r="VW13" s="17">
        <v>5.0222899999999999</v>
      </c>
      <c r="VX13" s="17">
        <v>0</v>
      </c>
      <c r="VY13" s="17"/>
      <c r="VZ13" s="17">
        <v>0</v>
      </c>
      <c r="WA13" s="17">
        <v>0</v>
      </c>
      <c r="WB13" s="17">
        <v>0</v>
      </c>
      <c r="WC13" s="17"/>
      <c r="WD13" s="17">
        <v>0</v>
      </c>
      <c r="WE13" s="17">
        <v>0</v>
      </c>
      <c r="WF13" s="17">
        <v>8.0220000000000002</v>
      </c>
      <c r="WG13" s="17">
        <v>8</v>
      </c>
      <c r="WH13" s="17">
        <v>8</v>
      </c>
      <c r="WI13" s="17">
        <v>2.1999999999999999E-2</v>
      </c>
      <c r="WJ13" s="17">
        <v>20.001999999999999</v>
      </c>
      <c r="WK13" s="17">
        <v>19.317070000000001</v>
      </c>
      <c r="WL13" s="17">
        <v>19.317070000000001</v>
      </c>
      <c r="WM13" s="17">
        <v>0.68493000000000004</v>
      </c>
      <c r="WN13" s="17"/>
      <c r="WO13" s="17"/>
      <c r="WP13" s="17"/>
      <c r="WQ13" s="17">
        <v>0</v>
      </c>
      <c r="WR13" s="17"/>
      <c r="WS13" s="17"/>
      <c r="WT13" s="17"/>
      <c r="WU13" s="17">
        <v>0</v>
      </c>
      <c r="WV13" s="17">
        <v>36.17</v>
      </c>
      <c r="WW13" s="17">
        <v>35</v>
      </c>
      <c r="WX13" s="17">
        <v>35</v>
      </c>
      <c r="WY13" s="17">
        <v>1.17</v>
      </c>
      <c r="WZ13" s="17">
        <v>28.52552</v>
      </c>
      <c r="XA13" s="17">
        <v>29.184000000000001</v>
      </c>
      <c r="XB13" s="17">
        <v>29.184000000000001</v>
      </c>
      <c r="XC13" s="17">
        <v>-0.65847999999999995</v>
      </c>
      <c r="XD13" s="17">
        <v>3.44218</v>
      </c>
      <c r="XE13" s="17">
        <v>2.8159999999999998</v>
      </c>
      <c r="XF13" s="17">
        <v>2.8159999999999998</v>
      </c>
      <c r="XG13" s="17">
        <v>0.62617999999999996</v>
      </c>
      <c r="XH13" s="17"/>
      <c r="XI13" s="17"/>
      <c r="XJ13" s="17"/>
      <c r="XK13" s="17">
        <v>0</v>
      </c>
      <c r="XL13" s="17">
        <v>11.63</v>
      </c>
      <c r="XM13" s="17">
        <v>13</v>
      </c>
      <c r="XN13" s="17">
        <v>13</v>
      </c>
      <c r="XO13" s="17">
        <v>-1.37</v>
      </c>
      <c r="XP13" s="17">
        <v>6.99</v>
      </c>
      <c r="XQ13" s="17">
        <v>6.97</v>
      </c>
      <c r="XR13" s="17">
        <v>6.97</v>
      </c>
      <c r="XS13" s="17">
        <v>0.02</v>
      </c>
    </row>
    <row r="14" spans="1:643" ht="24" customHeight="1" x14ac:dyDescent="0.25">
      <c r="A14" s="1"/>
      <c r="B14" s="16" t="s">
        <v>39</v>
      </c>
      <c r="C14" s="16" t="s">
        <v>730</v>
      </c>
      <c r="D14" s="17">
        <v>0.86438000000000004</v>
      </c>
      <c r="E14" s="17">
        <v>1.01</v>
      </c>
      <c r="F14" s="17">
        <v>1.01</v>
      </c>
      <c r="G14" s="17">
        <v>-0.14562</v>
      </c>
      <c r="H14" s="17">
        <v>1.53714</v>
      </c>
      <c r="I14" s="17">
        <v>1.65</v>
      </c>
      <c r="J14" s="17">
        <v>1.65</v>
      </c>
      <c r="K14" s="17">
        <v>-0.11286</v>
      </c>
      <c r="L14" s="17">
        <v>0</v>
      </c>
      <c r="M14" s="17"/>
      <c r="N14" s="17"/>
      <c r="O14" s="17">
        <v>0</v>
      </c>
      <c r="P14" s="17">
        <v>0</v>
      </c>
      <c r="Q14" s="17"/>
      <c r="R14" s="17"/>
      <c r="S14" s="17">
        <v>0</v>
      </c>
      <c r="T14" s="17"/>
      <c r="U14" s="17"/>
      <c r="V14" s="17"/>
      <c r="W14" s="17">
        <v>0</v>
      </c>
      <c r="X14" s="17"/>
      <c r="Y14" s="17"/>
      <c r="Z14" s="17"/>
      <c r="AA14" s="17">
        <v>0</v>
      </c>
      <c r="AB14" s="17">
        <v>88.2</v>
      </c>
      <c r="AC14" s="17">
        <v>92.226339999999993</v>
      </c>
      <c r="AD14" s="17">
        <v>92.226330000000004</v>
      </c>
      <c r="AE14" s="17">
        <v>-4.0263299999999997</v>
      </c>
      <c r="AF14" s="17">
        <v>219.2</v>
      </c>
      <c r="AG14" s="17">
        <v>231.13222999999999</v>
      </c>
      <c r="AH14" s="17">
        <v>231.13222999999999</v>
      </c>
      <c r="AI14" s="17">
        <v>-11.932230000000001</v>
      </c>
      <c r="AJ14" s="17">
        <v>0</v>
      </c>
      <c r="AK14" s="17"/>
      <c r="AL14" s="17"/>
      <c r="AM14" s="17">
        <v>0</v>
      </c>
      <c r="AN14" s="17">
        <v>0</v>
      </c>
      <c r="AO14" s="17"/>
      <c r="AP14" s="17"/>
      <c r="AQ14" s="17">
        <v>0</v>
      </c>
      <c r="AR14" s="17">
        <v>112</v>
      </c>
      <c r="AS14" s="17">
        <v>130.61257000000001</v>
      </c>
      <c r="AT14" s="17">
        <v>131.48993999999999</v>
      </c>
      <c r="AU14" s="17">
        <v>-19.489940000000001</v>
      </c>
      <c r="AV14" s="17">
        <v>111.22</v>
      </c>
      <c r="AW14" s="17">
        <v>130.61257000000001</v>
      </c>
      <c r="AX14" s="17">
        <v>131.48993999999999</v>
      </c>
      <c r="AY14" s="17">
        <v>-20.269939999999998</v>
      </c>
      <c r="AZ14" s="17">
        <v>112.83</v>
      </c>
      <c r="BA14" s="17">
        <v>130.61257000000001</v>
      </c>
      <c r="BB14" s="17">
        <v>131.48993999999999</v>
      </c>
      <c r="BC14" s="17">
        <v>-18.659939999999999</v>
      </c>
      <c r="BD14" s="17">
        <v>208.53</v>
      </c>
      <c r="BE14" s="17">
        <v>195.91884999999999</v>
      </c>
      <c r="BF14" s="17">
        <v>197.23491000000001</v>
      </c>
      <c r="BG14" s="17">
        <v>11.29509</v>
      </c>
      <c r="BH14" s="17">
        <v>202.45</v>
      </c>
      <c r="BI14" s="17">
        <v>174.80957000000001</v>
      </c>
      <c r="BJ14" s="17">
        <v>174.28755000000001</v>
      </c>
      <c r="BK14" s="17">
        <v>28.16245</v>
      </c>
      <c r="BL14" s="17">
        <v>106.52</v>
      </c>
      <c r="BM14" s="17">
        <v>87.404780000000002</v>
      </c>
      <c r="BN14" s="17">
        <v>87.143780000000007</v>
      </c>
      <c r="BO14" s="17">
        <v>19.37622</v>
      </c>
      <c r="BP14" s="17">
        <v>561.21</v>
      </c>
      <c r="BQ14" s="17">
        <v>568.29854</v>
      </c>
      <c r="BR14" s="17">
        <v>568.29853000000003</v>
      </c>
      <c r="BS14" s="17">
        <v>-7.0885300000000004</v>
      </c>
      <c r="BT14" s="17">
        <v>10.33</v>
      </c>
      <c r="BU14" s="17">
        <v>10.17268</v>
      </c>
      <c r="BV14" s="17">
        <v>10.17268</v>
      </c>
      <c r="BW14" s="17">
        <v>0.15731999999999999</v>
      </c>
      <c r="BX14" s="17"/>
      <c r="BY14" s="17"/>
      <c r="BZ14" s="17"/>
      <c r="CA14" s="17">
        <v>0</v>
      </c>
      <c r="CB14" s="17"/>
      <c r="CC14" s="17"/>
      <c r="CD14" s="17"/>
      <c r="CE14" s="17">
        <v>0</v>
      </c>
      <c r="CF14" s="17"/>
      <c r="CG14" s="17"/>
      <c r="CH14" s="17"/>
      <c r="CI14" s="17">
        <v>0</v>
      </c>
      <c r="CJ14" s="17"/>
      <c r="CK14" s="17"/>
      <c r="CL14" s="17"/>
      <c r="CM14" s="17">
        <v>0</v>
      </c>
      <c r="CN14" s="17">
        <v>162.53001</v>
      </c>
      <c r="CO14" s="17">
        <v>164.70732000000001</v>
      </c>
      <c r="CP14" s="17">
        <v>164.70731000000001</v>
      </c>
      <c r="CQ14" s="17">
        <v>-2.1772999999999998</v>
      </c>
      <c r="CR14" s="17">
        <v>7.1710000000000003</v>
      </c>
      <c r="CS14" s="17">
        <v>7.5928399999999998</v>
      </c>
      <c r="CT14" s="17">
        <v>7.5928300000000002</v>
      </c>
      <c r="CU14" s="17">
        <v>-0.42182999999999998</v>
      </c>
      <c r="CV14" s="17">
        <v>2.4889999999999999</v>
      </c>
      <c r="CW14" s="17">
        <v>4.1677999999999997</v>
      </c>
      <c r="CX14" s="17">
        <v>4.1677999999999997</v>
      </c>
      <c r="CY14" s="17">
        <v>-1.6788000000000001</v>
      </c>
      <c r="CZ14" s="17">
        <v>16.510999999999999</v>
      </c>
      <c r="DA14" s="17">
        <v>16.873670000000001</v>
      </c>
      <c r="DB14" s="17">
        <v>16.873660000000001</v>
      </c>
      <c r="DC14" s="17">
        <v>-0.36265999999999998</v>
      </c>
      <c r="DD14" s="17">
        <v>6.31</v>
      </c>
      <c r="DE14" s="17">
        <v>6.7645099999999996</v>
      </c>
      <c r="DF14" s="17">
        <v>6.7645099999999996</v>
      </c>
      <c r="DG14" s="17">
        <v>-0.45451000000000003</v>
      </c>
      <c r="DH14" s="17"/>
      <c r="DI14" s="17"/>
      <c r="DJ14" s="17"/>
      <c r="DK14" s="17">
        <v>0</v>
      </c>
      <c r="DL14" s="17">
        <v>143.83000000000001</v>
      </c>
      <c r="DM14" s="17">
        <v>143</v>
      </c>
      <c r="DN14" s="17">
        <v>143</v>
      </c>
      <c r="DO14" s="17">
        <v>0.83</v>
      </c>
      <c r="DP14" s="17">
        <v>6.76</v>
      </c>
      <c r="DQ14" s="17">
        <v>8.9130000000000003</v>
      </c>
      <c r="DR14" s="17">
        <v>8.9130000000000003</v>
      </c>
      <c r="DS14" s="17">
        <v>-2.153</v>
      </c>
      <c r="DT14" s="17"/>
      <c r="DU14" s="17"/>
      <c r="DV14" s="17"/>
      <c r="DW14" s="17">
        <v>0</v>
      </c>
      <c r="DX14" s="17"/>
      <c r="DY14" s="17"/>
      <c r="DZ14" s="17"/>
      <c r="EA14" s="17">
        <v>0</v>
      </c>
      <c r="EB14" s="17"/>
      <c r="EC14" s="17"/>
      <c r="ED14" s="17"/>
      <c r="EE14" s="17">
        <v>0</v>
      </c>
      <c r="EF14" s="17">
        <v>110.3</v>
      </c>
      <c r="EG14" s="17">
        <v>112.90537</v>
      </c>
      <c r="EH14" s="17">
        <v>112.90536</v>
      </c>
      <c r="EI14" s="17">
        <v>-2.6053600000000001</v>
      </c>
      <c r="EJ14" s="17">
        <v>221.83293</v>
      </c>
      <c r="EK14" s="17">
        <v>221.55625000000001</v>
      </c>
      <c r="EL14" s="17">
        <v>221.55625000000001</v>
      </c>
      <c r="EM14" s="17">
        <v>0.27667999999999998</v>
      </c>
      <c r="EN14" s="17">
        <v>0</v>
      </c>
      <c r="EO14" s="17"/>
      <c r="EP14" s="17"/>
      <c r="EQ14" s="17">
        <v>0</v>
      </c>
      <c r="ER14" s="17">
        <v>0</v>
      </c>
      <c r="ES14" s="17"/>
      <c r="ET14" s="17"/>
      <c r="EU14" s="17">
        <v>0</v>
      </c>
      <c r="EV14" s="17"/>
      <c r="EW14" s="17"/>
      <c r="EX14" s="17"/>
      <c r="EY14" s="17">
        <v>0</v>
      </c>
      <c r="EZ14" s="17">
        <v>6.5127600000000001</v>
      </c>
      <c r="FA14" s="17">
        <v>6.39</v>
      </c>
      <c r="FB14" s="17">
        <v>6.39</v>
      </c>
      <c r="FC14" s="17">
        <v>0.12275999999999999</v>
      </c>
      <c r="FD14" s="17">
        <v>423.40854000000002</v>
      </c>
      <c r="FE14" s="17">
        <v>458.87804999999997</v>
      </c>
      <c r="FF14" s="17">
        <v>458.87797999999998</v>
      </c>
      <c r="FG14" s="17">
        <v>-35.469439999999999</v>
      </c>
      <c r="FH14" s="17">
        <v>82.188000000000002</v>
      </c>
      <c r="FI14" s="17">
        <v>81.173749999999998</v>
      </c>
      <c r="FJ14" s="17">
        <v>81.173739999999995</v>
      </c>
      <c r="FK14" s="17">
        <v>1.0142599999999999</v>
      </c>
      <c r="FL14" s="17">
        <v>147.39053999999999</v>
      </c>
      <c r="FM14" s="17">
        <v>148.62634</v>
      </c>
      <c r="FN14" s="17">
        <v>148.62634</v>
      </c>
      <c r="FO14" s="17">
        <v>-1.2358</v>
      </c>
      <c r="FP14" s="17">
        <v>42.302660000000003</v>
      </c>
      <c r="FQ14" s="17">
        <v>41.498959999999997</v>
      </c>
      <c r="FR14" s="17">
        <v>41.498959999999997</v>
      </c>
      <c r="FS14" s="17">
        <v>0.80369999999999997</v>
      </c>
      <c r="FT14" s="17">
        <v>18.49624</v>
      </c>
      <c r="FU14" s="17">
        <v>19.28585</v>
      </c>
      <c r="FV14" s="17">
        <v>19.28585</v>
      </c>
      <c r="FW14" s="17">
        <v>-0.78961000000000003</v>
      </c>
      <c r="FX14" s="17">
        <v>0</v>
      </c>
      <c r="FY14" s="17"/>
      <c r="FZ14" s="17">
        <v>17.560970000000001</v>
      </c>
      <c r="GA14" s="17">
        <v>-17.560970000000001</v>
      </c>
      <c r="GB14" s="17">
        <v>90.82</v>
      </c>
      <c r="GC14" s="17">
        <v>87.657560000000004</v>
      </c>
      <c r="GD14" s="17">
        <v>87.657560000000004</v>
      </c>
      <c r="GE14" s="17">
        <v>3.1624400000000001</v>
      </c>
      <c r="GF14" s="17">
        <v>0</v>
      </c>
      <c r="GG14" s="17">
        <v>0</v>
      </c>
      <c r="GH14" s="17">
        <v>0</v>
      </c>
      <c r="GI14" s="17">
        <v>0</v>
      </c>
      <c r="GJ14" s="17">
        <v>154.80763999999999</v>
      </c>
      <c r="GK14" s="17">
        <v>136.06837999999999</v>
      </c>
      <c r="GL14" s="17">
        <v>136.06841</v>
      </c>
      <c r="GM14" s="17">
        <v>18.739229999999999</v>
      </c>
      <c r="GN14" s="17">
        <v>85.881280000000004</v>
      </c>
      <c r="GO14" s="17">
        <v>68.034189999999995</v>
      </c>
      <c r="GP14" s="17">
        <v>68.034210000000002</v>
      </c>
      <c r="GQ14" s="17">
        <v>17.847069999999999</v>
      </c>
      <c r="GR14" s="17">
        <v>108.08</v>
      </c>
      <c r="GS14" s="17">
        <v>110.91316999999999</v>
      </c>
      <c r="GT14" s="17">
        <v>96.135800000000003</v>
      </c>
      <c r="GU14" s="17">
        <v>11.9442</v>
      </c>
      <c r="GV14" s="17"/>
      <c r="GW14" s="17"/>
      <c r="GX14" s="17"/>
      <c r="GY14" s="17">
        <v>0</v>
      </c>
      <c r="GZ14" s="17">
        <v>5.99</v>
      </c>
      <c r="HA14" s="17">
        <v>7.8816100000000002</v>
      </c>
      <c r="HB14" s="17">
        <v>7.8816100000000002</v>
      </c>
      <c r="HC14" s="17">
        <v>-1.89161</v>
      </c>
      <c r="HD14" s="17">
        <v>45.54</v>
      </c>
      <c r="HE14" s="17">
        <v>47.26634</v>
      </c>
      <c r="HF14" s="17">
        <v>47.26634</v>
      </c>
      <c r="HG14" s="17">
        <v>-1.72634</v>
      </c>
      <c r="HH14" s="17"/>
      <c r="HI14" s="17"/>
      <c r="HJ14" s="17">
        <v>44.275120000000001</v>
      </c>
      <c r="HK14" s="17">
        <v>-44.275120000000001</v>
      </c>
      <c r="HL14" s="17">
        <v>3.85</v>
      </c>
      <c r="HM14" s="17">
        <v>1.8363499999999999</v>
      </c>
      <c r="HN14" s="17">
        <v>1.8363499999999999</v>
      </c>
      <c r="HO14" s="17">
        <v>2.0136500000000002</v>
      </c>
      <c r="HP14" s="17">
        <v>34.11</v>
      </c>
      <c r="HQ14" s="17">
        <v>31.078240000000001</v>
      </c>
      <c r="HR14" s="17">
        <v>31.078240000000001</v>
      </c>
      <c r="HS14" s="17">
        <v>3.0317599999999998</v>
      </c>
      <c r="HT14" s="17">
        <v>172.76</v>
      </c>
      <c r="HU14" s="17">
        <v>171.54185000000001</v>
      </c>
      <c r="HV14" s="17">
        <v>171.54185000000001</v>
      </c>
      <c r="HW14" s="17">
        <v>1.2181500000000001</v>
      </c>
      <c r="HX14" s="17">
        <v>94.21</v>
      </c>
      <c r="HY14" s="17">
        <v>85.482579999999999</v>
      </c>
      <c r="HZ14" s="17">
        <v>80.841970000000003</v>
      </c>
      <c r="IA14" s="17">
        <v>13.368029999999999</v>
      </c>
      <c r="IB14" s="17">
        <v>0</v>
      </c>
      <c r="IC14" s="17">
        <v>0</v>
      </c>
      <c r="ID14" s="17">
        <v>0</v>
      </c>
      <c r="IE14" s="17">
        <v>0</v>
      </c>
      <c r="IF14" s="17"/>
      <c r="IG14" s="17"/>
      <c r="IH14" s="17"/>
      <c r="II14" s="17">
        <v>0</v>
      </c>
      <c r="IJ14" s="17">
        <v>45.634</v>
      </c>
      <c r="IK14" s="17"/>
      <c r="IL14" s="17">
        <v>43.695329999999998</v>
      </c>
      <c r="IM14" s="17">
        <v>1.9386699999999999</v>
      </c>
      <c r="IN14" s="17"/>
      <c r="IO14" s="17"/>
      <c r="IP14" s="17"/>
      <c r="IQ14" s="17">
        <v>0</v>
      </c>
      <c r="IR14" s="17"/>
      <c r="IS14" s="17"/>
      <c r="IT14" s="17"/>
      <c r="IU14" s="17">
        <v>0</v>
      </c>
      <c r="IV14" s="17"/>
      <c r="IW14" s="17"/>
      <c r="IX14" s="17"/>
      <c r="IY14" s="17">
        <v>0</v>
      </c>
      <c r="IZ14" s="17">
        <v>86.485830000000007</v>
      </c>
      <c r="JA14" s="17">
        <v>88.815600000000003</v>
      </c>
      <c r="JB14" s="17">
        <v>88.804010000000005</v>
      </c>
      <c r="JC14" s="17">
        <v>-2.3181799999999999</v>
      </c>
      <c r="JD14" s="17">
        <v>168.96431999999999</v>
      </c>
      <c r="JE14" s="17">
        <v>175.46671000000001</v>
      </c>
      <c r="JF14" s="17">
        <v>175.46664999999999</v>
      </c>
      <c r="JG14" s="17">
        <v>-6.5023299999999997</v>
      </c>
      <c r="JH14" s="17">
        <v>160.91611</v>
      </c>
      <c r="JI14" s="17">
        <v>175.46671000000001</v>
      </c>
      <c r="JJ14" s="17">
        <v>175.46664999999999</v>
      </c>
      <c r="JK14" s="17">
        <v>-14.55054</v>
      </c>
      <c r="JL14" s="17">
        <v>200</v>
      </c>
      <c r="JM14" s="17">
        <v>175.46671000000001</v>
      </c>
      <c r="JN14" s="17">
        <v>175.46664999999999</v>
      </c>
      <c r="JO14" s="17">
        <v>24.533349999999999</v>
      </c>
      <c r="JP14" s="17">
        <v>261.32094999999998</v>
      </c>
      <c r="JQ14" s="17">
        <v>263.20006999999998</v>
      </c>
      <c r="JR14" s="17">
        <v>263.19997000000001</v>
      </c>
      <c r="JS14" s="17">
        <v>-1.8790199999999999</v>
      </c>
      <c r="JT14" s="17">
        <v>0</v>
      </c>
      <c r="JU14" s="17">
        <v>0</v>
      </c>
      <c r="JV14" s="17"/>
      <c r="JW14" s="17">
        <v>0</v>
      </c>
      <c r="JX14" s="17"/>
      <c r="JY14" s="17"/>
      <c r="JZ14" s="17"/>
      <c r="KA14" s="17">
        <v>0</v>
      </c>
      <c r="KB14" s="17"/>
      <c r="KC14" s="17"/>
      <c r="KD14" s="17"/>
      <c r="KE14" s="17">
        <v>0</v>
      </c>
      <c r="KF14" s="17"/>
      <c r="KG14" s="17"/>
      <c r="KH14" s="17"/>
      <c r="KI14" s="17">
        <v>0</v>
      </c>
      <c r="KJ14" s="17"/>
      <c r="KK14" s="17"/>
      <c r="KL14" s="17"/>
      <c r="KM14" s="17">
        <v>0</v>
      </c>
      <c r="KN14" s="17">
        <v>113.56003</v>
      </c>
      <c r="KO14" s="17">
        <v>114.11063</v>
      </c>
      <c r="KP14" s="17">
        <v>114.11063</v>
      </c>
      <c r="KQ14" s="17">
        <v>-0.55059999999999998</v>
      </c>
      <c r="KR14" s="17">
        <v>0</v>
      </c>
      <c r="KS14" s="17"/>
      <c r="KT14" s="17">
        <v>0</v>
      </c>
      <c r="KU14" s="17">
        <v>0</v>
      </c>
      <c r="KV14" s="17"/>
      <c r="KW14" s="17"/>
      <c r="KX14" s="17"/>
      <c r="KY14" s="17">
        <v>0</v>
      </c>
      <c r="KZ14" s="17"/>
      <c r="LA14" s="17"/>
      <c r="LB14" s="17">
        <v>3.8072599999999999</v>
      </c>
      <c r="LC14" s="17">
        <v>-3.8072599999999999</v>
      </c>
      <c r="LD14" s="17">
        <v>224.50479000000001</v>
      </c>
      <c r="LE14" s="17">
        <v>271.12195000000003</v>
      </c>
      <c r="LF14" s="17">
        <v>239.99916999999999</v>
      </c>
      <c r="LG14" s="17">
        <v>-15.49438</v>
      </c>
      <c r="LH14" s="17">
        <v>116.00679</v>
      </c>
      <c r="LI14" s="17">
        <v>133.67995999999999</v>
      </c>
      <c r="LJ14" s="17">
        <v>133.67995999999999</v>
      </c>
      <c r="LK14" s="17">
        <v>-17.673169999999999</v>
      </c>
      <c r="LL14" s="17">
        <v>58.116390000000003</v>
      </c>
      <c r="LM14" s="17">
        <v>67.461460000000002</v>
      </c>
      <c r="LN14" s="17">
        <v>67.461460000000002</v>
      </c>
      <c r="LO14" s="17">
        <v>-9.3450699999999998</v>
      </c>
      <c r="LP14" s="17">
        <v>77.967240000000004</v>
      </c>
      <c r="LQ14" s="17">
        <v>78.567999999999998</v>
      </c>
      <c r="LR14" s="17">
        <v>78.567989999999995</v>
      </c>
      <c r="LS14" s="17">
        <v>-0.60075000000000001</v>
      </c>
      <c r="LT14" s="17">
        <v>0</v>
      </c>
      <c r="LU14" s="17"/>
      <c r="LV14" s="17">
        <v>30.097560000000001</v>
      </c>
      <c r="LW14" s="17">
        <v>-30.097560000000001</v>
      </c>
      <c r="LX14" s="17"/>
      <c r="LY14" s="17"/>
      <c r="LZ14" s="17"/>
      <c r="MA14" s="17">
        <v>0</v>
      </c>
      <c r="MB14" s="17">
        <v>0</v>
      </c>
      <c r="MC14" s="17"/>
      <c r="MD14" s="17"/>
      <c r="ME14" s="17">
        <v>0</v>
      </c>
      <c r="MF14" s="17">
        <v>0</v>
      </c>
      <c r="MG14" s="17"/>
      <c r="MH14" s="17"/>
      <c r="MI14" s="17">
        <v>0</v>
      </c>
      <c r="MJ14" s="17"/>
      <c r="MK14" s="17"/>
      <c r="ML14" s="17"/>
      <c r="MM14" s="17">
        <v>0</v>
      </c>
      <c r="MN14" s="17">
        <v>141.04175000000001</v>
      </c>
      <c r="MO14" s="17">
        <v>144.3124</v>
      </c>
      <c r="MP14" s="17">
        <v>144.31268</v>
      </c>
      <c r="MQ14" s="17">
        <v>-3.2709299999999999</v>
      </c>
      <c r="MR14" s="17">
        <v>64.346909999999994</v>
      </c>
      <c r="MS14" s="17">
        <v>72.156199999999998</v>
      </c>
      <c r="MT14" s="17">
        <v>72.15634</v>
      </c>
      <c r="MU14" s="17">
        <v>-7.8094299999999999</v>
      </c>
      <c r="MV14" s="17">
        <v>0</v>
      </c>
      <c r="MW14" s="17"/>
      <c r="MX14" s="17"/>
      <c r="MY14" s="17">
        <v>0</v>
      </c>
      <c r="MZ14" s="17"/>
      <c r="NA14" s="17"/>
      <c r="NB14" s="17"/>
      <c r="NC14" s="17">
        <v>0</v>
      </c>
      <c r="ND14" s="17"/>
      <c r="NE14" s="17"/>
      <c r="NF14" s="17"/>
      <c r="NG14" s="17">
        <v>0</v>
      </c>
      <c r="NH14" s="17"/>
      <c r="NI14" s="17"/>
      <c r="NJ14" s="17"/>
      <c r="NK14" s="17">
        <v>0</v>
      </c>
      <c r="NL14" s="17"/>
      <c r="NM14" s="17"/>
      <c r="NN14" s="17"/>
      <c r="NO14" s="17">
        <v>0</v>
      </c>
      <c r="NP14" s="17">
        <v>0</v>
      </c>
      <c r="NQ14" s="17">
        <v>0</v>
      </c>
      <c r="NR14" s="17"/>
      <c r="NS14" s="17">
        <v>0</v>
      </c>
      <c r="NT14" s="17"/>
      <c r="NU14" s="17"/>
      <c r="NV14" s="17"/>
      <c r="NW14" s="17">
        <v>0</v>
      </c>
      <c r="NX14" s="17">
        <v>0</v>
      </c>
      <c r="NY14" s="17"/>
      <c r="NZ14" s="17">
        <v>0</v>
      </c>
      <c r="OA14" s="17">
        <v>0</v>
      </c>
      <c r="OB14" s="17">
        <v>108.461</v>
      </c>
      <c r="OC14" s="17">
        <v>45.546999999999997</v>
      </c>
      <c r="OD14" s="17">
        <v>45.546999999999997</v>
      </c>
      <c r="OE14" s="17">
        <v>62.914000000000001</v>
      </c>
      <c r="OF14" s="17">
        <v>0</v>
      </c>
      <c r="OG14" s="17"/>
      <c r="OH14" s="17">
        <v>0</v>
      </c>
      <c r="OI14" s="17">
        <v>0</v>
      </c>
      <c r="OJ14" s="17">
        <v>0.68862000000000001</v>
      </c>
      <c r="OK14" s="17"/>
      <c r="OL14" s="17">
        <v>0.41899999999999998</v>
      </c>
      <c r="OM14" s="17">
        <v>0.26962000000000003</v>
      </c>
      <c r="ON14" s="17">
        <v>0</v>
      </c>
      <c r="OO14" s="17"/>
      <c r="OP14" s="17">
        <v>0</v>
      </c>
      <c r="OQ14" s="17">
        <v>0</v>
      </c>
      <c r="OR14" s="17"/>
      <c r="OS14" s="17"/>
      <c r="OT14" s="17">
        <v>17.560970000000001</v>
      </c>
      <c r="OU14" s="17">
        <v>-17.560970000000001</v>
      </c>
      <c r="OV14" s="17">
        <v>10</v>
      </c>
      <c r="OW14" s="17">
        <v>9.9830000000000005</v>
      </c>
      <c r="OX14" s="17">
        <v>9.9830000000000005</v>
      </c>
      <c r="OY14" s="17">
        <v>1.7000000000000001E-2</v>
      </c>
      <c r="OZ14" s="17">
        <v>5.3</v>
      </c>
      <c r="PA14" s="17">
        <v>5.67</v>
      </c>
      <c r="PB14" s="17">
        <v>5.67</v>
      </c>
      <c r="PC14" s="17">
        <v>-0.37</v>
      </c>
      <c r="PD14" s="17">
        <v>2.2400000000000002</v>
      </c>
      <c r="PE14" s="17">
        <v>3.55</v>
      </c>
      <c r="PF14" s="17">
        <v>3.55</v>
      </c>
      <c r="PG14" s="17">
        <v>-1.31</v>
      </c>
      <c r="PH14" s="17">
        <v>4.9619999999999997</v>
      </c>
      <c r="PI14" s="17">
        <v>5</v>
      </c>
      <c r="PJ14" s="17">
        <v>5</v>
      </c>
      <c r="PK14" s="17">
        <v>-3.7999999999999999E-2</v>
      </c>
      <c r="PL14" s="17">
        <v>20.059999999999999</v>
      </c>
      <c r="PM14" s="17">
        <v>19.5122</v>
      </c>
      <c r="PN14" s="17">
        <v>19.51219</v>
      </c>
      <c r="PO14" s="17">
        <v>0.54781000000000002</v>
      </c>
      <c r="PP14" s="17">
        <v>16.736000000000001</v>
      </c>
      <c r="PQ14" s="17">
        <v>19.5122</v>
      </c>
      <c r="PR14" s="17">
        <v>19.51219</v>
      </c>
      <c r="PS14" s="17">
        <v>-2.7761900000000002</v>
      </c>
      <c r="PT14" s="17">
        <v>18.11</v>
      </c>
      <c r="PU14" s="17">
        <v>18.048780000000001</v>
      </c>
      <c r="PV14" s="17">
        <v>18.048780000000001</v>
      </c>
      <c r="PW14" s="17">
        <v>6.1219999999999997E-2</v>
      </c>
      <c r="PX14" s="17">
        <v>3.5710000000000002</v>
      </c>
      <c r="PY14" s="17">
        <v>3.5</v>
      </c>
      <c r="PZ14" s="17">
        <v>3.5</v>
      </c>
      <c r="QA14" s="17">
        <v>7.0999999999999994E-2</v>
      </c>
      <c r="QB14" s="17">
        <v>18.71</v>
      </c>
      <c r="QC14" s="17">
        <v>18.341460000000001</v>
      </c>
      <c r="QD14" s="17">
        <v>18.341460000000001</v>
      </c>
      <c r="QE14" s="17">
        <v>0.36853999999999998</v>
      </c>
      <c r="QF14" s="17">
        <v>0</v>
      </c>
      <c r="QG14" s="17"/>
      <c r="QH14" s="17">
        <v>0</v>
      </c>
      <c r="QI14" s="17">
        <v>0</v>
      </c>
      <c r="QJ14" s="17">
        <v>0</v>
      </c>
      <c r="QK14" s="17"/>
      <c r="QL14" s="17">
        <v>0</v>
      </c>
      <c r="QM14" s="17">
        <v>0</v>
      </c>
      <c r="QN14" s="17">
        <v>24.100999999999999</v>
      </c>
      <c r="QO14" s="17">
        <v>9.5820000000000007</v>
      </c>
      <c r="QP14" s="17">
        <v>9.5820000000000007</v>
      </c>
      <c r="QQ14" s="17">
        <v>14.519</v>
      </c>
      <c r="QR14" s="17">
        <v>46.07</v>
      </c>
      <c r="QS14" s="17">
        <v>19.469000000000001</v>
      </c>
      <c r="QT14" s="17">
        <v>19.469000000000001</v>
      </c>
      <c r="QU14" s="17">
        <v>26.600999999999999</v>
      </c>
      <c r="QV14" s="17">
        <v>3.97</v>
      </c>
      <c r="QW14" s="17">
        <v>4.2</v>
      </c>
      <c r="QX14" s="17">
        <v>4.2</v>
      </c>
      <c r="QY14" s="17">
        <v>-0.23</v>
      </c>
      <c r="QZ14" s="17">
        <v>1.2</v>
      </c>
      <c r="RA14" s="17">
        <v>1.2</v>
      </c>
      <c r="RB14" s="17">
        <v>1.2</v>
      </c>
      <c r="RC14" s="17">
        <v>0</v>
      </c>
      <c r="RD14" s="17">
        <v>2.4</v>
      </c>
      <c r="RE14" s="17">
        <v>2.4</v>
      </c>
      <c r="RF14" s="17">
        <v>2.4</v>
      </c>
      <c r="RG14" s="17">
        <v>0</v>
      </c>
      <c r="RH14" s="17">
        <v>2.38</v>
      </c>
      <c r="RI14" s="17">
        <v>2.8</v>
      </c>
      <c r="RJ14" s="17">
        <v>2.8</v>
      </c>
      <c r="RK14" s="17">
        <v>-0.42</v>
      </c>
      <c r="RL14" s="17">
        <v>0</v>
      </c>
      <c r="RM14" s="17"/>
      <c r="RN14" s="17">
        <v>0</v>
      </c>
      <c r="RO14" s="17">
        <v>0</v>
      </c>
      <c r="RP14" s="17">
        <v>3.1509999999999998</v>
      </c>
      <c r="RQ14" s="17">
        <v>3.21</v>
      </c>
      <c r="RR14" s="17">
        <v>3.21</v>
      </c>
      <c r="RS14" s="17">
        <v>-5.8999999999999997E-2</v>
      </c>
      <c r="RT14" s="17">
        <v>20.239999999999998</v>
      </c>
      <c r="RU14" s="17">
        <v>19.869240000000001</v>
      </c>
      <c r="RV14" s="17">
        <v>18.790590000000002</v>
      </c>
      <c r="RW14" s="17">
        <v>1.4494100000000001</v>
      </c>
      <c r="RX14" s="17">
        <v>2.04</v>
      </c>
      <c r="RY14" s="17">
        <v>2</v>
      </c>
      <c r="RZ14" s="17">
        <v>2</v>
      </c>
      <c r="SA14" s="17">
        <v>0.04</v>
      </c>
      <c r="SB14" s="17">
        <v>0.27100000000000002</v>
      </c>
      <c r="SC14" s="17">
        <v>0.7</v>
      </c>
      <c r="SD14" s="17">
        <v>0.7</v>
      </c>
      <c r="SE14" s="17">
        <v>-0.42899999999999999</v>
      </c>
      <c r="SF14" s="17">
        <v>19.864000000000001</v>
      </c>
      <c r="SG14" s="17">
        <v>19.21951</v>
      </c>
      <c r="SH14" s="17">
        <v>19.21951</v>
      </c>
      <c r="SI14" s="17">
        <v>0.64449000000000001</v>
      </c>
      <c r="SJ14" s="17">
        <v>12.49</v>
      </c>
      <c r="SK14" s="17">
        <v>12.195119999999999</v>
      </c>
      <c r="SL14" s="17">
        <v>12.195119999999999</v>
      </c>
      <c r="SM14" s="17">
        <v>0.29487999999999998</v>
      </c>
      <c r="SN14" s="17">
        <v>19.440000000000001</v>
      </c>
      <c r="SO14" s="17">
        <v>19.5122</v>
      </c>
      <c r="SP14" s="17">
        <v>19.51219</v>
      </c>
      <c r="SQ14" s="17">
        <v>-7.2190000000000004E-2</v>
      </c>
      <c r="SR14" s="17">
        <v>20.32</v>
      </c>
      <c r="SS14" s="17">
        <v>19.5122</v>
      </c>
      <c r="ST14" s="17">
        <v>19.51219</v>
      </c>
      <c r="SU14" s="17">
        <v>0.80781000000000003</v>
      </c>
      <c r="SV14" s="17">
        <v>19.984089999999998</v>
      </c>
      <c r="SW14" s="17">
        <v>19.317070000000001</v>
      </c>
      <c r="SX14" s="17">
        <v>19.317070000000001</v>
      </c>
      <c r="SY14" s="17">
        <v>0.66701999999999995</v>
      </c>
      <c r="SZ14" s="17">
        <v>1.4713400000000001</v>
      </c>
      <c r="TA14" s="17">
        <v>4.41</v>
      </c>
      <c r="TB14" s="17">
        <v>4.41</v>
      </c>
      <c r="TC14" s="17">
        <v>-2.93866</v>
      </c>
      <c r="TD14" s="17">
        <v>7.4718200000000001</v>
      </c>
      <c r="TE14" s="17">
        <v>12.484999999999999</v>
      </c>
      <c r="TF14" s="17">
        <v>12.484999999999999</v>
      </c>
      <c r="TG14" s="17">
        <v>-5.0131800000000002</v>
      </c>
      <c r="TH14" s="17">
        <v>0</v>
      </c>
      <c r="TI14" s="17"/>
      <c r="TJ14" s="17">
        <v>0</v>
      </c>
      <c r="TK14" s="17">
        <v>0</v>
      </c>
      <c r="TL14" s="17">
        <v>11.751429999999999</v>
      </c>
      <c r="TM14" s="17">
        <v>26.751999999999999</v>
      </c>
      <c r="TN14" s="17">
        <v>26.751999999999999</v>
      </c>
      <c r="TO14" s="17">
        <v>-15.00057</v>
      </c>
      <c r="TP14" s="17">
        <v>34.13552</v>
      </c>
      <c r="TQ14" s="17">
        <v>45.539000000000001</v>
      </c>
      <c r="TR14" s="17">
        <v>45.539000000000001</v>
      </c>
      <c r="TS14" s="17">
        <v>-11.40348</v>
      </c>
      <c r="TT14" s="17">
        <v>5.8729999999999997E-2</v>
      </c>
      <c r="TU14" s="17">
        <v>0.52600000000000002</v>
      </c>
      <c r="TV14" s="17">
        <v>0.52600000000000002</v>
      </c>
      <c r="TW14" s="17">
        <v>-0.46727000000000002</v>
      </c>
      <c r="TX14" s="17">
        <v>0</v>
      </c>
      <c r="TY14" s="17">
        <v>0.70199999999999996</v>
      </c>
      <c r="TZ14" s="17">
        <v>0.70199999999999996</v>
      </c>
      <c r="UA14" s="17">
        <v>-0.70199999999999996</v>
      </c>
      <c r="UB14" s="17">
        <v>21.007000000000001</v>
      </c>
      <c r="UC14" s="17"/>
      <c r="UD14" s="17">
        <v>19.51219</v>
      </c>
      <c r="UE14" s="17">
        <v>1.49481</v>
      </c>
      <c r="UF14" s="17">
        <v>5.851</v>
      </c>
      <c r="UG14" s="17">
        <v>8.4</v>
      </c>
      <c r="UH14" s="17">
        <v>8.3999900000000007</v>
      </c>
      <c r="UI14" s="17">
        <v>-2.5489899999999999</v>
      </c>
      <c r="UJ14" s="17"/>
      <c r="UK14" s="17"/>
      <c r="UL14" s="17"/>
      <c r="UM14" s="17">
        <v>0</v>
      </c>
      <c r="UN14" s="17">
        <v>20.399999999999999</v>
      </c>
      <c r="UO14" s="17">
        <v>19.5122</v>
      </c>
      <c r="UP14" s="17">
        <v>19.51219</v>
      </c>
      <c r="UQ14" s="17">
        <v>0.88780999999999999</v>
      </c>
      <c r="UR14" s="17">
        <v>20.399999999999999</v>
      </c>
      <c r="US14" s="17">
        <v>19.5122</v>
      </c>
      <c r="UT14" s="17">
        <v>19.51219</v>
      </c>
      <c r="UU14" s="17">
        <v>0.88780999999999999</v>
      </c>
      <c r="UV14" s="17">
        <v>20</v>
      </c>
      <c r="UW14" s="17">
        <v>19.5122</v>
      </c>
      <c r="UX14" s="17">
        <v>19.51219</v>
      </c>
      <c r="UY14" s="17">
        <v>0.48781000000000002</v>
      </c>
      <c r="UZ14" s="17">
        <v>0.51514000000000004</v>
      </c>
      <c r="VA14" s="17"/>
      <c r="VB14" s="17">
        <v>0.63800000000000001</v>
      </c>
      <c r="VC14" s="17">
        <v>-0.12286</v>
      </c>
      <c r="VD14" s="17">
        <v>0</v>
      </c>
      <c r="VE14" s="17"/>
      <c r="VF14" s="17">
        <v>0</v>
      </c>
      <c r="VG14" s="17">
        <v>0</v>
      </c>
      <c r="VH14" s="17">
        <v>0</v>
      </c>
      <c r="VI14" s="17"/>
      <c r="VJ14" s="17">
        <v>0</v>
      </c>
      <c r="VK14" s="17">
        <v>0</v>
      </c>
      <c r="VL14" s="17">
        <v>0</v>
      </c>
      <c r="VM14" s="17"/>
      <c r="VN14" s="17">
        <v>0.6</v>
      </c>
      <c r="VO14" s="17">
        <v>-0.6</v>
      </c>
      <c r="VP14" s="17">
        <v>8.4840999999999998</v>
      </c>
      <c r="VQ14" s="17">
        <v>16.294</v>
      </c>
      <c r="VR14" s="17">
        <v>16.294</v>
      </c>
      <c r="VS14" s="17">
        <v>-7.8098999999999998</v>
      </c>
      <c r="VT14" s="17">
        <v>7.1960800000000003</v>
      </c>
      <c r="VU14" s="17">
        <v>6.27</v>
      </c>
      <c r="VV14" s="17">
        <v>6.27</v>
      </c>
      <c r="VW14" s="17">
        <v>0.92608000000000001</v>
      </c>
      <c r="VX14" s="17">
        <v>0</v>
      </c>
      <c r="VY14" s="17"/>
      <c r="VZ14" s="17">
        <v>0</v>
      </c>
      <c r="WA14" s="17">
        <v>0</v>
      </c>
      <c r="WB14" s="17">
        <v>0</v>
      </c>
      <c r="WC14" s="17"/>
      <c r="WD14" s="17">
        <v>0</v>
      </c>
      <c r="WE14" s="17">
        <v>0</v>
      </c>
      <c r="WF14" s="17">
        <v>8.0229999999999997</v>
      </c>
      <c r="WG14" s="17">
        <v>8</v>
      </c>
      <c r="WH14" s="17">
        <v>8</v>
      </c>
      <c r="WI14" s="17">
        <v>2.3E-2</v>
      </c>
      <c r="WJ14" s="17">
        <v>19.989999999999998</v>
      </c>
      <c r="WK14" s="17">
        <v>19.317070000000001</v>
      </c>
      <c r="WL14" s="17">
        <v>19.317070000000001</v>
      </c>
      <c r="WM14" s="17">
        <v>0.67293000000000003</v>
      </c>
      <c r="WN14" s="17"/>
      <c r="WO14" s="17"/>
      <c r="WP14" s="17"/>
      <c r="WQ14" s="17">
        <v>0</v>
      </c>
      <c r="WR14" s="17"/>
      <c r="WS14" s="17"/>
      <c r="WT14" s="17"/>
      <c r="WU14" s="17">
        <v>0</v>
      </c>
      <c r="WV14" s="17">
        <v>36.1</v>
      </c>
      <c r="WW14" s="17">
        <v>35</v>
      </c>
      <c r="WX14" s="17">
        <v>35</v>
      </c>
      <c r="WY14" s="17">
        <v>1.1000000000000001</v>
      </c>
      <c r="WZ14" s="17">
        <v>28.59348</v>
      </c>
      <c r="XA14" s="17">
        <v>29.184000000000001</v>
      </c>
      <c r="XB14" s="17">
        <v>29.184000000000001</v>
      </c>
      <c r="XC14" s="17">
        <v>-0.59052000000000004</v>
      </c>
      <c r="XD14" s="17">
        <v>3.5192899999999998</v>
      </c>
      <c r="XE14" s="17">
        <v>2.8159999999999998</v>
      </c>
      <c r="XF14" s="17">
        <v>2.8159999999999998</v>
      </c>
      <c r="XG14" s="17">
        <v>0.70328999999999997</v>
      </c>
      <c r="XH14" s="17"/>
      <c r="XI14" s="17"/>
      <c r="XJ14" s="17"/>
      <c r="XK14" s="17">
        <v>0</v>
      </c>
      <c r="XL14" s="17">
        <v>10.94</v>
      </c>
      <c r="XM14" s="17">
        <v>13</v>
      </c>
      <c r="XN14" s="17">
        <v>13</v>
      </c>
      <c r="XO14" s="17">
        <v>-2.06</v>
      </c>
      <c r="XP14" s="17">
        <v>7.24</v>
      </c>
      <c r="XQ14" s="17">
        <v>6.97</v>
      </c>
      <c r="XR14" s="17">
        <v>6.97</v>
      </c>
      <c r="XS14" s="17">
        <v>0.27</v>
      </c>
    </row>
    <row r="15" spans="1:643" ht="24" customHeight="1" x14ac:dyDescent="0.25">
      <c r="A15" s="1"/>
      <c r="B15" s="16" t="s">
        <v>39</v>
      </c>
      <c r="C15" s="16" t="s">
        <v>731</v>
      </c>
      <c r="D15" s="17">
        <v>0.86033999999999999</v>
      </c>
      <c r="E15" s="17">
        <v>1.01</v>
      </c>
      <c r="F15" s="17">
        <v>1.01</v>
      </c>
      <c r="G15" s="17">
        <v>-0.14965999999999999</v>
      </c>
      <c r="H15" s="17">
        <v>1.5336099999999999</v>
      </c>
      <c r="I15" s="17">
        <v>1.65</v>
      </c>
      <c r="J15" s="17">
        <v>1.65</v>
      </c>
      <c r="K15" s="17">
        <v>-0.11638999999999999</v>
      </c>
      <c r="L15" s="17">
        <v>0</v>
      </c>
      <c r="M15" s="17"/>
      <c r="N15" s="17"/>
      <c r="O15" s="17">
        <v>0</v>
      </c>
      <c r="P15" s="17">
        <v>0</v>
      </c>
      <c r="Q15" s="17"/>
      <c r="R15" s="17"/>
      <c r="S15" s="17">
        <v>0</v>
      </c>
      <c r="T15" s="17"/>
      <c r="U15" s="17"/>
      <c r="V15" s="17"/>
      <c r="W15" s="17">
        <v>0</v>
      </c>
      <c r="X15" s="17"/>
      <c r="Y15" s="17"/>
      <c r="Z15" s="17"/>
      <c r="AA15" s="17">
        <v>0</v>
      </c>
      <c r="AB15" s="17">
        <v>91.2</v>
      </c>
      <c r="AC15" s="17">
        <v>92.226339999999993</v>
      </c>
      <c r="AD15" s="17">
        <v>92.226330000000004</v>
      </c>
      <c r="AE15" s="17">
        <v>-1.02633</v>
      </c>
      <c r="AF15" s="17">
        <v>221.2</v>
      </c>
      <c r="AG15" s="17">
        <v>231.13222999999999</v>
      </c>
      <c r="AH15" s="17">
        <v>231.13222999999999</v>
      </c>
      <c r="AI15" s="17">
        <v>-9.9322300000000006</v>
      </c>
      <c r="AJ15" s="17">
        <v>0</v>
      </c>
      <c r="AK15" s="17"/>
      <c r="AL15" s="17"/>
      <c r="AM15" s="17">
        <v>0</v>
      </c>
      <c r="AN15" s="17">
        <v>0</v>
      </c>
      <c r="AO15" s="17"/>
      <c r="AP15" s="17"/>
      <c r="AQ15" s="17">
        <v>0</v>
      </c>
      <c r="AR15" s="17">
        <v>106.48</v>
      </c>
      <c r="AS15" s="17">
        <v>116.66667</v>
      </c>
      <c r="AT15" s="17">
        <v>116.66667</v>
      </c>
      <c r="AU15" s="17">
        <v>-10.186669999999999</v>
      </c>
      <c r="AV15" s="17">
        <v>107.24</v>
      </c>
      <c r="AW15" s="17">
        <v>116.66667</v>
      </c>
      <c r="AX15" s="17">
        <v>116.66667</v>
      </c>
      <c r="AY15" s="17">
        <v>-9.4266699999999997</v>
      </c>
      <c r="AZ15" s="17">
        <v>107.15</v>
      </c>
      <c r="BA15" s="17">
        <v>116.66667</v>
      </c>
      <c r="BB15" s="17">
        <v>116.66667</v>
      </c>
      <c r="BC15" s="17">
        <v>-9.5166699999999995</v>
      </c>
      <c r="BD15" s="17">
        <v>210.24</v>
      </c>
      <c r="BE15" s="17">
        <v>175</v>
      </c>
      <c r="BF15" s="17">
        <v>175.00001</v>
      </c>
      <c r="BG15" s="17">
        <v>35.239989999999999</v>
      </c>
      <c r="BH15" s="17">
        <v>203.85</v>
      </c>
      <c r="BI15" s="17">
        <v>191.55291</v>
      </c>
      <c r="BJ15" s="17">
        <v>204.87526</v>
      </c>
      <c r="BK15" s="17">
        <v>-1.0252600000000001</v>
      </c>
      <c r="BL15" s="17">
        <v>107.33</v>
      </c>
      <c r="BM15" s="17">
        <v>95.77646</v>
      </c>
      <c r="BN15" s="17">
        <v>102.43763</v>
      </c>
      <c r="BO15" s="17">
        <v>4.8923699999999997</v>
      </c>
      <c r="BP15" s="17">
        <v>559.64</v>
      </c>
      <c r="BQ15" s="17">
        <v>568.29854</v>
      </c>
      <c r="BR15" s="17">
        <v>568.29853000000003</v>
      </c>
      <c r="BS15" s="17">
        <v>-8.6585300000000007</v>
      </c>
      <c r="BT15" s="17">
        <v>10.6</v>
      </c>
      <c r="BU15" s="17">
        <v>10.17268</v>
      </c>
      <c r="BV15" s="17">
        <v>10.17268</v>
      </c>
      <c r="BW15" s="17">
        <v>0.42731999999999998</v>
      </c>
      <c r="BX15" s="17"/>
      <c r="BY15" s="17"/>
      <c r="BZ15" s="17"/>
      <c r="CA15" s="17">
        <v>0</v>
      </c>
      <c r="CB15" s="17"/>
      <c r="CC15" s="17"/>
      <c r="CD15" s="17"/>
      <c r="CE15" s="17">
        <v>0</v>
      </c>
      <c r="CF15" s="17"/>
      <c r="CG15" s="17"/>
      <c r="CH15" s="17"/>
      <c r="CI15" s="17">
        <v>0</v>
      </c>
      <c r="CJ15" s="17"/>
      <c r="CK15" s="17"/>
      <c r="CL15" s="17"/>
      <c r="CM15" s="17">
        <v>0</v>
      </c>
      <c r="CN15" s="17">
        <v>173.81473</v>
      </c>
      <c r="CO15" s="17">
        <v>164.70732000000001</v>
      </c>
      <c r="CP15" s="17">
        <v>164.70731000000001</v>
      </c>
      <c r="CQ15" s="17">
        <v>9.1074199999999994</v>
      </c>
      <c r="CR15" s="17">
        <v>7.827</v>
      </c>
      <c r="CS15" s="17">
        <v>7.5928399999999998</v>
      </c>
      <c r="CT15" s="17">
        <v>7.5928300000000002</v>
      </c>
      <c r="CU15" s="17">
        <v>0.23416999999999999</v>
      </c>
      <c r="CV15" s="17">
        <v>2.512</v>
      </c>
      <c r="CW15" s="17">
        <v>4.1677999999999997</v>
      </c>
      <c r="CX15" s="17">
        <v>4.1677999999999997</v>
      </c>
      <c r="CY15" s="17">
        <v>-1.6557999999999999</v>
      </c>
      <c r="CZ15" s="17">
        <v>16.475000000000001</v>
      </c>
      <c r="DA15" s="17">
        <v>11.581149999999999</v>
      </c>
      <c r="DB15" s="17">
        <v>11.809799999999999</v>
      </c>
      <c r="DC15" s="17">
        <v>4.6651999999999996</v>
      </c>
      <c r="DD15" s="17">
        <v>6.3</v>
      </c>
      <c r="DE15" s="17">
        <v>6.7645099999999996</v>
      </c>
      <c r="DF15" s="17">
        <v>6.7645099999999996</v>
      </c>
      <c r="DG15" s="17">
        <v>-0.46450999999999998</v>
      </c>
      <c r="DH15" s="17"/>
      <c r="DI15" s="17"/>
      <c r="DJ15" s="17"/>
      <c r="DK15" s="17">
        <v>0</v>
      </c>
      <c r="DL15" s="17">
        <v>143.72999999999999</v>
      </c>
      <c r="DM15" s="17">
        <v>143</v>
      </c>
      <c r="DN15" s="17">
        <v>143</v>
      </c>
      <c r="DO15" s="17">
        <v>0.73</v>
      </c>
      <c r="DP15" s="17">
        <v>6.79</v>
      </c>
      <c r="DQ15" s="17">
        <v>8.9130000000000003</v>
      </c>
      <c r="DR15" s="17">
        <v>8.9130000000000003</v>
      </c>
      <c r="DS15" s="17">
        <v>-2.1230000000000002</v>
      </c>
      <c r="DT15" s="17"/>
      <c r="DU15" s="17"/>
      <c r="DV15" s="17"/>
      <c r="DW15" s="17">
        <v>0</v>
      </c>
      <c r="DX15" s="17"/>
      <c r="DY15" s="17"/>
      <c r="DZ15" s="17"/>
      <c r="EA15" s="17">
        <v>0</v>
      </c>
      <c r="EB15" s="17"/>
      <c r="EC15" s="17"/>
      <c r="ED15" s="17"/>
      <c r="EE15" s="17">
        <v>0</v>
      </c>
      <c r="EF15" s="17">
        <v>110.91</v>
      </c>
      <c r="EG15" s="17">
        <v>112.90537</v>
      </c>
      <c r="EH15" s="17">
        <v>112.90536</v>
      </c>
      <c r="EI15" s="17">
        <v>-1.99536</v>
      </c>
      <c r="EJ15" s="17">
        <v>222.28737000000001</v>
      </c>
      <c r="EK15" s="17">
        <v>221.55625000000001</v>
      </c>
      <c r="EL15" s="17">
        <v>221.55625000000001</v>
      </c>
      <c r="EM15" s="17">
        <v>0.73111999999999999</v>
      </c>
      <c r="EN15" s="17">
        <v>0</v>
      </c>
      <c r="EO15" s="17"/>
      <c r="EP15" s="17"/>
      <c r="EQ15" s="17">
        <v>0</v>
      </c>
      <c r="ER15" s="17">
        <v>0</v>
      </c>
      <c r="ES15" s="17"/>
      <c r="ET15" s="17"/>
      <c r="EU15" s="17">
        <v>0</v>
      </c>
      <c r="EV15" s="17"/>
      <c r="EW15" s="17"/>
      <c r="EX15" s="17"/>
      <c r="EY15" s="17">
        <v>0</v>
      </c>
      <c r="EZ15" s="17">
        <v>6.5116899999999998</v>
      </c>
      <c r="FA15" s="17">
        <v>6.39</v>
      </c>
      <c r="FB15" s="17">
        <v>6.39</v>
      </c>
      <c r="FC15" s="17">
        <v>0.12169000000000001</v>
      </c>
      <c r="FD15" s="17">
        <v>428.10487999999998</v>
      </c>
      <c r="FE15" s="17">
        <v>458.87804999999997</v>
      </c>
      <c r="FF15" s="17">
        <v>458.87797999999998</v>
      </c>
      <c r="FG15" s="17">
        <v>-30.773099999999999</v>
      </c>
      <c r="FH15" s="17">
        <v>82.153999999999996</v>
      </c>
      <c r="FI15" s="17">
        <v>81.173749999999998</v>
      </c>
      <c r="FJ15" s="17">
        <v>81.173739999999995</v>
      </c>
      <c r="FK15" s="17">
        <v>0.98026000000000002</v>
      </c>
      <c r="FL15" s="17">
        <v>139.36448999999999</v>
      </c>
      <c r="FM15" s="17">
        <v>148.62634</v>
      </c>
      <c r="FN15" s="17">
        <v>148.62634</v>
      </c>
      <c r="FO15" s="17">
        <v>-9.2618500000000008</v>
      </c>
      <c r="FP15" s="17">
        <v>42.439109999999999</v>
      </c>
      <c r="FQ15" s="17">
        <v>41.498959999999997</v>
      </c>
      <c r="FR15" s="17">
        <v>41.498959999999997</v>
      </c>
      <c r="FS15" s="17">
        <v>0.94015000000000004</v>
      </c>
      <c r="FT15" s="17">
        <v>17.137640000000001</v>
      </c>
      <c r="FU15" s="17">
        <v>19.28585</v>
      </c>
      <c r="FV15" s="17">
        <v>19.28585</v>
      </c>
      <c r="FW15" s="17">
        <v>-2.1482100000000002</v>
      </c>
      <c r="FX15" s="17">
        <v>0</v>
      </c>
      <c r="FY15" s="17"/>
      <c r="FZ15" s="17">
        <v>17.560970000000001</v>
      </c>
      <c r="GA15" s="17">
        <v>-17.560970000000001</v>
      </c>
      <c r="GB15" s="17">
        <v>92.17</v>
      </c>
      <c r="GC15" s="17">
        <v>87.657560000000004</v>
      </c>
      <c r="GD15" s="17">
        <v>87.657560000000004</v>
      </c>
      <c r="GE15" s="17">
        <v>4.5124399999999998</v>
      </c>
      <c r="GF15" s="17">
        <v>0</v>
      </c>
      <c r="GG15" s="17">
        <v>0</v>
      </c>
      <c r="GH15" s="17">
        <v>0</v>
      </c>
      <c r="GI15" s="17">
        <v>0</v>
      </c>
      <c r="GJ15" s="17">
        <v>125.26716999999999</v>
      </c>
      <c r="GK15" s="17">
        <v>136.06837999999999</v>
      </c>
      <c r="GL15" s="17">
        <v>136.06841</v>
      </c>
      <c r="GM15" s="17">
        <v>-10.80124</v>
      </c>
      <c r="GN15" s="17">
        <v>74.896709999999999</v>
      </c>
      <c r="GO15" s="17">
        <v>68.034189999999995</v>
      </c>
      <c r="GP15" s="17">
        <v>68.034199999999998</v>
      </c>
      <c r="GQ15" s="17">
        <v>6.8625100000000003</v>
      </c>
      <c r="GR15" s="17">
        <v>109.93</v>
      </c>
      <c r="GS15" s="17">
        <v>110.91316999999999</v>
      </c>
      <c r="GT15" s="17">
        <v>98.326599999999999</v>
      </c>
      <c r="GU15" s="17">
        <v>11.603400000000001</v>
      </c>
      <c r="GV15" s="17"/>
      <c r="GW15" s="17"/>
      <c r="GX15" s="17"/>
      <c r="GY15" s="17">
        <v>0</v>
      </c>
      <c r="GZ15" s="17">
        <v>5.99</v>
      </c>
      <c r="HA15" s="17">
        <v>7.8816100000000002</v>
      </c>
      <c r="HB15" s="17">
        <v>7.8816100000000002</v>
      </c>
      <c r="HC15" s="17">
        <v>-1.89161</v>
      </c>
      <c r="HD15" s="17">
        <v>46.16</v>
      </c>
      <c r="HE15" s="17">
        <v>47.26634</v>
      </c>
      <c r="HF15" s="17">
        <v>47.26634</v>
      </c>
      <c r="HG15" s="17">
        <v>-1.1063400000000001</v>
      </c>
      <c r="HH15" s="17"/>
      <c r="HI15" s="17"/>
      <c r="HJ15" s="17">
        <v>44.275120000000001</v>
      </c>
      <c r="HK15" s="17">
        <v>-44.275120000000001</v>
      </c>
      <c r="HL15" s="17">
        <v>3.86</v>
      </c>
      <c r="HM15" s="17">
        <v>1.8363499999999999</v>
      </c>
      <c r="HN15" s="17">
        <v>1.8363499999999999</v>
      </c>
      <c r="HO15" s="17">
        <v>2.0236499999999999</v>
      </c>
      <c r="HP15" s="17">
        <v>35.76</v>
      </c>
      <c r="HQ15" s="17">
        <v>31.078240000000001</v>
      </c>
      <c r="HR15" s="17">
        <v>31.078240000000001</v>
      </c>
      <c r="HS15" s="17">
        <v>4.6817599999999997</v>
      </c>
      <c r="HT15" s="17">
        <v>174.67</v>
      </c>
      <c r="HU15" s="17">
        <v>171.54185000000001</v>
      </c>
      <c r="HV15" s="17">
        <v>171.54185000000001</v>
      </c>
      <c r="HW15" s="17">
        <v>3.1281500000000002</v>
      </c>
      <c r="HX15" s="17">
        <v>96.7</v>
      </c>
      <c r="HY15" s="17">
        <v>85.482579999999999</v>
      </c>
      <c r="HZ15" s="17">
        <v>80.835989999999995</v>
      </c>
      <c r="IA15" s="17">
        <v>15.86401</v>
      </c>
      <c r="IB15" s="17">
        <v>0</v>
      </c>
      <c r="IC15" s="17">
        <v>0</v>
      </c>
      <c r="ID15" s="17">
        <v>0</v>
      </c>
      <c r="IE15" s="17">
        <v>0</v>
      </c>
      <c r="IF15" s="17"/>
      <c r="IG15" s="17"/>
      <c r="IH15" s="17"/>
      <c r="II15" s="17">
        <v>0</v>
      </c>
      <c r="IJ15" s="17">
        <v>46.482999999999997</v>
      </c>
      <c r="IK15" s="17"/>
      <c r="IL15" s="17">
        <v>37.519710000000003</v>
      </c>
      <c r="IM15" s="17">
        <v>8.9632900000000006</v>
      </c>
      <c r="IN15" s="17"/>
      <c r="IO15" s="17"/>
      <c r="IP15" s="17"/>
      <c r="IQ15" s="17">
        <v>0</v>
      </c>
      <c r="IR15" s="17"/>
      <c r="IS15" s="17"/>
      <c r="IT15" s="17"/>
      <c r="IU15" s="17">
        <v>0</v>
      </c>
      <c r="IV15" s="17"/>
      <c r="IW15" s="17"/>
      <c r="IX15" s="17"/>
      <c r="IY15" s="17">
        <v>0</v>
      </c>
      <c r="IZ15" s="17">
        <v>87.768460000000005</v>
      </c>
      <c r="JA15" s="17">
        <v>88.815600000000003</v>
      </c>
      <c r="JB15" s="17">
        <v>88.804090000000002</v>
      </c>
      <c r="JC15" s="17">
        <v>-1.0356300000000001</v>
      </c>
      <c r="JD15" s="17">
        <v>170.30037999999999</v>
      </c>
      <c r="JE15" s="17">
        <v>175.46671000000001</v>
      </c>
      <c r="JF15" s="17">
        <v>175.46664999999999</v>
      </c>
      <c r="JG15" s="17">
        <v>-5.1662699999999999</v>
      </c>
      <c r="JH15" s="17">
        <v>162.30536000000001</v>
      </c>
      <c r="JI15" s="17">
        <v>175.46671000000001</v>
      </c>
      <c r="JJ15" s="17">
        <v>175.46664999999999</v>
      </c>
      <c r="JK15" s="17">
        <v>-13.161289999999999</v>
      </c>
      <c r="JL15" s="17">
        <v>200</v>
      </c>
      <c r="JM15" s="17">
        <v>175.46671000000001</v>
      </c>
      <c r="JN15" s="17">
        <v>175.46664999999999</v>
      </c>
      <c r="JO15" s="17">
        <v>24.533349999999999</v>
      </c>
      <c r="JP15" s="17">
        <v>262.40863000000002</v>
      </c>
      <c r="JQ15" s="17">
        <v>263.20006999999998</v>
      </c>
      <c r="JR15" s="17">
        <v>263.19997999999998</v>
      </c>
      <c r="JS15" s="17">
        <v>-0.79135</v>
      </c>
      <c r="JT15" s="17">
        <v>0</v>
      </c>
      <c r="JU15" s="17">
        <v>0</v>
      </c>
      <c r="JV15" s="17"/>
      <c r="JW15" s="17">
        <v>0</v>
      </c>
      <c r="JX15" s="17"/>
      <c r="JY15" s="17"/>
      <c r="JZ15" s="17"/>
      <c r="KA15" s="17">
        <v>0</v>
      </c>
      <c r="KB15" s="17"/>
      <c r="KC15" s="17"/>
      <c r="KD15" s="17"/>
      <c r="KE15" s="17">
        <v>0</v>
      </c>
      <c r="KF15" s="17"/>
      <c r="KG15" s="17"/>
      <c r="KH15" s="17"/>
      <c r="KI15" s="17">
        <v>0</v>
      </c>
      <c r="KJ15" s="17"/>
      <c r="KK15" s="17"/>
      <c r="KL15" s="17"/>
      <c r="KM15" s="17">
        <v>0</v>
      </c>
      <c r="KN15" s="17">
        <v>115.71695</v>
      </c>
      <c r="KO15" s="17">
        <v>114.11063</v>
      </c>
      <c r="KP15" s="17">
        <v>114.11063</v>
      </c>
      <c r="KQ15" s="17">
        <v>1.60632</v>
      </c>
      <c r="KR15" s="17">
        <v>0</v>
      </c>
      <c r="KS15" s="17"/>
      <c r="KT15" s="17">
        <v>0</v>
      </c>
      <c r="KU15" s="17">
        <v>0</v>
      </c>
      <c r="KV15" s="17"/>
      <c r="KW15" s="17"/>
      <c r="KX15" s="17"/>
      <c r="KY15" s="17">
        <v>0</v>
      </c>
      <c r="KZ15" s="17"/>
      <c r="LA15" s="17"/>
      <c r="LB15" s="17">
        <v>3.8072599999999999</v>
      </c>
      <c r="LC15" s="17">
        <v>-3.8072599999999999</v>
      </c>
      <c r="LD15" s="17">
        <v>223.48692</v>
      </c>
      <c r="LE15" s="17">
        <v>271.12195000000003</v>
      </c>
      <c r="LF15" s="17">
        <v>230.54706999999999</v>
      </c>
      <c r="LG15" s="17">
        <v>-7.0601500000000001</v>
      </c>
      <c r="LH15" s="17">
        <v>120.94553999999999</v>
      </c>
      <c r="LI15" s="17">
        <v>133.67995999999999</v>
      </c>
      <c r="LJ15" s="17">
        <v>133.67995999999999</v>
      </c>
      <c r="LK15" s="17">
        <v>-12.73442</v>
      </c>
      <c r="LL15" s="17">
        <v>60.482570000000003</v>
      </c>
      <c r="LM15" s="17">
        <v>67.461460000000002</v>
      </c>
      <c r="LN15" s="17">
        <v>67.461460000000002</v>
      </c>
      <c r="LO15" s="17">
        <v>-6.9788899999999998</v>
      </c>
      <c r="LP15" s="17">
        <v>79.028980000000004</v>
      </c>
      <c r="LQ15" s="17">
        <v>78.567999999999998</v>
      </c>
      <c r="LR15" s="17">
        <v>78.567989999999995</v>
      </c>
      <c r="LS15" s="17">
        <v>0.46099000000000001</v>
      </c>
      <c r="LT15" s="17">
        <v>0</v>
      </c>
      <c r="LU15" s="17"/>
      <c r="LV15" s="17">
        <v>30.097560000000001</v>
      </c>
      <c r="LW15" s="17">
        <v>-30.097560000000001</v>
      </c>
      <c r="LX15" s="17"/>
      <c r="LY15" s="17"/>
      <c r="LZ15" s="17"/>
      <c r="MA15" s="17">
        <v>0</v>
      </c>
      <c r="MB15" s="17">
        <v>0</v>
      </c>
      <c r="MC15" s="17"/>
      <c r="MD15" s="17"/>
      <c r="ME15" s="17">
        <v>0</v>
      </c>
      <c r="MF15" s="17">
        <v>0</v>
      </c>
      <c r="MG15" s="17"/>
      <c r="MH15" s="17"/>
      <c r="MI15" s="17">
        <v>0</v>
      </c>
      <c r="MJ15" s="17"/>
      <c r="MK15" s="17"/>
      <c r="ML15" s="17"/>
      <c r="MM15" s="17">
        <v>0</v>
      </c>
      <c r="MN15" s="17">
        <v>142.52331000000001</v>
      </c>
      <c r="MO15" s="17">
        <v>144.3124</v>
      </c>
      <c r="MP15" s="17">
        <v>144.31268</v>
      </c>
      <c r="MQ15" s="17">
        <v>-1.7893699999999999</v>
      </c>
      <c r="MR15" s="17">
        <v>65.090209999999999</v>
      </c>
      <c r="MS15" s="17">
        <v>72.156199999999998</v>
      </c>
      <c r="MT15" s="17">
        <v>72.15634</v>
      </c>
      <c r="MU15" s="17">
        <v>-7.0661300000000002</v>
      </c>
      <c r="MV15" s="17">
        <v>0</v>
      </c>
      <c r="MW15" s="17"/>
      <c r="MX15" s="17"/>
      <c r="MY15" s="17">
        <v>0</v>
      </c>
      <c r="MZ15" s="17"/>
      <c r="NA15" s="17"/>
      <c r="NB15" s="17"/>
      <c r="NC15" s="17">
        <v>0</v>
      </c>
      <c r="ND15" s="17"/>
      <c r="NE15" s="17"/>
      <c r="NF15" s="17"/>
      <c r="NG15" s="17">
        <v>0</v>
      </c>
      <c r="NH15" s="17"/>
      <c r="NI15" s="17"/>
      <c r="NJ15" s="17"/>
      <c r="NK15" s="17">
        <v>0</v>
      </c>
      <c r="NL15" s="17"/>
      <c r="NM15" s="17"/>
      <c r="NN15" s="17"/>
      <c r="NO15" s="17">
        <v>0</v>
      </c>
      <c r="NP15" s="17">
        <v>0</v>
      </c>
      <c r="NQ15" s="17">
        <v>0</v>
      </c>
      <c r="NR15" s="17"/>
      <c r="NS15" s="17">
        <v>0</v>
      </c>
      <c r="NT15" s="17"/>
      <c r="NU15" s="17"/>
      <c r="NV15" s="17"/>
      <c r="NW15" s="17">
        <v>0</v>
      </c>
      <c r="NX15" s="17">
        <v>0</v>
      </c>
      <c r="NY15" s="17"/>
      <c r="NZ15" s="17">
        <v>0</v>
      </c>
      <c r="OA15" s="17">
        <v>0</v>
      </c>
      <c r="OB15" s="17">
        <v>114.26</v>
      </c>
      <c r="OC15" s="17">
        <v>44.921999999999997</v>
      </c>
      <c r="OD15" s="17">
        <v>44.921999999999997</v>
      </c>
      <c r="OE15" s="17">
        <v>69.337999999999994</v>
      </c>
      <c r="OF15" s="17">
        <v>0</v>
      </c>
      <c r="OG15" s="17"/>
      <c r="OH15" s="17">
        <v>0</v>
      </c>
      <c r="OI15" s="17">
        <v>0</v>
      </c>
      <c r="OJ15" s="17">
        <v>0.21567</v>
      </c>
      <c r="OK15" s="17"/>
      <c r="OL15" s="17">
        <v>0.44600000000000001</v>
      </c>
      <c r="OM15" s="17">
        <v>-0.23033000000000001</v>
      </c>
      <c r="ON15" s="17">
        <v>0</v>
      </c>
      <c r="OO15" s="17"/>
      <c r="OP15" s="17">
        <v>0</v>
      </c>
      <c r="OQ15" s="17">
        <v>0</v>
      </c>
      <c r="OR15" s="17"/>
      <c r="OS15" s="17"/>
      <c r="OT15" s="17">
        <v>17.560970000000001</v>
      </c>
      <c r="OU15" s="17">
        <v>-17.560970000000001</v>
      </c>
      <c r="OV15" s="17">
        <v>10</v>
      </c>
      <c r="OW15" s="17">
        <v>9.9830000000000005</v>
      </c>
      <c r="OX15" s="17">
        <v>9.9830000000000005</v>
      </c>
      <c r="OY15" s="17">
        <v>1.7000000000000001E-2</v>
      </c>
      <c r="OZ15" s="17">
        <v>5.4</v>
      </c>
      <c r="PA15" s="17">
        <v>5.67</v>
      </c>
      <c r="PB15" s="17">
        <v>5.67</v>
      </c>
      <c r="PC15" s="17">
        <v>-0.27</v>
      </c>
      <c r="PD15" s="17">
        <v>1.36</v>
      </c>
      <c r="PE15" s="17">
        <v>3.55</v>
      </c>
      <c r="PF15" s="17">
        <v>3.55</v>
      </c>
      <c r="PG15" s="17">
        <v>-2.19</v>
      </c>
      <c r="PH15" s="17">
        <v>4.9329999999999998</v>
      </c>
      <c r="PI15" s="17">
        <v>5</v>
      </c>
      <c r="PJ15" s="17">
        <v>5</v>
      </c>
      <c r="PK15" s="17">
        <v>-6.7000000000000004E-2</v>
      </c>
      <c r="PL15" s="17">
        <v>20.83</v>
      </c>
      <c r="PM15" s="17">
        <v>19.5122</v>
      </c>
      <c r="PN15" s="17">
        <v>19.51219</v>
      </c>
      <c r="PO15" s="17">
        <v>1.3178099999999999</v>
      </c>
      <c r="PP15" s="17">
        <v>17.594000000000001</v>
      </c>
      <c r="PQ15" s="17">
        <v>19.5122</v>
      </c>
      <c r="PR15" s="17">
        <v>19.51219</v>
      </c>
      <c r="PS15" s="17">
        <v>-1.9181900000000001</v>
      </c>
      <c r="PT15" s="17">
        <v>18.12</v>
      </c>
      <c r="PU15" s="17">
        <v>18.048780000000001</v>
      </c>
      <c r="PV15" s="17">
        <v>18.048780000000001</v>
      </c>
      <c r="PW15" s="17">
        <v>7.1220000000000006E-2</v>
      </c>
      <c r="PX15" s="17">
        <v>3.5449999999999999</v>
      </c>
      <c r="PY15" s="17">
        <v>3.5</v>
      </c>
      <c r="PZ15" s="17">
        <v>3.5</v>
      </c>
      <c r="QA15" s="17">
        <v>4.4999999999999998E-2</v>
      </c>
      <c r="QB15" s="17">
        <v>18.71</v>
      </c>
      <c r="QC15" s="17">
        <v>18.341460000000001</v>
      </c>
      <c r="QD15" s="17">
        <v>18.341460000000001</v>
      </c>
      <c r="QE15" s="17">
        <v>0.36853999999999998</v>
      </c>
      <c r="QF15" s="17">
        <v>0</v>
      </c>
      <c r="QG15" s="17"/>
      <c r="QH15" s="17">
        <v>0</v>
      </c>
      <c r="QI15" s="17">
        <v>0</v>
      </c>
      <c r="QJ15" s="17">
        <v>0</v>
      </c>
      <c r="QK15" s="17"/>
      <c r="QL15" s="17">
        <v>0</v>
      </c>
      <c r="QM15" s="17">
        <v>0</v>
      </c>
      <c r="QN15" s="17">
        <v>22.414000000000001</v>
      </c>
      <c r="QO15" s="17">
        <v>9.6210000000000004</v>
      </c>
      <c r="QP15" s="17">
        <v>9.6210000000000004</v>
      </c>
      <c r="QQ15" s="17">
        <v>12.792999999999999</v>
      </c>
      <c r="QR15" s="17">
        <v>54.274999999999999</v>
      </c>
      <c r="QS15" s="17">
        <v>19.216999999999999</v>
      </c>
      <c r="QT15" s="17">
        <v>19.216999999999999</v>
      </c>
      <c r="QU15" s="17">
        <v>35.058</v>
      </c>
      <c r="QV15" s="17">
        <v>3.97</v>
      </c>
      <c r="QW15" s="17">
        <v>4.2</v>
      </c>
      <c r="QX15" s="17">
        <v>4.2</v>
      </c>
      <c r="QY15" s="17">
        <v>-0.23</v>
      </c>
      <c r="QZ15" s="17">
        <v>1.2</v>
      </c>
      <c r="RA15" s="17">
        <v>1.2</v>
      </c>
      <c r="RB15" s="17">
        <v>1.2</v>
      </c>
      <c r="RC15" s="17">
        <v>0</v>
      </c>
      <c r="RD15" s="17">
        <v>2.4</v>
      </c>
      <c r="RE15" s="17">
        <v>2.4</v>
      </c>
      <c r="RF15" s="17">
        <v>2.4</v>
      </c>
      <c r="RG15" s="17">
        <v>0</v>
      </c>
      <c r="RH15" s="17">
        <v>2.38</v>
      </c>
      <c r="RI15" s="17">
        <v>2.8</v>
      </c>
      <c r="RJ15" s="17">
        <v>2.8</v>
      </c>
      <c r="RK15" s="17">
        <v>-0.42</v>
      </c>
      <c r="RL15" s="17">
        <v>0</v>
      </c>
      <c r="RM15" s="17"/>
      <c r="RN15" s="17">
        <v>0</v>
      </c>
      <c r="RO15" s="17">
        <v>0</v>
      </c>
      <c r="RP15" s="17">
        <v>3.1240000000000001</v>
      </c>
      <c r="RQ15" s="17">
        <v>3.21</v>
      </c>
      <c r="RR15" s="17">
        <v>3.21</v>
      </c>
      <c r="RS15" s="17">
        <v>-8.5999999999999993E-2</v>
      </c>
      <c r="RT15" s="17">
        <v>20.253</v>
      </c>
      <c r="RU15" s="17">
        <v>19.869240000000001</v>
      </c>
      <c r="RV15" s="17">
        <v>18.789200000000001</v>
      </c>
      <c r="RW15" s="17">
        <v>1.4638</v>
      </c>
      <c r="RX15" s="17">
        <v>2.04</v>
      </c>
      <c r="RY15" s="17">
        <v>2</v>
      </c>
      <c r="RZ15" s="17">
        <v>2</v>
      </c>
      <c r="SA15" s="17">
        <v>0.04</v>
      </c>
      <c r="SB15" s="17">
        <v>0.27400000000000002</v>
      </c>
      <c r="SC15" s="17">
        <v>0.7</v>
      </c>
      <c r="SD15" s="17">
        <v>0.7</v>
      </c>
      <c r="SE15" s="17">
        <v>-0.42599999999999999</v>
      </c>
      <c r="SF15" s="17">
        <v>19.853000000000002</v>
      </c>
      <c r="SG15" s="17">
        <v>19.21951</v>
      </c>
      <c r="SH15" s="17">
        <v>19.21951</v>
      </c>
      <c r="SI15" s="17">
        <v>0.63349</v>
      </c>
      <c r="SJ15" s="17">
        <v>12.456</v>
      </c>
      <c r="SK15" s="17">
        <v>12.195119999999999</v>
      </c>
      <c r="SL15" s="17">
        <v>12.195119999999999</v>
      </c>
      <c r="SM15" s="17">
        <v>0.26088</v>
      </c>
      <c r="SN15" s="17">
        <v>19.28</v>
      </c>
      <c r="SO15" s="17">
        <v>19.5122</v>
      </c>
      <c r="SP15" s="17">
        <v>19.51219</v>
      </c>
      <c r="SQ15" s="17">
        <v>-0.23219000000000001</v>
      </c>
      <c r="SR15" s="17">
        <v>20.350000000000001</v>
      </c>
      <c r="SS15" s="17">
        <v>19.5122</v>
      </c>
      <c r="ST15" s="17">
        <v>19.51219</v>
      </c>
      <c r="SU15" s="17">
        <v>0.83781000000000005</v>
      </c>
      <c r="SV15" s="17">
        <v>19.95993</v>
      </c>
      <c r="SW15" s="17">
        <v>19.317070000000001</v>
      </c>
      <c r="SX15" s="17">
        <v>19.317070000000001</v>
      </c>
      <c r="SY15" s="17">
        <v>0.64285999999999999</v>
      </c>
      <c r="SZ15" s="17">
        <v>0.79286999999999996</v>
      </c>
      <c r="TA15" s="17">
        <v>4.6959999999999997</v>
      </c>
      <c r="TB15" s="17">
        <v>4.6959999999999997</v>
      </c>
      <c r="TC15" s="17">
        <v>-3.90313</v>
      </c>
      <c r="TD15" s="17">
        <v>10.42956</v>
      </c>
      <c r="TE15" s="17">
        <v>11.611000000000001</v>
      </c>
      <c r="TF15" s="17">
        <v>11.611000000000001</v>
      </c>
      <c r="TG15" s="17">
        <v>-1.18144</v>
      </c>
      <c r="TH15" s="17">
        <v>0</v>
      </c>
      <c r="TI15" s="17"/>
      <c r="TJ15" s="17">
        <v>0</v>
      </c>
      <c r="TK15" s="17">
        <v>0</v>
      </c>
      <c r="TL15" s="17">
        <v>8.4414999999999996</v>
      </c>
      <c r="TM15" s="17">
        <v>26.056000000000001</v>
      </c>
      <c r="TN15" s="17">
        <v>26.056000000000001</v>
      </c>
      <c r="TO15" s="17">
        <v>-17.6145</v>
      </c>
      <c r="TP15" s="17">
        <v>20.86899</v>
      </c>
      <c r="TQ15" s="17">
        <v>45.927999999999997</v>
      </c>
      <c r="TR15" s="17">
        <v>45.927999999999997</v>
      </c>
      <c r="TS15" s="17">
        <v>-25.059010000000001</v>
      </c>
      <c r="TT15" s="17">
        <v>0</v>
      </c>
      <c r="TU15" s="17">
        <v>0.371</v>
      </c>
      <c r="TV15" s="17">
        <v>0.371</v>
      </c>
      <c r="TW15" s="17">
        <v>-0.371</v>
      </c>
      <c r="TX15" s="17">
        <v>0</v>
      </c>
      <c r="TY15" s="17">
        <v>0.67300000000000004</v>
      </c>
      <c r="TZ15" s="17">
        <v>0.67300000000000004</v>
      </c>
      <c r="UA15" s="17">
        <v>-0.67300000000000004</v>
      </c>
      <c r="UB15" s="17">
        <v>20.989000000000001</v>
      </c>
      <c r="UC15" s="17"/>
      <c r="UD15" s="17">
        <v>19.51219</v>
      </c>
      <c r="UE15" s="17">
        <v>1.47681</v>
      </c>
      <c r="UF15" s="17">
        <v>5.8070000000000004</v>
      </c>
      <c r="UG15" s="17">
        <v>8.4</v>
      </c>
      <c r="UH15" s="17">
        <v>8.3999900000000007</v>
      </c>
      <c r="UI15" s="17">
        <v>-2.5929899999999999</v>
      </c>
      <c r="UJ15" s="17"/>
      <c r="UK15" s="17"/>
      <c r="UL15" s="17"/>
      <c r="UM15" s="17">
        <v>0</v>
      </c>
      <c r="UN15" s="17">
        <v>20.399999999999999</v>
      </c>
      <c r="UO15" s="17">
        <v>19.5122</v>
      </c>
      <c r="UP15" s="17">
        <v>19.51219</v>
      </c>
      <c r="UQ15" s="17">
        <v>0.88780999999999999</v>
      </c>
      <c r="UR15" s="17">
        <v>20.399999999999999</v>
      </c>
      <c r="US15" s="17">
        <v>19.5122</v>
      </c>
      <c r="UT15" s="17">
        <v>19.51219</v>
      </c>
      <c r="UU15" s="17">
        <v>0.88780999999999999</v>
      </c>
      <c r="UV15" s="17">
        <v>20</v>
      </c>
      <c r="UW15" s="17">
        <v>19.5122</v>
      </c>
      <c r="UX15" s="17">
        <v>19.51219</v>
      </c>
      <c r="UY15" s="17">
        <v>0.48781000000000002</v>
      </c>
      <c r="UZ15" s="17">
        <v>6.1620000000000001E-2</v>
      </c>
      <c r="VA15" s="17"/>
      <c r="VB15" s="17">
        <v>0.52900000000000003</v>
      </c>
      <c r="VC15" s="17">
        <v>-0.46738000000000002</v>
      </c>
      <c r="VD15" s="17">
        <v>0</v>
      </c>
      <c r="VE15" s="17"/>
      <c r="VF15" s="17">
        <v>0</v>
      </c>
      <c r="VG15" s="17">
        <v>0</v>
      </c>
      <c r="VH15" s="17">
        <v>0</v>
      </c>
      <c r="VI15" s="17"/>
      <c r="VJ15" s="17">
        <v>0</v>
      </c>
      <c r="VK15" s="17">
        <v>0</v>
      </c>
      <c r="VL15" s="17">
        <v>0</v>
      </c>
      <c r="VM15" s="17"/>
      <c r="VN15" s="17">
        <v>0.6</v>
      </c>
      <c r="VO15" s="17">
        <v>-0.6</v>
      </c>
      <c r="VP15" s="17">
        <v>10.098100000000001</v>
      </c>
      <c r="VQ15" s="17">
        <v>14.737</v>
      </c>
      <c r="VR15" s="17">
        <v>14.737</v>
      </c>
      <c r="VS15" s="17">
        <v>-4.6388999999999996</v>
      </c>
      <c r="VT15" s="17">
        <v>8.5431600000000003</v>
      </c>
      <c r="VU15" s="17">
        <v>7.3520000000000003</v>
      </c>
      <c r="VV15" s="17">
        <v>7.3520000000000003</v>
      </c>
      <c r="VW15" s="17">
        <v>1.19116</v>
      </c>
      <c r="VX15" s="17">
        <v>0</v>
      </c>
      <c r="VY15" s="17"/>
      <c r="VZ15" s="17">
        <v>0</v>
      </c>
      <c r="WA15" s="17">
        <v>0</v>
      </c>
      <c r="WB15" s="17">
        <v>0</v>
      </c>
      <c r="WC15" s="17"/>
      <c r="WD15" s="17">
        <v>0</v>
      </c>
      <c r="WE15" s="17">
        <v>0</v>
      </c>
      <c r="WF15" s="17">
        <v>8.1460000000000008</v>
      </c>
      <c r="WG15" s="17">
        <v>8</v>
      </c>
      <c r="WH15" s="17">
        <v>8</v>
      </c>
      <c r="WI15" s="17">
        <v>0.14599999999999999</v>
      </c>
      <c r="WJ15" s="17">
        <v>19.974</v>
      </c>
      <c r="WK15" s="17">
        <v>19.317070000000001</v>
      </c>
      <c r="WL15" s="17">
        <v>19.317070000000001</v>
      </c>
      <c r="WM15" s="17">
        <v>0.65693000000000001</v>
      </c>
      <c r="WN15" s="17"/>
      <c r="WO15" s="17"/>
      <c r="WP15" s="17"/>
      <c r="WQ15" s="17">
        <v>0</v>
      </c>
      <c r="WR15" s="17"/>
      <c r="WS15" s="17"/>
      <c r="WT15" s="17"/>
      <c r="WU15" s="17">
        <v>0</v>
      </c>
      <c r="WV15" s="17">
        <v>36.28</v>
      </c>
      <c r="WW15" s="17">
        <v>35</v>
      </c>
      <c r="WX15" s="17">
        <v>35</v>
      </c>
      <c r="WY15" s="17">
        <v>1.28</v>
      </c>
      <c r="WZ15" s="17">
        <v>28.638290000000001</v>
      </c>
      <c r="XA15" s="17">
        <v>29.184000000000001</v>
      </c>
      <c r="XB15" s="17">
        <v>29.184000000000001</v>
      </c>
      <c r="XC15" s="17">
        <v>-0.54571000000000003</v>
      </c>
      <c r="XD15" s="17">
        <v>3.4344399999999999</v>
      </c>
      <c r="XE15" s="17">
        <v>2.8159999999999998</v>
      </c>
      <c r="XF15" s="17">
        <v>2.8159999999999998</v>
      </c>
      <c r="XG15" s="17">
        <v>0.61843999999999999</v>
      </c>
      <c r="XH15" s="17"/>
      <c r="XI15" s="17"/>
      <c r="XJ15" s="17"/>
      <c r="XK15" s="17">
        <v>0</v>
      </c>
      <c r="XL15" s="17">
        <v>11.39</v>
      </c>
      <c r="XM15" s="17">
        <v>13</v>
      </c>
      <c r="XN15" s="17">
        <v>13</v>
      </c>
      <c r="XO15" s="17">
        <v>-1.61</v>
      </c>
      <c r="XP15" s="17">
        <v>8.07</v>
      </c>
      <c r="XQ15" s="17">
        <v>6.97</v>
      </c>
      <c r="XR15" s="17">
        <v>6.97</v>
      </c>
      <c r="XS15" s="17">
        <v>1.1000000000000001</v>
      </c>
    </row>
    <row r="16" spans="1:643" ht="24" customHeight="1" x14ac:dyDescent="0.25">
      <c r="A16" s="1"/>
      <c r="B16" s="18" t="s">
        <v>39</v>
      </c>
      <c r="C16" s="18" t="s">
        <v>732</v>
      </c>
      <c r="D16" s="19">
        <v>0.87051000000000001</v>
      </c>
      <c r="E16" s="19">
        <v>1.01</v>
      </c>
      <c r="F16" s="19">
        <v>1.01</v>
      </c>
      <c r="G16" s="19">
        <v>-0.13949</v>
      </c>
      <c r="H16" s="19">
        <v>1.52624</v>
      </c>
      <c r="I16" s="19">
        <v>1.65</v>
      </c>
      <c r="J16" s="19">
        <v>1.65</v>
      </c>
      <c r="K16" s="19">
        <v>-0.12376</v>
      </c>
      <c r="L16" s="19">
        <v>0</v>
      </c>
      <c r="M16" s="19"/>
      <c r="N16" s="19"/>
      <c r="O16" s="19">
        <v>0</v>
      </c>
      <c r="P16" s="19">
        <v>0</v>
      </c>
      <c r="Q16" s="19"/>
      <c r="R16" s="19"/>
      <c r="S16" s="19">
        <v>0</v>
      </c>
      <c r="T16" s="19"/>
      <c r="U16" s="19"/>
      <c r="V16" s="19"/>
      <c r="W16" s="19">
        <v>0</v>
      </c>
      <c r="X16" s="19"/>
      <c r="Y16" s="19"/>
      <c r="Z16" s="19"/>
      <c r="AA16" s="19">
        <v>0</v>
      </c>
      <c r="AB16" s="19">
        <v>88.9</v>
      </c>
      <c r="AC16" s="19">
        <v>92.226339999999993</v>
      </c>
      <c r="AD16" s="19">
        <v>92.226330000000004</v>
      </c>
      <c r="AE16" s="19">
        <v>-3.32633</v>
      </c>
      <c r="AF16" s="19">
        <v>220</v>
      </c>
      <c r="AG16" s="19">
        <v>220.14690999999999</v>
      </c>
      <c r="AH16" s="19">
        <v>231.13222999999999</v>
      </c>
      <c r="AI16" s="19">
        <v>-11.13223</v>
      </c>
      <c r="AJ16" s="19">
        <v>0</v>
      </c>
      <c r="AK16" s="19"/>
      <c r="AL16" s="19"/>
      <c r="AM16" s="19">
        <v>0</v>
      </c>
      <c r="AN16" s="19">
        <v>0</v>
      </c>
      <c r="AO16" s="19"/>
      <c r="AP16" s="19"/>
      <c r="AQ16" s="19">
        <v>0</v>
      </c>
      <c r="AR16" s="19">
        <v>106.8</v>
      </c>
      <c r="AS16" s="19">
        <v>116.66667</v>
      </c>
      <c r="AT16" s="19">
        <v>116.66667</v>
      </c>
      <c r="AU16" s="19">
        <v>-9.8666699999999992</v>
      </c>
      <c r="AV16" s="19">
        <v>106.13</v>
      </c>
      <c r="AW16" s="19">
        <v>116.66667</v>
      </c>
      <c r="AX16" s="19">
        <v>116.66667</v>
      </c>
      <c r="AY16" s="19">
        <v>-10.536670000000001</v>
      </c>
      <c r="AZ16" s="19">
        <v>107.09</v>
      </c>
      <c r="BA16" s="19">
        <v>116.66667</v>
      </c>
      <c r="BB16" s="19">
        <v>116.66667</v>
      </c>
      <c r="BC16" s="19">
        <v>-9.57667</v>
      </c>
      <c r="BD16" s="19">
        <v>206.77</v>
      </c>
      <c r="BE16" s="19">
        <v>175.00001</v>
      </c>
      <c r="BF16" s="19">
        <v>175.00001</v>
      </c>
      <c r="BG16" s="19">
        <v>31.76999</v>
      </c>
      <c r="BH16" s="19">
        <v>201.38</v>
      </c>
      <c r="BI16" s="19">
        <v>204.87799999999999</v>
      </c>
      <c r="BJ16" s="19">
        <v>182.99869000000001</v>
      </c>
      <c r="BK16" s="19">
        <v>18.381309999999999</v>
      </c>
      <c r="BL16" s="19">
        <v>106.79</v>
      </c>
      <c r="BM16" s="19">
        <v>102.43899999999999</v>
      </c>
      <c r="BN16" s="19">
        <v>91.499350000000007</v>
      </c>
      <c r="BO16" s="19">
        <v>15.290649999999999</v>
      </c>
      <c r="BP16" s="19">
        <v>560.04</v>
      </c>
      <c r="BQ16" s="19">
        <v>568.29853000000003</v>
      </c>
      <c r="BR16" s="19">
        <v>568.29853000000003</v>
      </c>
      <c r="BS16" s="19">
        <v>-8.2585300000000004</v>
      </c>
      <c r="BT16" s="19">
        <v>10.47</v>
      </c>
      <c r="BU16" s="19">
        <v>10.17268</v>
      </c>
      <c r="BV16" s="19">
        <v>10.17268</v>
      </c>
      <c r="BW16" s="19">
        <v>0.29731999999999997</v>
      </c>
      <c r="BX16" s="19"/>
      <c r="BY16" s="19"/>
      <c r="BZ16" s="19"/>
      <c r="CA16" s="19">
        <v>0</v>
      </c>
      <c r="CB16" s="19"/>
      <c r="CC16" s="19"/>
      <c r="CD16" s="19"/>
      <c r="CE16" s="19">
        <v>0</v>
      </c>
      <c r="CF16" s="19"/>
      <c r="CG16" s="19"/>
      <c r="CH16" s="19"/>
      <c r="CI16" s="19">
        <v>0</v>
      </c>
      <c r="CJ16" s="19"/>
      <c r="CK16" s="19"/>
      <c r="CL16" s="19"/>
      <c r="CM16" s="19">
        <v>0</v>
      </c>
      <c r="CN16" s="19">
        <v>162.25107</v>
      </c>
      <c r="CO16" s="19">
        <v>164.70732000000001</v>
      </c>
      <c r="CP16" s="19">
        <v>164.70731000000001</v>
      </c>
      <c r="CQ16" s="19">
        <v>-2.4562400000000002</v>
      </c>
      <c r="CR16" s="19">
        <v>7.4859999999999998</v>
      </c>
      <c r="CS16" s="19">
        <v>7.5928300000000002</v>
      </c>
      <c r="CT16" s="19">
        <v>7.5928300000000002</v>
      </c>
      <c r="CU16" s="19">
        <v>-0.10682999999999999</v>
      </c>
      <c r="CV16" s="19">
        <v>2.58</v>
      </c>
      <c r="CW16" s="19">
        <v>4.1677999999999997</v>
      </c>
      <c r="CX16" s="19">
        <v>4.1677999999999997</v>
      </c>
      <c r="CY16" s="19">
        <v>-1.5878000000000001</v>
      </c>
      <c r="CZ16" s="19">
        <v>16.504000000000001</v>
      </c>
      <c r="DA16" s="19">
        <v>9.3403200000000002</v>
      </c>
      <c r="DB16" s="19">
        <v>8.2791899999999998</v>
      </c>
      <c r="DC16" s="19">
        <v>8.2248099999999997</v>
      </c>
      <c r="DD16" s="19">
        <v>6.33</v>
      </c>
      <c r="DE16" s="19">
        <v>6.7645099999999996</v>
      </c>
      <c r="DF16" s="19">
        <v>6.7645099999999996</v>
      </c>
      <c r="DG16" s="19">
        <v>-0.43451000000000001</v>
      </c>
      <c r="DH16" s="19"/>
      <c r="DI16" s="19"/>
      <c r="DJ16" s="19"/>
      <c r="DK16" s="19">
        <v>0</v>
      </c>
      <c r="DL16" s="19">
        <v>143.80000000000001</v>
      </c>
      <c r="DM16" s="19">
        <v>143</v>
      </c>
      <c r="DN16" s="19">
        <v>143</v>
      </c>
      <c r="DO16" s="19">
        <v>0.8</v>
      </c>
      <c r="DP16" s="19">
        <v>6.8</v>
      </c>
      <c r="DQ16" s="19">
        <v>6.6847500000000002</v>
      </c>
      <c r="DR16" s="19">
        <v>8.9130000000000003</v>
      </c>
      <c r="DS16" s="19">
        <v>-2.113</v>
      </c>
      <c r="DT16" s="19"/>
      <c r="DU16" s="19"/>
      <c r="DV16" s="19"/>
      <c r="DW16" s="19">
        <v>0</v>
      </c>
      <c r="DX16" s="19"/>
      <c r="DY16" s="19"/>
      <c r="DZ16" s="19"/>
      <c r="EA16" s="19">
        <v>0</v>
      </c>
      <c r="EB16" s="19"/>
      <c r="EC16" s="19"/>
      <c r="ED16" s="19"/>
      <c r="EE16" s="19">
        <v>0</v>
      </c>
      <c r="EF16" s="19">
        <v>111.18</v>
      </c>
      <c r="EG16" s="19">
        <v>112.90536</v>
      </c>
      <c r="EH16" s="19">
        <v>112.90536</v>
      </c>
      <c r="EI16" s="19">
        <v>-1.72536</v>
      </c>
      <c r="EJ16" s="19">
        <v>222.57558</v>
      </c>
      <c r="EK16" s="19">
        <v>221.55625000000001</v>
      </c>
      <c r="EL16" s="19">
        <v>221.55625000000001</v>
      </c>
      <c r="EM16" s="19">
        <v>1.0193300000000001</v>
      </c>
      <c r="EN16" s="19">
        <v>0</v>
      </c>
      <c r="EO16" s="19"/>
      <c r="EP16" s="19"/>
      <c r="EQ16" s="19">
        <v>0</v>
      </c>
      <c r="ER16" s="19">
        <v>0</v>
      </c>
      <c r="ES16" s="19"/>
      <c r="ET16" s="19"/>
      <c r="EU16" s="19">
        <v>0</v>
      </c>
      <c r="EV16" s="19"/>
      <c r="EW16" s="19"/>
      <c r="EX16" s="19"/>
      <c r="EY16" s="19">
        <v>0</v>
      </c>
      <c r="EZ16" s="19">
        <v>6.5107699999999999</v>
      </c>
      <c r="FA16" s="19">
        <v>6.39</v>
      </c>
      <c r="FB16" s="19">
        <v>6.39</v>
      </c>
      <c r="FC16" s="19">
        <v>0.12077</v>
      </c>
      <c r="FD16" s="19">
        <v>442.17380000000003</v>
      </c>
      <c r="FE16" s="19">
        <v>458.87804999999997</v>
      </c>
      <c r="FF16" s="19">
        <v>458.87797999999998</v>
      </c>
      <c r="FG16" s="19">
        <v>-16.704180000000001</v>
      </c>
      <c r="FH16" s="19">
        <v>82.155000000000001</v>
      </c>
      <c r="FI16" s="19">
        <v>81.173739999999995</v>
      </c>
      <c r="FJ16" s="19">
        <v>81.173739999999995</v>
      </c>
      <c r="FK16" s="19">
        <v>0.98126000000000002</v>
      </c>
      <c r="FL16" s="19">
        <v>143.82714000000001</v>
      </c>
      <c r="FM16" s="19">
        <v>148.62634</v>
      </c>
      <c r="FN16" s="19">
        <v>148.62634</v>
      </c>
      <c r="FO16" s="19">
        <v>-4.7991999999999999</v>
      </c>
      <c r="FP16" s="19">
        <v>42.359780000000001</v>
      </c>
      <c r="FQ16" s="19">
        <v>41.498959999999997</v>
      </c>
      <c r="FR16" s="19">
        <v>41.498959999999997</v>
      </c>
      <c r="FS16" s="19">
        <v>0.86082000000000003</v>
      </c>
      <c r="FT16" s="19">
        <v>18.50217</v>
      </c>
      <c r="FU16" s="19">
        <v>19.28585</v>
      </c>
      <c r="FV16" s="19">
        <v>19.28585</v>
      </c>
      <c r="FW16" s="19">
        <v>-0.78368000000000004</v>
      </c>
      <c r="FX16" s="19">
        <v>0</v>
      </c>
      <c r="FY16" s="19"/>
      <c r="FZ16" s="19">
        <v>17.560970000000001</v>
      </c>
      <c r="GA16" s="19">
        <v>-17.560970000000001</v>
      </c>
      <c r="GB16" s="19">
        <v>90.31</v>
      </c>
      <c r="GC16" s="19">
        <v>87.657560000000004</v>
      </c>
      <c r="GD16" s="19">
        <v>87.657560000000004</v>
      </c>
      <c r="GE16" s="19">
        <v>2.6524399999999999</v>
      </c>
      <c r="GF16" s="19">
        <v>0</v>
      </c>
      <c r="GG16" s="19">
        <v>0</v>
      </c>
      <c r="GH16" s="19">
        <v>0</v>
      </c>
      <c r="GI16" s="19">
        <v>0</v>
      </c>
      <c r="GJ16" s="19">
        <v>122.38969</v>
      </c>
      <c r="GK16" s="19">
        <v>139.41865999999999</v>
      </c>
      <c r="GL16" s="19">
        <v>136.06841</v>
      </c>
      <c r="GM16" s="19">
        <v>-13.67872</v>
      </c>
      <c r="GN16" s="19">
        <v>73.763840000000002</v>
      </c>
      <c r="GO16" s="19">
        <v>69.709329999999994</v>
      </c>
      <c r="GP16" s="19">
        <v>68.034199999999998</v>
      </c>
      <c r="GQ16" s="19">
        <v>5.7296399999999998</v>
      </c>
      <c r="GR16" s="19">
        <v>108.84</v>
      </c>
      <c r="GS16" s="19">
        <v>110.91316999999999</v>
      </c>
      <c r="GT16" s="19">
        <v>95.112080000000006</v>
      </c>
      <c r="GU16" s="19">
        <v>13.727919999999999</v>
      </c>
      <c r="GV16" s="19"/>
      <c r="GW16" s="19"/>
      <c r="GX16" s="19"/>
      <c r="GY16" s="19">
        <v>0</v>
      </c>
      <c r="GZ16" s="19">
        <v>6.01</v>
      </c>
      <c r="HA16" s="19">
        <v>7.8816100000000002</v>
      </c>
      <c r="HB16" s="19">
        <v>7.8816100000000002</v>
      </c>
      <c r="HC16" s="19">
        <v>-1.87161</v>
      </c>
      <c r="HD16" s="19">
        <v>45.51</v>
      </c>
      <c r="HE16" s="19">
        <v>47.26634</v>
      </c>
      <c r="HF16" s="19">
        <v>47.26634</v>
      </c>
      <c r="HG16" s="19">
        <v>-1.75634</v>
      </c>
      <c r="HH16" s="19"/>
      <c r="HI16" s="19"/>
      <c r="HJ16" s="19">
        <v>44.275120000000001</v>
      </c>
      <c r="HK16" s="19">
        <v>-44.275120000000001</v>
      </c>
      <c r="HL16" s="19">
        <v>3.86</v>
      </c>
      <c r="HM16" s="19">
        <v>1.8363499999999999</v>
      </c>
      <c r="HN16" s="19">
        <v>1.8363499999999999</v>
      </c>
      <c r="HO16" s="19">
        <v>2.0236499999999999</v>
      </c>
      <c r="HP16" s="19">
        <v>33.799999999999997</v>
      </c>
      <c r="HQ16" s="19">
        <v>33.532589999999999</v>
      </c>
      <c r="HR16" s="19">
        <v>31.078240000000001</v>
      </c>
      <c r="HS16" s="19">
        <v>2.7217600000000002</v>
      </c>
      <c r="HT16" s="19">
        <v>174.74</v>
      </c>
      <c r="HU16" s="19">
        <v>171.54185000000001</v>
      </c>
      <c r="HV16" s="19">
        <v>171.54185000000001</v>
      </c>
      <c r="HW16" s="19">
        <v>3.19815</v>
      </c>
      <c r="HX16" s="19">
        <v>94.59</v>
      </c>
      <c r="HY16" s="19">
        <v>95.918030000000002</v>
      </c>
      <c r="HZ16" s="19">
        <v>76.976680000000002</v>
      </c>
      <c r="IA16" s="19">
        <v>17.613320000000002</v>
      </c>
      <c r="IB16" s="19">
        <v>0</v>
      </c>
      <c r="IC16" s="19">
        <v>0</v>
      </c>
      <c r="ID16" s="19">
        <v>0</v>
      </c>
      <c r="IE16" s="19">
        <v>0</v>
      </c>
      <c r="IF16" s="19"/>
      <c r="IG16" s="19"/>
      <c r="IH16" s="19"/>
      <c r="II16" s="19">
        <v>0</v>
      </c>
      <c r="IJ16" s="19">
        <v>45.963000000000001</v>
      </c>
      <c r="IK16" s="19"/>
      <c r="IL16" s="19">
        <v>34.819719999999997</v>
      </c>
      <c r="IM16" s="19">
        <v>11.143280000000001</v>
      </c>
      <c r="IN16" s="19"/>
      <c r="IO16" s="19"/>
      <c r="IP16" s="19"/>
      <c r="IQ16" s="19">
        <v>0</v>
      </c>
      <c r="IR16" s="19"/>
      <c r="IS16" s="19"/>
      <c r="IT16" s="19"/>
      <c r="IU16" s="19">
        <v>0</v>
      </c>
      <c r="IV16" s="19"/>
      <c r="IW16" s="19"/>
      <c r="IX16" s="19"/>
      <c r="IY16" s="19">
        <v>0</v>
      </c>
      <c r="IZ16" s="19">
        <v>87.027410000000003</v>
      </c>
      <c r="JA16" s="19">
        <v>88.815600000000003</v>
      </c>
      <c r="JB16" s="19">
        <v>88.803740000000005</v>
      </c>
      <c r="JC16" s="19">
        <v>-1.77633</v>
      </c>
      <c r="JD16" s="19">
        <v>169.89256</v>
      </c>
      <c r="JE16" s="19">
        <v>175.66666000000001</v>
      </c>
      <c r="JF16" s="19">
        <v>175.66659999999999</v>
      </c>
      <c r="JG16" s="19">
        <v>-5.7740400000000003</v>
      </c>
      <c r="JH16" s="19">
        <v>161.61743000000001</v>
      </c>
      <c r="JI16" s="19">
        <v>175.66666000000001</v>
      </c>
      <c r="JJ16" s="19">
        <v>175.66659999999999</v>
      </c>
      <c r="JK16" s="19">
        <v>-14.04917</v>
      </c>
      <c r="JL16" s="19">
        <v>200</v>
      </c>
      <c r="JM16" s="19">
        <v>175.66666000000001</v>
      </c>
      <c r="JN16" s="19">
        <v>175.66659999999999</v>
      </c>
      <c r="JO16" s="19">
        <v>24.333400000000001</v>
      </c>
      <c r="JP16" s="19">
        <v>262.74689000000001</v>
      </c>
      <c r="JQ16" s="19">
        <v>263.49999000000003</v>
      </c>
      <c r="JR16" s="19">
        <v>263.49990000000003</v>
      </c>
      <c r="JS16" s="19">
        <v>-0.75300999999999996</v>
      </c>
      <c r="JT16" s="19">
        <v>0</v>
      </c>
      <c r="JU16" s="19">
        <v>0</v>
      </c>
      <c r="JV16" s="19"/>
      <c r="JW16" s="19">
        <v>0</v>
      </c>
      <c r="JX16" s="19"/>
      <c r="JY16" s="19"/>
      <c r="JZ16" s="19"/>
      <c r="KA16" s="19">
        <v>0</v>
      </c>
      <c r="KB16" s="19"/>
      <c r="KC16" s="19"/>
      <c r="KD16" s="19"/>
      <c r="KE16" s="19">
        <v>0</v>
      </c>
      <c r="KF16" s="19"/>
      <c r="KG16" s="19"/>
      <c r="KH16" s="19"/>
      <c r="KI16" s="19">
        <v>0</v>
      </c>
      <c r="KJ16" s="19"/>
      <c r="KK16" s="19"/>
      <c r="KL16" s="19"/>
      <c r="KM16" s="19">
        <v>0</v>
      </c>
      <c r="KN16" s="19">
        <v>114.83150000000001</v>
      </c>
      <c r="KO16" s="19">
        <v>114.11063</v>
      </c>
      <c r="KP16" s="19">
        <v>114.11063</v>
      </c>
      <c r="KQ16" s="19">
        <v>0.72087000000000001</v>
      </c>
      <c r="KR16" s="19">
        <v>0</v>
      </c>
      <c r="KS16" s="19"/>
      <c r="KT16" s="19">
        <v>0</v>
      </c>
      <c r="KU16" s="19">
        <v>0</v>
      </c>
      <c r="KV16" s="19"/>
      <c r="KW16" s="19"/>
      <c r="KX16" s="19"/>
      <c r="KY16" s="19">
        <v>0</v>
      </c>
      <c r="KZ16" s="19"/>
      <c r="LA16" s="19"/>
      <c r="LB16" s="19">
        <v>3.8072599999999999</v>
      </c>
      <c r="LC16" s="19">
        <v>-3.8072599999999999</v>
      </c>
      <c r="LD16" s="19">
        <v>246.52703</v>
      </c>
      <c r="LE16" s="19">
        <v>271.12195000000003</v>
      </c>
      <c r="LF16" s="19">
        <v>217.89088000000001</v>
      </c>
      <c r="LG16" s="19">
        <v>28.636150000000001</v>
      </c>
      <c r="LH16" s="19">
        <v>124.7842</v>
      </c>
      <c r="LI16" s="19">
        <v>133.67995999999999</v>
      </c>
      <c r="LJ16" s="19">
        <v>133.67995999999999</v>
      </c>
      <c r="LK16" s="19">
        <v>-8.8957599999999992</v>
      </c>
      <c r="LL16" s="19">
        <v>58.912759999999999</v>
      </c>
      <c r="LM16" s="19">
        <v>67.461460000000002</v>
      </c>
      <c r="LN16" s="19">
        <v>67.461460000000002</v>
      </c>
      <c r="LO16" s="19">
        <v>-8.5487000000000002</v>
      </c>
      <c r="LP16" s="19">
        <v>78.272689999999997</v>
      </c>
      <c r="LQ16" s="19">
        <v>78.567989999999995</v>
      </c>
      <c r="LR16" s="19">
        <v>78.567989999999995</v>
      </c>
      <c r="LS16" s="19">
        <v>-0.29530000000000001</v>
      </c>
      <c r="LT16" s="19">
        <v>0</v>
      </c>
      <c r="LU16" s="19"/>
      <c r="LV16" s="19">
        <v>30.097560000000001</v>
      </c>
      <c r="LW16" s="19">
        <v>-30.097560000000001</v>
      </c>
      <c r="LX16" s="19"/>
      <c r="LY16" s="19"/>
      <c r="LZ16" s="19"/>
      <c r="MA16" s="19">
        <v>0</v>
      </c>
      <c r="MB16" s="19">
        <v>0</v>
      </c>
      <c r="MC16" s="19"/>
      <c r="MD16" s="19"/>
      <c r="ME16" s="19">
        <v>0</v>
      </c>
      <c r="MF16" s="19">
        <v>0</v>
      </c>
      <c r="MG16" s="19"/>
      <c r="MH16" s="19"/>
      <c r="MI16" s="19">
        <v>0</v>
      </c>
      <c r="MJ16" s="19"/>
      <c r="MK16" s="19"/>
      <c r="ML16" s="19"/>
      <c r="MM16" s="19">
        <v>0</v>
      </c>
      <c r="MN16" s="19">
        <v>141.38664</v>
      </c>
      <c r="MO16" s="19">
        <v>137.33330000000001</v>
      </c>
      <c r="MP16" s="19">
        <v>144.31268</v>
      </c>
      <c r="MQ16" s="19">
        <v>-2.92604</v>
      </c>
      <c r="MR16" s="19">
        <v>65.454059999999998</v>
      </c>
      <c r="MS16" s="19">
        <v>68.666650000000004</v>
      </c>
      <c r="MT16" s="19">
        <v>72.15634</v>
      </c>
      <c r="MU16" s="19">
        <v>-6.70228</v>
      </c>
      <c r="MV16" s="19">
        <v>0</v>
      </c>
      <c r="MW16" s="19"/>
      <c r="MX16" s="19"/>
      <c r="MY16" s="19">
        <v>0</v>
      </c>
      <c r="MZ16" s="19"/>
      <c r="NA16" s="19"/>
      <c r="NB16" s="19"/>
      <c r="NC16" s="19">
        <v>0</v>
      </c>
      <c r="ND16" s="19"/>
      <c r="NE16" s="19"/>
      <c r="NF16" s="19"/>
      <c r="NG16" s="19">
        <v>0</v>
      </c>
      <c r="NH16" s="19"/>
      <c r="NI16" s="19"/>
      <c r="NJ16" s="19"/>
      <c r="NK16" s="19">
        <v>0</v>
      </c>
      <c r="NL16" s="19"/>
      <c r="NM16" s="19"/>
      <c r="NN16" s="19"/>
      <c r="NO16" s="19">
        <v>0</v>
      </c>
      <c r="NP16" s="19">
        <v>0</v>
      </c>
      <c r="NQ16" s="19">
        <v>0</v>
      </c>
      <c r="NR16" s="19"/>
      <c r="NS16" s="19">
        <v>0</v>
      </c>
      <c r="NT16" s="19"/>
      <c r="NU16" s="19"/>
      <c r="NV16" s="19"/>
      <c r="NW16" s="19">
        <v>0</v>
      </c>
      <c r="NX16" s="19">
        <v>0</v>
      </c>
      <c r="NY16" s="19"/>
      <c r="NZ16" s="19">
        <v>0</v>
      </c>
      <c r="OA16" s="19">
        <v>0</v>
      </c>
      <c r="OB16" s="19">
        <v>106.61499999999999</v>
      </c>
      <c r="OC16" s="19">
        <v>44.387999999999998</v>
      </c>
      <c r="OD16" s="19">
        <v>44.387999999999998</v>
      </c>
      <c r="OE16" s="19">
        <v>62.226999999999997</v>
      </c>
      <c r="OF16" s="19">
        <v>0</v>
      </c>
      <c r="OG16" s="19"/>
      <c r="OH16" s="19">
        <v>0</v>
      </c>
      <c r="OI16" s="19">
        <v>0</v>
      </c>
      <c r="OJ16" s="19">
        <v>0.22611000000000001</v>
      </c>
      <c r="OK16" s="19"/>
      <c r="OL16" s="19">
        <v>0.48099999999999998</v>
      </c>
      <c r="OM16" s="19">
        <v>-0.25489000000000001</v>
      </c>
      <c r="ON16" s="19">
        <v>0</v>
      </c>
      <c r="OO16" s="19"/>
      <c r="OP16" s="19">
        <v>0</v>
      </c>
      <c r="OQ16" s="19">
        <v>0</v>
      </c>
      <c r="OR16" s="19"/>
      <c r="OS16" s="19"/>
      <c r="OT16" s="19">
        <v>17.560970000000001</v>
      </c>
      <c r="OU16" s="19">
        <v>-17.560970000000001</v>
      </c>
      <c r="OV16" s="19">
        <v>9.9</v>
      </c>
      <c r="OW16" s="19">
        <v>9.9830000000000005</v>
      </c>
      <c r="OX16" s="19">
        <v>9.9830000000000005</v>
      </c>
      <c r="OY16" s="19">
        <v>-8.3000000000000004E-2</v>
      </c>
      <c r="OZ16" s="19">
        <v>5.3</v>
      </c>
      <c r="PA16" s="19">
        <v>5.67</v>
      </c>
      <c r="PB16" s="19">
        <v>5.67</v>
      </c>
      <c r="PC16" s="19">
        <v>-0.37</v>
      </c>
      <c r="PD16" s="19">
        <v>1.88</v>
      </c>
      <c r="PE16" s="19">
        <v>3.55</v>
      </c>
      <c r="PF16" s="19">
        <v>3.55</v>
      </c>
      <c r="PG16" s="19">
        <v>-1.67</v>
      </c>
      <c r="PH16" s="19">
        <v>4.899</v>
      </c>
      <c r="PI16" s="19">
        <v>5</v>
      </c>
      <c r="PJ16" s="19">
        <v>5</v>
      </c>
      <c r="PK16" s="19">
        <v>-0.10100000000000001</v>
      </c>
      <c r="PL16" s="19">
        <v>20.46</v>
      </c>
      <c r="PM16" s="19">
        <v>19.51219</v>
      </c>
      <c r="PN16" s="19">
        <v>19.51219</v>
      </c>
      <c r="PO16" s="19">
        <v>0.94781000000000004</v>
      </c>
      <c r="PP16" s="19">
        <v>16.510000000000002</v>
      </c>
      <c r="PQ16" s="19">
        <v>19.51219</v>
      </c>
      <c r="PR16" s="19">
        <v>19.51219</v>
      </c>
      <c r="PS16" s="19">
        <v>-3.0021900000000001</v>
      </c>
      <c r="PT16" s="19">
        <v>18.440000000000001</v>
      </c>
      <c r="PU16" s="19">
        <v>18.048780000000001</v>
      </c>
      <c r="PV16" s="19">
        <v>18.048780000000001</v>
      </c>
      <c r="PW16" s="19">
        <v>0.39122000000000001</v>
      </c>
      <c r="PX16" s="19">
        <v>3.5289999999999999</v>
      </c>
      <c r="PY16" s="19">
        <v>3.5</v>
      </c>
      <c r="PZ16" s="19">
        <v>3.5</v>
      </c>
      <c r="QA16" s="19">
        <v>2.9000000000000001E-2</v>
      </c>
      <c r="QB16" s="19">
        <v>18.71</v>
      </c>
      <c r="QC16" s="19">
        <v>18.341460000000001</v>
      </c>
      <c r="QD16" s="19">
        <v>18.341460000000001</v>
      </c>
      <c r="QE16" s="19">
        <v>0.36853999999999998</v>
      </c>
      <c r="QF16" s="19">
        <v>0</v>
      </c>
      <c r="QG16" s="19"/>
      <c r="QH16" s="19">
        <v>0</v>
      </c>
      <c r="QI16" s="19">
        <v>0</v>
      </c>
      <c r="QJ16" s="19">
        <v>0</v>
      </c>
      <c r="QK16" s="19"/>
      <c r="QL16" s="19">
        <v>0</v>
      </c>
      <c r="QM16" s="19">
        <v>0</v>
      </c>
      <c r="QN16" s="19">
        <v>23.991</v>
      </c>
      <c r="QO16" s="19">
        <v>7.9</v>
      </c>
      <c r="QP16" s="19">
        <v>9.6669999999999998</v>
      </c>
      <c r="QQ16" s="19">
        <v>14.324</v>
      </c>
      <c r="QR16" s="19">
        <v>55.204000000000001</v>
      </c>
      <c r="QS16" s="19">
        <v>18.922999999999998</v>
      </c>
      <c r="QT16" s="19">
        <v>18.922999999999998</v>
      </c>
      <c r="QU16" s="19">
        <v>36.280999999999999</v>
      </c>
      <c r="QV16" s="19">
        <v>3.97</v>
      </c>
      <c r="QW16" s="19">
        <v>4.2</v>
      </c>
      <c r="QX16" s="19">
        <v>4.2</v>
      </c>
      <c r="QY16" s="19">
        <v>-0.23</v>
      </c>
      <c r="QZ16" s="19">
        <v>1.2</v>
      </c>
      <c r="RA16" s="19">
        <v>1.2</v>
      </c>
      <c r="RB16" s="19">
        <v>1.2</v>
      </c>
      <c r="RC16" s="19">
        <v>0</v>
      </c>
      <c r="RD16" s="19">
        <v>2.4</v>
      </c>
      <c r="RE16" s="19">
        <v>2.4</v>
      </c>
      <c r="RF16" s="19">
        <v>2.4</v>
      </c>
      <c r="RG16" s="19">
        <v>0</v>
      </c>
      <c r="RH16" s="19">
        <v>2.38</v>
      </c>
      <c r="RI16" s="19">
        <v>2.8</v>
      </c>
      <c r="RJ16" s="19">
        <v>2.8</v>
      </c>
      <c r="RK16" s="19">
        <v>-0.42</v>
      </c>
      <c r="RL16" s="19">
        <v>0</v>
      </c>
      <c r="RM16" s="19"/>
      <c r="RN16" s="19">
        <v>0</v>
      </c>
      <c r="RO16" s="19">
        <v>0</v>
      </c>
      <c r="RP16" s="19">
        <v>3.1139999999999999</v>
      </c>
      <c r="RQ16" s="19">
        <v>3.21</v>
      </c>
      <c r="RR16" s="19">
        <v>3.21</v>
      </c>
      <c r="RS16" s="19">
        <v>-9.6000000000000002E-2</v>
      </c>
      <c r="RT16" s="19">
        <v>20.265000000000001</v>
      </c>
      <c r="RU16" s="19">
        <v>19.869240000000001</v>
      </c>
      <c r="RV16" s="19">
        <v>17.892160000000001</v>
      </c>
      <c r="RW16" s="19">
        <v>2.3728400000000001</v>
      </c>
      <c r="RX16" s="19">
        <v>2.04</v>
      </c>
      <c r="RY16" s="19">
        <v>2</v>
      </c>
      <c r="RZ16" s="19">
        <v>2</v>
      </c>
      <c r="SA16" s="19">
        <v>0.04</v>
      </c>
      <c r="SB16" s="19">
        <v>0.27400000000000002</v>
      </c>
      <c r="SC16" s="19">
        <v>0.7</v>
      </c>
      <c r="SD16" s="19">
        <v>0.7</v>
      </c>
      <c r="SE16" s="19">
        <v>-0.42599999999999999</v>
      </c>
      <c r="SF16" s="19">
        <v>19.864999999999998</v>
      </c>
      <c r="SG16" s="19">
        <v>19.21951</v>
      </c>
      <c r="SH16" s="19">
        <v>19.21951</v>
      </c>
      <c r="SI16" s="19">
        <v>0.64549000000000001</v>
      </c>
      <c r="SJ16" s="19">
        <v>12.444000000000001</v>
      </c>
      <c r="SK16" s="19">
        <v>12.195119999999999</v>
      </c>
      <c r="SL16" s="19">
        <v>12.195119999999999</v>
      </c>
      <c r="SM16" s="19">
        <v>0.24887999999999999</v>
      </c>
      <c r="SN16" s="19">
        <v>19.39</v>
      </c>
      <c r="SO16" s="19">
        <v>19.51219</v>
      </c>
      <c r="SP16" s="19">
        <v>19.51219</v>
      </c>
      <c r="SQ16" s="19">
        <v>-0.12218999999999999</v>
      </c>
      <c r="SR16" s="19">
        <v>20.3</v>
      </c>
      <c r="SS16" s="19">
        <v>19.51219</v>
      </c>
      <c r="ST16" s="19">
        <v>19.51219</v>
      </c>
      <c r="SU16" s="19">
        <v>0.78781000000000001</v>
      </c>
      <c r="SV16" s="19">
        <v>19.9832</v>
      </c>
      <c r="SW16" s="19">
        <v>19.317070000000001</v>
      </c>
      <c r="SX16" s="19">
        <v>19.317070000000001</v>
      </c>
      <c r="SY16" s="19">
        <v>0.66613</v>
      </c>
      <c r="SZ16" s="19">
        <v>0.92459999999999998</v>
      </c>
      <c r="TA16" s="19">
        <v>5.0019999999999998</v>
      </c>
      <c r="TB16" s="19">
        <v>5.0019999999999998</v>
      </c>
      <c r="TC16" s="19">
        <v>-4.0773999999999999</v>
      </c>
      <c r="TD16" s="19">
        <v>11.096869999999999</v>
      </c>
      <c r="TE16" s="19">
        <v>10.627000000000001</v>
      </c>
      <c r="TF16" s="19">
        <v>10.627000000000001</v>
      </c>
      <c r="TG16" s="19">
        <v>0.46987000000000001</v>
      </c>
      <c r="TH16" s="19">
        <v>0</v>
      </c>
      <c r="TI16" s="19"/>
      <c r="TJ16" s="19">
        <v>0</v>
      </c>
      <c r="TK16" s="19">
        <v>0</v>
      </c>
      <c r="TL16" s="19">
        <v>10.117839999999999</v>
      </c>
      <c r="TM16" s="19">
        <v>25.417999999999999</v>
      </c>
      <c r="TN16" s="19">
        <v>25.417999999999999</v>
      </c>
      <c r="TO16" s="19">
        <v>-15.30016</v>
      </c>
      <c r="TP16" s="19">
        <v>19.458400000000001</v>
      </c>
      <c r="TQ16" s="19">
        <v>46.222999999999999</v>
      </c>
      <c r="TR16" s="19">
        <v>46.222999999999999</v>
      </c>
      <c r="TS16" s="19">
        <v>-26.764600000000002</v>
      </c>
      <c r="TT16" s="19">
        <v>0</v>
      </c>
      <c r="TU16" s="19">
        <v>0.22600000000000001</v>
      </c>
      <c r="TV16" s="19">
        <v>0.22600000000000001</v>
      </c>
      <c r="TW16" s="19">
        <v>-0.22600000000000001</v>
      </c>
      <c r="TX16" s="19">
        <v>0</v>
      </c>
      <c r="TY16" s="19">
        <v>0.65400000000000003</v>
      </c>
      <c r="TZ16" s="19">
        <v>0.65400000000000003</v>
      </c>
      <c r="UA16" s="19">
        <v>-0.65400000000000003</v>
      </c>
      <c r="UB16" s="19">
        <v>21.001000000000001</v>
      </c>
      <c r="UC16" s="19"/>
      <c r="UD16" s="19">
        <v>19.51219</v>
      </c>
      <c r="UE16" s="19">
        <v>1.48881</v>
      </c>
      <c r="UF16" s="19">
        <v>5.7489999999999997</v>
      </c>
      <c r="UG16" s="19">
        <v>8.4</v>
      </c>
      <c r="UH16" s="19">
        <v>8.3999900000000007</v>
      </c>
      <c r="UI16" s="19">
        <v>-2.6509900000000002</v>
      </c>
      <c r="UJ16" s="19"/>
      <c r="UK16" s="19"/>
      <c r="UL16" s="19"/>
      <c r="UM16" s="19">
        <v>0</v>
      </c>
      <c r="UN16" s="19">
        <v>20.399999999999999</v>
      </c>
      <c r="UO16" s="19">
        <v>19.51219</v>
      </c>
      <c r="UP16" s="19">
        <v>19.51219</v>
      </c>
      <c r="UQ16" s="19">
        <v>0.88780999999999999</v>
      </c>
      <c r="UR16" s="19">
        <v>20.399999999999999</v>
      </c>
      <c r="US16" s="19">
        <v>19.51219</v>
      </c>
      <c r="UT16" s="19">
        <v>19.51219</v>
      </c>
      <c r="UU16" s="19">
        <v>0.88780999999999999</v>
      </c>
      <c r="UV16" s="19">
        <v>20</v>
      </c>
      <c r="UW16" s="19">
        <v>19.51219</v>
      </c>
      <c r="UX16" s="19">
        <v>19.51219</v>
      </c>
      <c r="UY16" s="19">
        <v>0.48781000000000002</v>
      </c>
      <c r="UZ16" s="19">
        <v>0</v>
      </c>
      <c r="VA16" s="19"/>
      <c r="VB16" s="19">
        <v>0.373</v>
      </c>
      <c r="VC16" s="19">
        <v>-0.373</v>
      </c>
      <c r="VD16" s="19">
        <v>0</v>
      </c>
      <c r="VE16" s="19"/>
      <c r="VF16" s="19">
        <v>0</v>
      </c>
      <c r="VG16" s="19">
        <v>0</v>
      </c>
      <c r="VH16" s="19">
        <v>0</v>
      </c>
      <c r="VI16" s="19"/>
      <c r="VJ16" s="19">
        <v>0</v>
      </c>
      <c r="VK16" s="19">
        <v>0</v>
      </c>
      <c r="VL16" s="19">
        <v>0</v>
      </c>
      <c r="VM16" s="19"/>
      <c r="VN16" s="19">
        <v>0.6</v>
      </c>
      <c r="VO16" s="19">
        <v>-0.6</v>
      </c>
      <c r="VP16" s="19">
        <v>16.773869999999999</v>
      </c>
      <c r="VQ16" s="19">
        <v>12</v>
      </c>
      <c r="VR16" s="19">
        <v>13.259</v>
      </c>
      <c r="VS16" s="19">
        <v>3.5148700000000002</v>
      </c>
      <c r="VT16" s="19">
        <v>20.381769999999999</v>
      </c>
      <c r="VU16" s="19">
        <v>16</v>
      </c>
      <c r="VV16" s="19">
        <v>8.8089999999999993</v>
      </c>
      <c r="VW16" s="19">
        <v>11.57277</v>
      </c>
      <c r="VX16" s="19">
        <v>0</v>
      </c>
      <c r="VY16" s="19"/>
      <c r="VZ16" s="19">
        <v>0</v>
      </c>
      <c r="WA16" s="19">
        <v>0</v>
      </c>
      <c r="WB16" s="19">
        <v>0</v>
      </c>
      <c r="WC16" s="19"/>
      <c r="WD16" s="19">
        <v>0</v>
      </c>
      <c r="WE16" s="19">
        <v>0</v>
      </c>
      <c r="WF16" s="19">
        <v>8.157</v>
      </c>
      <c r="WG16" s="19">
        <v>8</v>
      </c>
      <c r="WH16" s="19">
        <v>8</v>
      </c>
      <c r="WI16" s="19">
        <v>0.157</v>
      </c>
      <c r="WJ16" s="19">
        <v>20.012</v>
      </c>
      <c r="WK16" s="19">
        <v>19.317070000000001</v>
      </c>
      <c r="WL16" s="19">
        <v>19.317070000000001</v>
      </c>
      <c r="WM16" s="19">
        <v>0.69493000000000005</v>
      </c>
      <c r="WN16" s="19"/>
      <c r="WO16" s="19"/>
      <c r="WP16" s="19"/>
      <c r="WQ16" s="19">
        <v>0</v>
      </c>
      <c r="WR16" s="19"/>
      <c r="WS16" s="19"/>
      <c r="WT16" s="19"/>
      <c r="WU16" s="19">
        <v>0</v>
      </c>
      <c r="WV16" s="19">
        <v>36.520000000000003</v>
      </c>
      <c r="WW16" s="19">
        <v>36</v>
      </c>
      <c r="WX16" s="19">
        <v>35</v>
      </c>
      <c r="WY16" s="19">
        <v>1.52</v>
      </c>
      <c r="WZ16" s="19">
        <v>28.654319999999998</v>
      </c>
      <c r="XA16" s="19">
        <v>29.184000000000001</v>
      </c>
      <c r="XB16" s="19">
        <v>29.184000000000001</v>
      </c>
      <c r="XC16" s="19">
        <v>-0.52968000000000004</v>
      </c>
      <c r="XD16" s="19">
        <v>3.26607</v>
      </c>
      <c r="XE16" s="19">
        <v>2.8159999999999998</v>
      </c>
      <c r="XF16" s="19">
        <v>2.8159999999999998</v>
      </c>
      <c r="XG16" s="19">
        <v>0.45007000000000003</v>
      </c>
      <c r="XH16" s="19"/>
      <c r="XI16" s="19"/>
      <c r="XJ16" s="19"/>
      <c r="XK16" s="19">
        <v>0</v>
      </c>
      <c r="XL16" s="19">
        <v>11.95</v>
      </c>
      <c r="XM16" s="19">
        <v>13</v>
      </c>
      <c r="XN16" s="19">
        <v>13</v>
      </c>
      <c r="XO16" s="19">
        <v>-1.05</v>
      </c>
      <c r="XP16" s="19">
        <v>7.35</v>
      </c>
      <c r="XQ16" s="19">
        <v>6.97</v>
      </c>
      <c r="XR16" s="19">
        <v>6.97</v>
      </c>
      <c r="XS16" s="19">
        <v>0.38</v>
      </c>
    </row>
    <row r="17" spans="1:643" ht="24" customHeight="1" x14ac:dyDescent="0.25">
      <c r="A17" s="1"/>
      <c r="B17" s="13" t="s">
        <v>39</v>
      </c>
      <c r="C17" s="13" t="s">
        <v>733</v>
      </c>
      <c r="D17" s="14">
        <v>0.86756</v>
      </c>
      <c r="E17" s="14">
        <v>1.01</v>
      </c>
      <c r="F17" s="14">
        <v>1.01</v>
      </c>
      <c r="G17" s="14">
        <v>-0.14244000000000001</v>
      </c>
      <c r="H17" s="14">
        <v>1.5114000000000001</v>
      </c>
      <c r="I17" s="14">
        <v>1.65</v>
      </c>
      <c r="J17" s="14">
        <v>1.65</v>
      </c>
      <c r="K17" s="14">
        <v>-0.1386</v>
      </c>
      <c r="L17" s="14">
        <v>0</v>
      </c>
      <c r="M17" s="14"/>
      <c r="N17" s="14"/>
      <c r="O17" s="14">
        <v>0</v>
      </c>
      <c r="P17" s="14">
        <v>0</v>
      </c>
      <c r="Q17" s="14"/>
      <c r="R17" s="14"/>
      <c r="S17" s="14">
        <v>0</v>
      </c>
      <c r="T17" s="14"/>
      <c r="U17" s="14"/>
      <c r="V17" s="14"/>
      <c r="W17" s="14">
        <v>0</v>
      </c>
      <c r="X17" s="14"/>
      <c r="Y17" s="14"/>
      <c r="Z17" s="14"/>
      <c r="AA17" s="14">
        <v>0</v>
      </c>
      <c r="AB17" s="14">
        <v>90.6</v>
      </c>
      <c r="AC17" s="14">
        <v>92.226339999999993</v>
      </c>
      <c r="AD17" s="14">
        <v>92.226330000000004</v>
      </c>
      <c r="AE17" s="14">
        <v>-1.6263300000000001</v>
      </c>
      <c r="AF17" s="14">
        <v>220.2</v>
      </c>
      <c r="AG17" s="14">
        <v>220.14690999999999</v>
      </c>
      <c r="AH17" s="14">
        <v>231.13222999999999</v>
      </c>
      <c r="AI17" s="14">
        <v>-10.932230000000001</v>
      </c>
      <c r="AJ17" s="14">
        <v>0</v>
      </c>
      <c r="AK17" s="14"/>
      <c r="AL17" s="14"/>
      <c r="AM17" s="14">
        <v>0</v>
      </c>
      <c r="AN17" s="14">
        <v>0</v>
      </c>
      <c r="AO17" s="14"/>
      <c r="AP17" s="14"/>
      <c r="AQ17" s="14">
        <v>0</v>
      </c>
      <c r="AR17" s="14">
        <v>107.96</v>
      </c>
      <c r="AS17" s="14">
        <v>116.66667</v>
      </c>
      <c r="AT17" s="14">
        <v>116.66667</v>
      </c>
      <c r="AU17" s="14">
        <v>-8.7066700000000008</v>
      </c>
      <c r="AV17" s="14">
        <v>109.93</v>
      </c>
      <c r="AW17" s="14">
        <v>116.66667</v>
      </c>
      <c r="AX17" s="14">
        <v>116.66667</v>
      </c>
      <c r="AY17" s="14">
        <v>-6.7366700000000002</v>
      </c>
      <c r="AZ17" s="14">
        <v>107.51</v>
      </c>
      <c r="BA17" s="14">
        <v>116.66667</v>
      </c>
      <c r="BB17" s="14">
        <v>116.66667</v>
      </c>
      <c r="BC17" s="14">
        <v>-9.1566700000000001</v>
      </c>
      <c r="BD17" s="14">
        <v>209.17</v>
      </c>
      <c r="BE17" s="14">
        <v>175.00001</v>
      </c>
      <c r="BF17" s="14">
        <v>175.00001</v>
      </c>
      <c r="BG17" s="14">
        <v>34.169989999999999</v>
      </c>
      <c r="BH17" s="14">
        <v>205.19</v>
      </c>
      <c r="BI17" s="14">
        <v>204.87799999999999</v>
      </c>
      <c r="BJ17" s="14">
        <v>204.87156999999999</v>
      </c>
      <c r="BK17" s="14">
        <v>0.31842999999999999</v>
      </c>
      <c r="BL17" s="14">
        <v>106.51</v>
      </c>
      <c r="BM17" s="14">
        <v>102.43899999999999</v>
      </c>
      <c r="BN17" s="14">
        <v>102.43579</v>
      </c>
      <c r="BO17" s="14">
        <v>4.0742099999999999</v>
      </c>
      <c r="BP17" s="14">
        <v>562.62</v>
      </c>
      <c r="BQ17" s="14">
        <v>568.29853000000003</v>
      </c>
      <c r="BR17" s="14">
        <v>568.29853000000003</v>
      </c>
      <c r="BS17" s="14">
        <v>-5.6785300000000003</v>
      </c>
      <c r="BT17" s="14">
        <v>10.15</v>
      </c>
      <c r="BU17" s="14">
        <v>10.17268</v>
      </c>
      <c r="BV17" s="14">
        <v>10.17268</v>
      </c>
      <c r="BW17" s="14">
        <v>-2.2679999999999999E-2</v>
      </c>
      <c r="BX17" s="14"/>
      <c r="BY17" s="14"/>
      <c r="BZ17" s="14"/>
      <c r="CA17" s="14">
        <v>0</v>
      </c>
      <c r="CB17" s="14"/>
      <c r="CC17" s="14"/>
      <c r="CD17" s="14"/>
      <c r="CE17" s="14">
        <v>0</v>
      </c>
      <c r="CF17" s="14"/>
      <c r="CG17" s="14"/>
      <c r="CH17" s="14"/>
      <c r="CI17" s="14">
        <v>0</v>
      </c>
      <c r="CJ17" s="14"/>
      <c r="CK17" s="14"/>
      <c r="CL17" s="14"/>
      <c r="CM17" s="14">
        <v>0</v>
      </c>
      <c r="CN17" s="14">
        <v>160.52736999999999</v>
      </c>
      <c r="CO17" s="14">
        <v>164.70732000000001</v>
      </c>
      <c r="CP17" s="14">
        <v>164.70731000000001</v>
      </c>
      <c r="CQ17" s="14">
        <v>-4.1799400000000002</v>
      </c>
      <c r="CR17" s="14">
        <v>7.0810000000000004</v>
      </c>
      <c r="CS17" s="14">
        <v>7.5928300000000002</v>
      </c>
      <c r="CT17" s="14">
        <v>7.5928300000000002</v>
      </c>
      <c r="CU17" s="14">
        <v>-0.51183000000000001</v>
      </c>
      <c r="CV17" s="14">
        <v>2.4809999999999999</v>
      </c>
      <c r="CW17" s="14">
        <v>4.1677999999999997</v>
      </c>
      <c r="CX17" s="14">
        <v>4.1677999999999997</v>
      </c>
      <c r="CY17" s="14">
        <v>-1.6868000000000001</v>
      </c>
      <c r="CZ17" s="14">
        <v>16.497</v>
      </c>
      <c r="DA17" s="14">
        <v>7.3896499999999996</v>
      </c>
      <c r="DB17" s="14">
        <v>7.2026599999999998</v>
      </c>
      <c r="DC17" s="14">
        <v>9.29434</v>
      </c>
      <c r="DD17" s="14">
        <v>6.31</v>
      </c>
      <c r="DE17" s="14">
        <v>6.7645099999999996</v>
      </c>
      <c r="DF17" s="14">
        <v>6.7645099999999996</v>
      </c>
      <c r="DG17" s="14">
        <v>-0.45451000000000003</v>
      </c>
      <c r="DH17" s="14"/>
      <c r="DI17" s="14"/>
      <c r="DJ17" s="14"/>
      <c r="DK17" s="14">
        <v>0</v>
      </c>
      <c r="DL17" s="14">
        <v>144.26</v>
      </c>
      <c r="DM17" s="14">
        <v>143</v>
      </c>
      <c r="DN17" s="14">
        <v>143</v>
      </c>
      <c r="DO17" s="14">
        <v>1.26</v>
      </c>
      <c r="DP17" s="14">
        <v>6.7</v>
      </c>
      <c r="DQ17" s="14">
        <v>6.6847500000000002</v>
      </c>
      <c r="DR17" s="14">
        <v>8.9130000000000003</v>
      </c>
      <c r="DS17" s="14">
        <v>-2.2130000000000001</v>
      </c>
      <c r="DT17" s="14"/>
      <c r="DU17" s="14"/>
      <c r="DV17" s="14"/>
      <c r="DW17" s="14">
        <v>0</v>
      </c>
      <c r="DX17" s="14"/>
      <c r="DY17" s="14"/>
      <c r="DZ17" s="14"/>
      <c r="EA17" s="14">
        <v>0</v>
      </c>
      <c r="EB17" s="14"/>
      <c r="EC17" s="14"/>
      <c r="ED17" s="14"/>
      <c r="EE17" s="14">
        <v>0</v>
      </c>
      <c r="EF17" s="14">
        <v>110.47</v>
      </c>
      <c r="EG17" s="14">
        <v>112.90536</v>
      </c>
      <c r="EH17" s="14">
        <v>112.90536</v>
      </c>
      <c r="EI17" s="14">
        <v>-2.4353600000000002</v>
      </c>
      <c r="EJ17" s="14">
        <v>222.90416999999999</v>
      </c>
      <c r="EK17" s="14">
        <v>221.55625000000001</v>
      </c>
      <c r="EL17" s="14">
        <v>221.55625000000001</v>
      </c>
      <c r="EM17" s="14">
        <v>1.34792</v>
      </c>
      <c r="EN17" s="14">
        <v>0</v>
      </c>
      <c r="EO17" s="14"/>
      <c r="EP17" s="14"/>
      <c r="EQ17" s="14">
        <v>0</v>
      </c>
      <c r="ER17" s="14">
        <v>0</v>
      </c>
      <c r="ES17" s="14"/>
      <c r="ET17" s="14"/>
      <c r="EU17" s="14">
        <v>0</v>
      </c>
      <c r="EV17" s="14"/>
      <c r="EW17" s="14"/>
      <c r="EX17" s="14"/>
      <c r="EY17" s="14">
        <v>0</v>
      </c>
      <c r="EZ17" s="14">
        <v>6.5130600000000003</v>
      </c>
      <c r="FA17" s="14">
        <v>6.39</v>
      </c>
      <c r="FB17" s="14">
        <v>6.39</v>
      </c>
      <c r="FC17" s="14">
        <v>0.12306</v>
      </c>
      <c r="FD17" s="14">
        <v>445.93851000000001</v>
      </c>
      <c r="FE17" s="14">
        <v>458.87804999999997</v>
      </c>
      <c r="FF17" s="14">
        <v>458.87797999999998</v>
      </c>
      <c r="FG17" s="14">
        <v>-12.93947</v>
      </c>
      <c r="FH17" s="14">
        <v>82.14</v>
      </c>
      <c r="FI17" s="14">
        <v>81.173739999999995</v>
      </c>
      <c r="FJ17" s="14">
        <v>81.173739999999995</v>
      </c>
      <c r="FK17" s="14">
        <v>0.96626000000000001</v>
      </c>
      <c r="FL17" s="14">
        <v>138.48724999999999</v>
      </c>
      <c r="FM17" s="14">
        <v>148.62634</v>
      </c>
      <c r="FN17" s="14">
        <v>148.62634</v>
      </c>
      <c r="FO17" s="14">
        <v>-10.139089999999999</v>
      </c>
      <c r="FP17" s="14">
        <v>42.360289999999999</v>
      </c>
      <c r="FQ17" s="14">
        <v>41.498959999999997</v>
      </c>
      <c r="FR17" s="14">
        <v>41.498959999999997</v>
      </c>
      <c r="FS17" s="14">
        <v>0.86133000000000004</v>
      </c>
      <c r="FT17" s="14">
        <v>18.53349</v>
      </c>
      <c r="FU17" s="14">
        <v>19.28585</v>
      </c>
      <c r="FV17" s="14">
        <v>19.28585</v>
      </c>
      <c r="FW17" s="14">
        <v>-0.75236000000000003</v>
      </c>
      <c r="FX17" s="14">
        <v>0</v>
      </c>
      <c r="FY17" s="14"/>
      <c r="FZ17" s="14">
        <v>17.560970000000001</v>
      </c>
      <c r="GA17" s="14">
        <v>-17.560970000000001</v>
      </c>
      <c r="GB17" s="14">
        <v>89.48</v>
      </c>
      <c r="GC17" s="14">
        <v>87.657560000000004</v>
      </c>
      <c r="GD17" s="14">
        <v>87.657560000000004</v>
      </c>
      <c r="GE17" s="14">
        <v>1.8224400000000001</v>
      </c>
      <c r="GF17" s="14">
        <v>0</v>
      </c>
      <c r="GG17" s="14">
        <v>0</v>
      </c>
      <c r="GH17" s="14">
        <v>0</v>
      </c>
      <c r="GI17" s="14">
        <v>0</v>
      </c>
      <c r="GJ17" s="14">
        <v>114.87316</v>
      </c>
      <c r="GK17" s="14">
        <v>169.32390000000001</v>
      </c>
      <c r="GL17" s="14">
        <v>136.06841</v>
      </c>
      <c r="GM17" s="14">
        <v>-21.195250000000001</v>
      </c>
      <c r="GN17" s="14">
        <v>74.734160000000003</v>
      </c>
      <c r="GO17" s="14">
        <v>84.661950000000004</v>
      </c>
      <c r="GP17" s="14">
        <v>68.034199999999998</v>
      </c>
      <c r="GQ17" s="14">
        <v>6.6999599999999999</v>
      </c>
      <c r="GR17" s="14">
        <v>109.77</v>
      </c>
      <c r="GS17" s="14">
        <v>110.91316999999999</v>
      </c>
      <c r="GT17" s="14">
        <v>95.621480000000005</v>
      </c>
      <c r="GU17" s="14">
        <v>14.14852</v>
      </c>
      <c r="GV17" s="14"/>
      <c r="GW17" s="14"/>
      <c r="GX17" s="14"/>
      <c r="GY17" s="14">
        <v>0</v>
      </c>
      <c r="GZ17" s="14">
        <v>5.98</v>
      </c>
      <c r="HA17" s="14">
        <v>7.8816100000000002</v>
      </c>
      <c r="HB17" s="14">
        <v>7.8816100000000002</v>
      </c>
      <c r="HC17" s="14">
        <v>-1.90161</v>
      </c>
      <c r="HD17" s="14">
        <v>45.9</v>
      </c>
      <c r="HE17" s="14">
        <v>47.26634</v>
      </c>
      <c r="HF17" s="14">
        <v>47.26634</v>
      </c>
      <c r="HG17" s="14">
        <v>-1.3663400000000001</v>
      </c>
      <c r="HH17" s="14"/>
      <c r="HI17" s="14"/>
      <c r="HJ17" s="14">
        <v>44.275120000000001</v>
      </c>
      <c r="HK17" s="14">
        <v>-44.275120000000001</v>
      </c>
      <c r="HL17" s="14">
        <v>3.86</v>
      </c>
      <c r="HM17" s="14">
        <v>1.8363499999999999</v>
      </c>
      <c r="HN17" s="14">
        <v>1.8363499999999999</v>
      </c>
      <c r="HO17" s="14">
        <v>2.0236499999999999</v>
      </c>
      <c r="HP17" s="14">
        <v>34.630000000000003</v>
      </c>
      <c r="HQ17" s="14">
        <v>33.532589999999999</v>
      </c>
      <c r="HR17" s="14">
        <v>31.078240000000001</v>
      </c>
      <c r="HS17" s="14">
        <v>3.5517599999999998</v>
      </c>
      <c r="HT17" s="14">
        <v>173.65</v>
      </c>
      <c r="HU17" s="14">
        <v>171.54185000000001</v>
      </c>
      <c r="HV17" s="14">
        <v>171.54185000000001</v>
      </c>
      <c r="HW17" s="14">
        <v>2.1081500000000002</v>
      </c>
      <c r="HX17" s="14">
        <v>94.73</v>
      </c>
      <c r="HY17" s="14">
        <v>95.918030000000002</v>
      </c>
      <c r="HZ17" s="14">
        <v>80.27664</v>
      </c>
      <c r="IA17" s="14">
        <v>14.45336</v>
      </c>
      <c r="IB17" s="14">
        <v>0</v>
      </c>
      <c r="IC17" s="14">
        <v>0</v>
      </c>
      <c r="ID17" s="14">
        <v>0</v>
      </c>
      <c r="IE17" s="14">
        <v>0</v>
      </c>
      <c r="IF17" s="14"/>
      <c r="IG17" s="14"/>
      <c r="IH17" s="14"/>
      <c r="II17" s="14">
        <v>0</v>
      </c>
      <c r="IJ17" s="14">
        <v>46.206000000000003</v>
      </c>
      <c r="IK17" s="14"/>
      <c r="IL17" s="14">
        <v>33.583390000000001</v>
      </c>
      <c r="IM17" s="14">
        <v>12.62261</v>
      </c>
      <c r="IN17" s="14"/>
      <c r="IO17" s="14"/>
      <c r="IP17" s="14"/>
      <c r="IQ17" s="14">
        <v>0</v>
      </c>
      <c r="IR17" s="14"/>
      <c r="IS17" s="14"/>
      <c r="IT17" s="14"/>
      <c r="IU17" s="14">
        <v>0</v>
      </c>
      <c r="IV17" s="14"/>
      <c r="IW17" s="14"/>
      <c r="IX17" s="14"/>
      <c r="IY17" s="14">
        <v>0</v>
      </c>
      <c r="IZ17" s="14">
        <v>85.248450000000005</v>
      </c>
      <c r="JA17" s="14">
        <v>88.815600000000003</v>
      </c>
      <c r="JB17" s="14">
        <v>88.803870000000003</v>
      </c>
      <c r="JC17" s="14">
        <v>-3.5554199999999998</v>
      </c>
      <c r="JD17" s="14">
        <v>172.34389999999999</v>
      </c>
      <c r="JE17" s="14">
        <v>175.35548</v>
      </c>
      <c r="JF17" s="14">
        <v>175.35542000000001</v>
      </c>
      <c r="JG17" s="14">
        <v>-3.01152</v>
      </c>
      <c r="JH17" s="14">
        <v>164.03047000000001</v>
      </c>
      <c r="JI17" s="14">
        <v>175.35548</v>
      </c>
      <c r="JJ17" s="14">
        <v>175.35542000000001</v>
      </c>
      <c r="JK17" s="14">
        <v>-11.324949999999999</v>
      </c>
      <c r="JL17" s="14">
        <v>200</v>
      </c>
      <c r="JM17" s="14">
        <v>175.35548</v>
      </c>
      <c r="JN17" s="14">
        <v>175.35542000000001</v>
      </c>
      <c r="JO17" s="14">
        <v>24.644580000000001</v>
      </c>
      <c r="JP17" s="14">
        <v>263.61777000000001</v>
      </c>
      <c r="JQ17" s="14">
        <v>263.03321999999997</v>
      </c>
      <c r="JR17" s="14">
        <v>263.03314</v>
      </c>
      <c r="JS17" s="14">
        <v>0.58462999999999998</v>
      </c>
      <c r="JT17" s="14">
        <v>0</v>
      </c>
      <c r="JU17" s="14">
        <v>0</v>
      </c>
      <c r="JV17" s="14"/>
      <c r="JW17" s="14">
        <v>0</v>
      </c>
      <c r="JX17" s="14"/>
      <c r="JY17" s="14"/>
      <c r="JZ17" s="14"/>
      <c r="KA17" s="14">
        <v>0</v>
      </c>
      <c r="KB17" s="14"/>
      <c r="KC17" s="14"/>
      <c r="KD17" s="14"/>
      <c r="KE17" s="14">
        <v>0</v>
      </c>
      <c r="KF17" s="14"/>
      <c r="KG17" s="14"/>
      <c r="KH17" s="14"/>
      <c r="KI17" s="14">
        <v>0</v>
      </c>
      <c r="KJ17" s="14"/>
      <c r="KK17" s="14"/>
      <c r="KL17" s="14"/>
      <c r="KM17" s="14">
        <v>0</v>
      </c>
      <c r="KN17" s="14">
        <v>114.98381000000001</v>
      </c>
      <c r="KO17" s="14">
        <v>114.11063</v>
      </c>
      <c r="KP17" s="14">
        <v>114.11063</v>
      </c>
      <c r="KQ17" s="14">
        <v>0.87317999999999996</v>
      </c>
      <c r="KR17" s="14">
        <v>0</v>
      </c>
      <c r="KS17" s="14"/>
      <c r="KT17" s="14">
        <v>0</v>
      </c>
      <c r="KU17" s="14">
        <v>0</v>
      </c>
      <c r="KV17" s="14"/>
      <c r="KW17" s="14"/>
      <c r="KX17" s="14"/>
      <c r="KY17" s="14">
        <v>0</v>
      </c>
      <c r="KZ17" s="14"/>
      <c r="LA17" s="14"/>
      <c r="LB17" s="14">
        <v>3.8072599999999999</v>
      </c>
      <c r="LC17" s="14">
        <v>-3.8072599999999999</v>
      </c>
      <c r="LD17" s="14">
        <v>240.92067</v>
      </c>
      <c r="LE17" s="14">
        <v>271.12195000000003</v>
      </c>
      <c r="LF17" s="14">
        <v>224.59884</v>
      </c>
      <c r="LG17" s="14">
        <v>16.321829999999999</v>
      </c>
      <c r="LH17" s="14">
        <v>122.81403</v>
      </c>
      <c r="LI17" s="14">
        <v>133.67995999999999</v>
      </c>
      <c r="LJ17" s="14">
        <v>133.67995999999999</v>
      </c>
      <c r="LK17" s="14">
        <v>-10.865930000000001</v>
      </c>
      <c r="LL17" s="14">
        <v>57.073129999999999</v>
      </c>
      <c r="LM17" s="14">
        <v>67.461460000000002</v>
      </c>
      <c r="LN17" s="14">
        <v>67.461460000000002</v>
      </c>
      <c r="LO17" s="14">
        <v>-10.38833</v>
      </c>
      <c r="LP17" s="14">
        <v>77.26491</v>
      </c>
      <c r="LQ17" s="14">
        <v>78.567989999999995</v>
      </c>
      <c r="LR17" s="14">
        <v>78.567989999999995</v>
      </c>
      <c r="LS17" s="14">
        <v>-1.30308</v>
      </c>
      <c r="LT17" s="14">
        <v>0</v>
      </c>
      <c r="LU17" s="14"/>
      <c r="LV17" s="14">
        <v>30.097560000000001</v>
      </c>
      <c r="LW17" s="14">
        <v>-30.097560000000001</v>
      </c>
      <c r="LX17" s="14"/>
      <c r="LY17" s="14"/>
      <c r="LZ17" s="14"/>
      <c r="MA17" s="14">
        <v>0</v>
      </c>
      <c r="MB17" s="14">
        <v>0</v>
      </c>
      <c r="MC17" s="14"/>
      <c r="MD17" s="14"/>
      <c r="ME17" s="14">
        <v>0</v>
      </c>
      <c r="MF17" s="14">
        <v>0</v>
      </c>
      <c r="MG17" s="14"/>
      <c r="MH17" s="14"/>
      <c r="MI17" s="14">
        <v>0</v>
      </c>
      <c r="MJ17" s="14"/>
      <c r="MK17" s="14"/>
      <c r="ML17" s="14"/>
      <c r="MM17" s="14">
        <v>0</v>
      </c>
      <c r="MN17" s="14">
        <v>143.38686000000001</v>
      </c>
      <c r="MO17" s="14">
        <v>137.33330000000001</v>
      </c>
      <c r="MP17" s="14">
        <v>144.31268</v>
      </c>
      <c r="MQ17" s="14">
        <v>-0.92581999999999998</v>
      </c>
      <c r="MR17" s="14">
        <v>65.966639999999998</v>
      </c>
      <c r="MS17" s="14">
        <v>68.666650000000004</v>
      </c>
      <c r="MT17" s="14">
        <v>72.15634</v>
      </c>
      <c r="MU17" s="14">
        <v>-6.1897000000000002</v>
      </c>
      <c r="MV17" s="14">
        <v>0</v>
      </c>
      <c r="MW17" s="14"/>
      <c r="MX17" s="14"/>
      <c r="MY17" s="14">
        <v>0</v>
      </c>
      <c r="MZ17" s="14"/>
      <c r="NA17" s="14"/>
      <c r="NB17" s="14"/>
      <c r="NC17" s="14">
        <v>0</v>
      </c>
      <c r="ND17" s="14"/>
      <c r="NE17" s="14"/>
      <c r="NF17" s="14"/>
      <c r="NG17" s="14">
        <v>0</v>
      </c>
      <c r="NH17" s="14"/>
      <c r="NI17" s="14"/>
      <c r="NJ17" s="14"/>
      <c r="NK17" s="14">
        <v>0</v>
      </c>
      <c r="NL17" s="14"/>
      <c r="NM17" s="14"/>
      <c r="NN17" s="14"/>
      <c r="NO17" s="14">
        <v>0</v>
      </c>
      <c r="NP17" s="14">
        <v>0</v>
      </c>
      <c r="NQ17" s="14">
        <v>0</v>
      </c>
      <c r="NR17" s="14"/>
      <c r="NS17" s="14">
        <v>0</v>
      </c>
      <c r="NT17" s="14"/>
      <c r="NU17" s="14"/>
      <c r="NV17" s="14"/>
      <c r="NW17" s="14">
        <v>0</v>
      </c>
      <c r="NX17" s="14">
        <v>0</v>
      </c>
      <c r="NY17" s="14"/>
      <c r="NZ17" s="14">
        <v>0</v>
      </c>
      <c r="OA17" s="14">
        <v>0</v>
      </c>
      <c r="OB17" s="14">
        <v>96.721000000000004</v>
      </c>
      <c r="OC17" s="14">
        <v>46.710999999999999</v>
      </c>
      <c r="OD17" s="14">
        <v>46.710999999999999</v>
      </c>
      <c r="OE17" s="14">
        <v>50.01</v>
      </c>
      <c r="OF17" s="14">
        <v>0</v>
      </c>
      <c r="OG17" s="14"/>
      <c r="OH17" s="14">
        <v>0</v>
      </c>
      <c r="OI17" s="14">
        <v>0</v>
      </c>
      <c r="OJ17" s="14">
        <v>0.68449000000000004</v>
      </c>
      <c r="OK17" s="14"/>
      <c r="OL17" s="14">
        <v>0.48199999999999998</v>
      </c>
      <c r="OM17" s="14">
        <v>0.20249</v>
      </c>
      <c r="ON17" s="14">
        <v>0</v>
      </c>
      <c r="OO17" s="14"/>
      <c r="OP17" s="14">
        <v>0</v>
      </c>
      <c r="OQ17" s="14">
        <v>0</v>
      </c>
      <c r="OR17" s="14"/>
      <c r="OS17" s="14"/>
      <c r="OT17" s="14">
        <v>17.560970000000001</v>
      </c>
      <c r="OU17" s="14">
        <v>-17.560970000000001</v>
      </c>
      <c r="OV17" s="14">
        <v>10</v>
      </c>
      <c r="OW17" s="14">
        <v>9.9830000000000005</v>
      </c>
      <c r="OX17" s="14">
        <v>9.9830000000000005</v>
      </c>
      <c r="OY17" s="14">
        <v>1.7000000000000001E-2</v>
      </c>
      <c r="OZ17" s="14">
        <v>5.4</v>
      </c>
      <c r="PA17" s="14">
        <v>5.67</v>
      </c>
      <c r="PB17" s="14">
        <v>5.67</v>
      </c>
      <c r="PC17" s="14">
        <v>-0.27</v>
      </c>
      <c r="PD17" s="14">
        <v>3.59</v>
      </c>
      <c r="PE17" s="14">
        <v>3.55</v>
      </c>
      <c r="PF17" s="14">
        <v>3.55</v>
      </c>
      <c r="PG17" s="14">
        <v>0.04</v>
      </c>
      <c r="PH17" s="14">
        <v>4.8840000000000003</v>
      </c>
      <c r="PI17" s="14">
        <v>5</v>
      </c>
      <c r="PJ17" s="14">
        <v>5</v>
      </c>
      <c r="PK17" s="14">
        <v>-0.11600000000000001</v>
      </c>
      <c r="PL17" s="14">
        <v>20.059999999999999</v>
      </c>
      <c r="PM17" s="14">
        <v>19.51219</v>
      </c>
      <c r="PN17" s="14">
        <v>19.51219</v>
      </c>
      <c r="PO17" s="14">
        <v>0.54781000000000002</v>
      </c>
      <c r="PP17" s="14">
        <v>16.433</v>
      </c>
      <c r="PQ17" s="14">
        <v>19.51219</v>
      </c>
      <c r="PR17" s="14">
        <v>19.51219</v>
      </c>
      <c r="PS17" s="14">
        <v>-3.0791900000000001</v>
      </c>
      <c r="PT17" s="14">
        <v>18.47</v>
      </c>
      <c r="PU17" s="14">
        <v>18.048780000000001</v>
      </c>
      <c r="PV17" s="14">
        <v>18.048780000000001</v>
      </c>
      <c r="PW17" s="14">
        <v>0.42121999999999998</v>
      </c>
      <c r="PX17" s="14">
        <v>3.552</v>
      </c>
      <c r="PY17" s="14">
        <v>3.5</v>
      </c>
      <c r="PZ17" s="14">
        <v>3.5</v>
      </c>
      <c r="QA17" s="14">
        <v>5.1999999999999998E-2</v>
      </c>
      <c r="QB17" s="14">
        <v>18.71</v>
      </c>
      <c r="QC17" s="14">
        <v>18.341460000000001</v>
      </c>
      <c r="QD17" s="14">
        <v>18.341460000000001</v>
      </c>
      <c r="QE17" s="14">
        <v>0.36853999999999998</v>
      </c>
      <c r="QF17" s="14">
        <v>0</v>
      </c>
      <c r="QG17" s="14"/>
      <c r="QH17" s="14">
        <v>0</v>
      </c>
      <c r="QI17" s="14">
        <v>0</v>
      </c>
      <c r="QJ17" s="14">
        <v>0</v>
      </c>
      <c r="QK17" s="14"/>
      <c r="QL17" s="14">
        <v>0</v>
      </c>
      <c r="QM17" s="14">
        <v>0</v>
      </c>
      <c r="QN17" s="14">
        <v>19.055</v>
      </c>
      <c r="QO17" s="14">
        <v>8.4</v>
      </c>
      <c r="QP17" s="14">
        <v>10.023999999999999</v>
      </c>
      <c r="QQ17" s="14">
        <v>9.0310000000000006</v>
      </c>
      <c r="QR17" s="14">
        <v>39.110999999999997</v>
      </c>
      <c r="QS17" s="14">
        <v>19.542000000000002</v>
      </c>
      <c r="QT17" s="14">
        <v>19.542000000000002</v>
      </c>
      <c r="QU17" s="14">
        <v>19.568999999999999</v>
      </c>
      <c r="QV17" s="14">
        <v>3.97</v>
      </c>
      <c r="QW17" s="14">
        <v>4.2</v>
      </c>
      <c r="QX17" s="14">
        <v>4.2</v>
      </c>
      <c r="QY17" s="14">
        <v>-0.23</v>
      </c>
      <c r="QZ17" s="14">
        <v>1.2</v>
      </c>
      <c r="RA17" s="14">
        <v>1.2</v>
      </c>
      <c r="RB17" s="14">
        <v>1.2</v>
      </c>
      <c r="RC17" s="14">
        <v>0</v>
      </c>
      <c r="RD17" s="14">
        <v>2.4</v>
      </c>
      <c r="RE17" s="14">
        <v>2.4</v>
      </c>
      <c r="RF17" s="14">
        <v>2.4</v>
      </c>
      <c r="RG17" s="14">
        <v>0</v>
      </c>
      <c r="RH17" s="14">
        <v>2.38</v>
      </c>
      <c r="RI17" s="14">
        <v>2.8</v>
      </c>
      <c r="RJ17" s="14">
        <v>2.8</v>
      </c>
      <c r="RK17" s="14">
        <v>-0.42</v>
      </c>
      <c r="RL17" s="14">
        <v>0</v>
      </c>
      <c r="RM17" s="14"/>
      <c r="RN17" s="14">
        <v>0</v>
      </c>
      <c r="RO17" s="14">
        <v>0</v>
      </c>
      <c r="RP17" s="14">
        <v>3.137</v>
      </c>
      <c r="RQ17" s="14">
        <v>3.21</v>
      </c>
      <c r="RR17" s="14">
        <v>3.21</v>
      </c>
      <c r="RS17" s="14">
        <v>-7.2999999999999995E-2</v>
      </c>
      <c r="RT17" s="14">
        <v>20.222000000000001</v>
      </c>
      <c r="RU17" s="14">
        <v>19.869240000000001</v>
      </c>
      <c r="RV17" s="14">
        <v>18.659189999999999</v>
      </c>
      <c r="RW17" s="14">
        <v>1.56281</v>
      </c>
      <c r="RX17" s="14">
        <v>2</v>
      </c>
      <c r="RY17" s="14">
        <v>2</v>
      </c>
      <c r="RZ17" s="14">
        <v>2</v>
      </c>
      <c r="SA17" s="14">
        <v>0</v>
      </c>
      <c r="SB17" s="14">
        <v>0.27400000000000002</v>
      </c>
      <c r="SC17" s="14">
        <v>0.7</v>
      </c>
      <c r="SD17" s="14">
        <v>0.7</v>
      </c>
      <c r="SE17" s="14">
        <v>-0.42599999999999999</v>
      </c>
      <c r="SF17" s="14">
        <v>19.870999999999999</v>
      </c>
      <c r="SG17" s="14">
        <v>19.21951</v>
      </c>
      <c r="SH17" s="14">
        <v>19.21951</v>
      </c>
      <c r="SI17" s="14">
        <v>0.65149000000000001</v>
      </c>
      <c r="SJ17" s="14">
        <v>12.446999999999999</v>
      </c>
      <c r="SK17" s="14">
        <v>12.195119999999999</v>
      </c>
      <c r="SL17" s="14">
        <v>12.195119999999999</v>
      </c>
      <c r="SM17" s="14">
        <v>0.25187999999999999</v>
      </c>
      <c r="SN17" s="14">
        <v>19.37</v>
      </c>
      <c r="SO17" s="14">
        <v>19.51219</v>
      </c>
      <c r="SP17" s="14">
        <v>19.51219</v>
      </c>
      <c r="SQ17" s="14">
        <v>-0.14219000000000001</v>
      </c>
      <c r="SR17" s="14">
        <v>20.25</v>
      </c>
      <c r="SS17" s="14">
        <v>19.51219</v>
      </c>
      <c r="ST17" s="14">
        <v>19.51219</v>
      </c>
      <c r="SU17" s="14">
        <v>0.73780999999999997</v>
      </c>
      <c r="SV17" s="14">
        <v>19.989190000000001</v>
      </c>
      <c r="SW17" s="14">
        <v>19.317070000000001</v>
      </c>
      <c r="SX17" s="14">
        <v>19.317070000000001</v>
      </c>
      <c r="SY17" s="14">
        <v>0.67212000000000005</v>
      </c>
      <c r="SZ17" s="14">
        <v>1.55128</v>
      </c>
      <c r="TA17" s="14">
        <v>5.0730000000000004</v>
      </c>
      <c r="TB17" s="14">
        <v>5.0730000000000004</v>
      </c>
      <c r="TC17" s="14">
        <v>-3.5217200000000002</v>
      </c>
      <c r="TD17" s="14">
        <v>8.7216699999999996</v>
      </c>
      <c r="TE17" s="14">
        <v>10.220000000000001</v>
      </c>
      <c r="TF17" s="14">
        <v>10.220000000000001</v>
      </c>
      <c r="TG17" s="14">
        <v>-1.4983299999999999</v>
      </c>
      <c r="TH17" s="14">
        <v>0</v>
      </c>
      <c r="TI17" s="14"/>
      <c r="TJ17" s="14">
        <v>0</v>
      </c>
      <c r="TK17" s="14">
        <v>0</v>
      </c>
      <c r="TL17" s="14">
        <v>7.71739</v>
      </c>
      <c r="TM17" s="14">
        <v>25.190999999999999</v>
      </c>
      <c r="TN17" s="14">
        <v>25.190999999999999</v>
      </c>
      <c r="TO17" s="14">
        <v>-17.473610000000001</v>
      </c>
      <c r="TP17" s="14">
        <v>23.343589999999999</v>
      </c>
      <c r="TQ17" s="14">
        <v>45.899000000000001</v>
      </c>
      <c r="TR17" s="14">
        <v>45.899000000000001</v>
      </c>
      <c r="TS17" s="14">
        <v>-22.555409999999998</v>
      </c>
      <c r="TT17" s="14">
        <v>0</v>
      </c>
      <c r="TU17" s="14">
        <v>0.188</v>
      </c>
      <c r="TV17" s="14">
        <v>0.188</v>
      </c>
      <c r="TW17" s="14">
        <v>-0.188</v>
      </c>
      <c r="TX17" s="14">
        <v>0</v>
      </c>
      <c r="TY17" s="14">
        <v>0.65600000000000003</v>
      </c>
      <c r="TZ17" s="14">
        <v>0.65600000000000003</v>
      </c>
      <c r="UA17" s="14">
        <v>-0.65600000000000003</v>
      </c>
      <c r="UB17" s="14">
        <v>20.984999999999999</v>
      </c>
      <c r="UC17" s="14"/>
      <c r="UD17" s="14">
        <v>19.51219</v>
      </c>
      <c r="UE17" s="14">
        <v>1.47281</v>
      </c>
      <c r="UF17" s="14">
        <v>5.7569999999999997</v>
      </c>
      <c r="UG17" s="14">
        <v>8.4</v>
      </c>
      <c r="UH17" s="14">
        <v>8.3999900000000007</v>
      </c>
      <c r="UI17" s="14">
        <v>-2.6429900000000002</v>
      </c>
      <c r="UJ17" s="14"/>
      <c r="UK17" s="14"/>
      <c r="UL17" s="14"/>
      <c r="UM17" s="14">
        <v>0</v>
      </c>
      <c r="UN17" s="14">
        <v>20.399999999999999</v>
      </c>
      <c r="UO17" s="14">
        <v>19.51219</v>
      </c>
      <c r="UP17" s="14">
        <v>19.51219</v>
      </c>
      <c r="UQ17" s="14">
        <v>0.88780999999999999</v>
      </c>
      <c r="UR17" s="14">
        <v>20.399999999999999</v>
      </c>
      <c r="US17" s="14">
        <v>19.51219</v>
      </c>
      <c r="UT17" s="14">
        <v>19.51219</v>
      </c>
      <c r="UU17" s="14">
        <v>0.88780999999999999</v>
      </c>
      <c r="UV17" s="14">
        <v>20</v>
      </c>
      <c r="UW17" s="14">
        <v>19.51219</v>
      </c>
      <c r="UX17" s="14">
        <v>19.51219</v>
      </c>
      <c r="UY17" s="14">
        <v>0.48781000000000002</v>
      </c>
      <c r="UZ17" s="14">
        <v>0.17805000000000001</v>
      </c>
      <c r="VA17" s="14"/>
      <c r="VB17" s="14">
        <v>0.35</v>
      </c>
      <c r="VC17" s="14">
        <v>-0.17194999999999999</v>
      </c>
      <c r="VD17" s="14">
        <v>0</v>
      </c>
      <c r="VE17" s="14"/>
      <c r="VF17" s="14">
        <v>0</v>
      </c>
      <c r="VG17" s="14">
        <v>0</v>
      </c>
      <c r="VH17" s="14">
        <v>0</v>
      </c>
      <c r="VI17" s="14"/>
      <c r="VJ17" s="14">
        <v>0</v>
      </c>
      <c r="VK17" s="14">
        <v>0</v>
      </c>
      <c r="VL17" s="14">
        <v>0</v>
      </c>
      <c r="VM17" s="14"/>
      <c r="VN17" s="14">
        <v>0.6</v>
      </c>
      <c r="VO17" s="14">
        <v>-0.6</v>
      </c>
      <c r="VP17" s="14">
        <v>21.525169999999999</v>
      </c>
      <c r="VQ17" s="14">
        <v>12</v>
      </c>
      <c r="VR17" s="14">
        <v>14.141999999999999</v>
      </c>
      <c r="VS17" s="14">
        <v>7.3831699999999998</v>
      </c>
      <c r="VT17" s="14">
        <v>21.591290000000001</v>
      </c>
      <c r="VU17" s="14">
        <v>16</v>
      </c>
      <c r="VV17" s="14">
        <v>8.8789999999999996</v>
      </c>
      <c r="VW17" s="14">
        <v>12.712289999999999</v>
      </c>
      <c r="VX17" s="14">
        <v>0</v>
      </c>
      <c r="VY17" s="14"/>
      <c r="VZ17" s="14">
        <v>0</v>
      </c>
      <c r="WA17" s="14">
        <v>0</v>
      </c>
      <c r="WB17" s="14">
        <v>0</v>
      </c>
      <c r="WC17" s="14"/>
      <c r="WD17" s="14">
        <v>0</v>
      </c>
      <c r="WE17" s="14">
        <v>0</v>
      </c>
      <c r="WF17" s="14">
        <v>7.9829999999999997</v>
      </c>
      <c r="WG17" s="14">
        <v>8</v>
      </c>
      <c r="WH17" s="14">
        <v>8</v>
      </c>
      <c r="WI17" s="14">
        <v>-1.7000000000000001E-2</v>
      </c>
      <c r="WJ17" s="14">
        <v>19.986000000000001</v>
      </c>
      <c r="WK17" s="14">
        <v>19.317070000000001</v>
      </c>
      <c r="WL17" s="14">
        <v>19.317070000000001</v>
      </c>
      <c r="WM17" s="14">
        <v>0.66893000000000002</v>
      </c>
      <c r="WN17" s="14"/>
      <c r="WO17" s="14"/>
      <c r="WP17" s="14"/>
      <c r="WQ17" s="14">
        <v>0</v>
      </c>
      <c r="WR17" s="14"/>
      <c r="WS17" s="14"/>
      <c r="WT17" s="14"/>
      <c r="WU17" s="14">
        <v>0</v>
      </c>
      <c r="WV17" s="14">
        <v>35.770000000000003</v>
      </c>
      <c r="WW17" s="14">
        <v>36</v>
      </c>
      <c r="WX17" s="14">
        <v>35</v>
      </c>
      <c r="WY17" s="14">
        <v>0.77</v>
      </c>
      <c r="WZ17" s="14">
        <v>28.429780000000001</v>
      </c>
      <c r="XA17" s="14">
        <v>29.184000000000001</v>
      </c>
      <c r="XB17" s="14">
        <v>29.184000000000001</v>
      </c>
      <c r="XC17" s="14">
        <v>-0.75422</v>
      </c>
      <c r="XD17" s="14">
        <v>3.0541700000000001</v>
      </c>
      <c r="XE17" s="14">
        <v>2.8159999999999998</v>
      </c>
      <c r="XF17" s="14">
        <v>2.8159999999999998</v>
      </c>
      <c r="XG17" s="14">
        <v>0.23816999999999999</v>
      </c>
      <c r="XH17" s="14"/>
      <c r="XI17" s="14"/>
      <c r="XJ17" s="14"/>
      <c r="XK17" s="14">
        <v>0</v>
      </c>
      <c r="XL17" s="14">
        <v>11.2</v>
      </c>
      <c r="XM17" s="14">
        <v>13</v>
      </c>
      <c r="XN17" s="14">
        <v>13</v>
      </c>
      <c r="XO17" s="14">
        <v>-1.8</v>
      </c>
      <c r="XP17" s="14">
        <v>6.25</v>
      </c>
      <c r="XQ17" s="14">
        <v>6.97</v>
      </c>
      <c r="XR17" s="14">
        <v>6.97</v>
      </c>
      <c r="XS17" s="14">
        <v>-0.72</v>
      </c>
    </row>
    <row r="18" spans="1:643" ht="24" customHeight="1" x14ac:dyDescent="0.25">
      <c r="A18" s="1"/>
      <c r="B18" s="16" t="s">
        <v>39</v>
      </c>
      <c r="C18" s="16" t="s">
        <v>734</v>
      </c>
      <c r="D18" s="17">
        <v>0.86341000000000001</v>
      </c>
      <c r="E18" s="17">
        <v>1.01</v>
      </c>
      <c r="F18" s="17">
        <v>1.01</v>
      </c>
      <c r="G18" s="17">
        <v>-0.14659</v>
      </c>
      <c r="H18" s="17">
        <v>1.5047600000000001</v>
      </c>
      <c r="I18" s="17">
        <v>1.65</v>
      </c>
      <c r="J18" s="17">
        <v>1.65</v>
      </c>
      <c r="K18" s="17">
        <v>-0.14524000000000001</v>
      </c>
      <c r="L18" s="17">
        <v>0</v>
      </c>
      <c r="M18" s="17"/>
      <c r="N18" s="17"/>
      <c r="O18" s="17">
        <v>0</v>
      </c>
      <c r="P18" s="17">
        <v>0</v>
      </c>
      <c r="Q18" s="17"/>
      <c r="R18" s="17"/>
      <c r="S18" s="17">
        <v>0</v>
      </c>
      <c r="T18" s="17"/>
      <c r="U18" s="17"/>
      <c r="V18" s="17"/>
      <c r="W18" s="17">
        <v>0</v>
      </c>
      <c r="X18" s="17"/>
      <c r="Y18" s="17"/>
      <c r="Z18" s="17"/>
      <c r="AA18" s="17">
        <v>0</v>
      </c>
      <c r="AB18" s="17">
        <v>91.4</v>
      </c>
      <c r="AC18" s="17">
        <v>92.226339999999993</v>
      </c>
      <c r="AD18" s="17">
        <v>92.226330000000004</v>
      </c>
      <c r="AE18" s="17">
        <v>-0.82633000000000001</v>
      </c>
      <c r="AF18" s="17">
        <v>221.4</v>
      </c>
      <c r="AG18" s="17">
        <v>220.14690999999999</v>
      </c>
      <c r="AH18" s="17">
        <v>231.13222999999999</v>
      </c>
      <c r="AI18" s="17">
        <v>-9.7322299999999995</v>
      </c>
      <c r="AJ18" s="17">
        <v>0</v>
      </c>
      <c r="AK18" s="17"/>
      <c r="AL18" s="17"/>
      <c r="AM18" s="17">
        <v>0</v>
      </c>
      <c r="AN18" s="17">
        <v>0</v>
      </c>
      <c r="AO18" s="17"/>
      <c r="AP18" s="17"/>
      <c r="AQ18" s="17">
        <v>0</v>
      </c>
      <c r="AR18" s="17">
        <v>105.42</v>
      </c>
      <c r="AS18" s="17">
        <v>116.66667</v>
      </c>
      <c r="AT18" s="17">
        <v>116.66667</v>
      </c>
      <c r="AU18" s="17">
        <v>-11.24667</v>
      </c>
      <c r="AV18" s="17">
        <v>105.44</v>
      </c>
      <c r="AW18" s="17">
        <v>116.66667</v>
      </c>
      <c r="AX18" s="17">
        <v>116.66667</v>
      </c>
      <c r="AY18" s="17">
        <v>-11.22667</v>
      </c>
      <c r="AZ18" s="17">
        <v>105.14</v>
      </c>
      <c r="BA18" s="17">
        <v>116.66667</v>
      </c>
      <c r="BB18" s="17">
        <v>116.66667</v>
      </c>
      <c r="BC18" s="17">
        <v>-11.526669999999999</v>
      </c>
      <c r="BD18" s="17">
        <v>206.91</v>
      </c>
      <c r="BE18" s="17">
        <v>175.00001</v>
      </c>
      <c r="BF18" s="17">
        <v>175.00001</v>
      </c>
      <c r="BG18" s="17">
        <v>31.909990000000001</v>
      </c>
      <c r="BH18" s="17">
        <v>201.83</v>
      </c>
      <c r="BI18" s="17">
        <v>204.87799999999999</v>
      </c>
      <c r="BJ18" s="17">
        <v>204.87643</v>
      </c>
      <c r="BK18" s="17">
        <v>-3.04643</v>
      </c>
      <c r="BL18" s="17">
        <v>107.11</v>
      </c>
      <c r="BM18" s="17">
        <v>102.43899999999999</v>
      </c>
      <c r="BN18" s="17">
        <v>102.43821</v>
      </c>
      <c r="BO18" s="17">
        <v>4.6717899999999997</v>
      </c>
      <c r="BP18" s="17">
        <v>565.45000000000005</v>
      </c>
      <c r="BQ18" s="17">
        <v>568.29853000000003</v>
      </c>
      <c r="BR18" s="17">
        <v>568.29853000000003</v>
      </c>
      <c r="BS18" s="17">
        <v>-2.8485299999999998</v>
      </c>
      <c r="BT18" s="17">
        <v>10.63</v>
      </c>
      <c r="BU18" s="17">
        <v>10.17268</v>
      </c>
      <c r="BV18" s="17">
        <v>10.17268</v>
      </c>
      <c r="BW18" s="17">
        <v>0.45732</v>
      </c>
      <c r="BX18" s="17"/>
      <c r="BY18" s="17"/>
      <c r="BZ18" s="17"/>
      <c r="CA18" s="17">
        <v>0</v>
      </c>
      <c r="CB18" s="17"/>
      <c r="CC18" s="17"/>
      <c r="CD18" s="17"/>
      <c r="CE18" s="17">
        <v>0</v>
      </c>
      <c r="CF18" s="17"/>
      <c r="CG18" s="17"/>
      <c r="CH18" s="17"/>
      <c r="CI18" s="17">
        <v>0</v>
      </c>
      <c r="CJ18" s="17"/>
      <c r="CK18" s="17"/>
      <c r="CL18" s="17"/>
      <c r="CM18" s="17">
        <v>0</v>
      </c>
      <c r="CN18" s="17">
        <v>154.41564</v>
      </c>
      <c r="CO18" s="17">
        <v>164.70732000000001</v>
      </c>
      <c r="CP18" s="17">
        <v>164.70731000000001</v>
      </c>
      <c r="CQ18" s="17">
        <v>-10.29167</v>
      </c>
      <c r="CR18" s="17">
        <v>7.9059999999999997</v>
      </c>
      <c r="CS18" s="17">
        <v>7.5928300000000002</v>
      </c>
      <c r="CT18" s="17">
        <v>7.5928300000000002</v>
      </c>
      <c r="CU18" s="17">
        <v>0.31317</v>
      </c>
      <c r="CV18" s="17">
        <v>2.722</v>
      </c>
      <c r="CW18" s="17">
        <v>4.1677999999999997</v>
      </c>
      <c r="CX18" s="17">
        <v>4.1677999999999997</v>
      </c>
      <c r="CY18" s="17">
        <v>-1.4458</v>
      </c>
      <c r="CZ18" s="17">
        <v>16.504999999999999</v>
      </c>
      <c r="DA18" s="17">
        <v>9.3927800000000001</v>
      </c>
      <c r="DB18" s="17">
        <v>8.8405199999999997</v>
      </c>
      <c r="DC18" s="17">
        <v>7.6644800000000002</v>
      </c>
      <c r="DD18" s="17">
        <v>6.36</v>
      </c>
      <c r="DE18" s="17">
        <v>6.7645099999999996</v>
      </c>
      <c r="DF18" s="17">
        <v>6.7645099999999996</v>
      </c>
      <c r="DG18" s="17">
        <v>-0.40450999999999998</v>
      </c>
      <c r="DH18" s="17"/>
      <c r="DI18" s="17"/>
      <c r="DJ18" s="17"/>
      <c r="DK18" s="17">
        <v>0</v>
      </c>
      <c r="DL18" s="17">
        <v>144.13</v>
      </c>
      <c r="DM18" s="17">
        <v>143</v>
      </c>
      <c r="DN18" s="17">
        <v>143</v>
      </c>
      <c r="DO18" s="17">
        <v>1.1299999999999999</v>
      </c>
      <c r="DP18" s="17">
        <v>6.78</v>
      </c>
      <c r="DQ18" s="17">
        <v>6.6847500000000002</v>
      </c>
      <c r="DR18" s="17">
        <v>8.9130000000000003</v>
      </c>
      <c r="DS18" s="17">
        <v>-2.133</v>
      </c>
      <c r="DT18" s="17"/>
      <c r="DU18" s="17"/>
      <c r="DV18" s="17"/>
      <c r="DW18" s="17">
        <v>0</v>
      </c>
      <c r="DX18" s="17"/>
      <c r="DY18" s="17"/>
      <c r="DZ18" s="17"/>
      <c r="EA18" s="17">
        <v>0</v>
      </c>
      <c r="EB18" s="17"/>
      <c r="EC18" s="17"/>
      <c r="ED18" s="17"/>
      <c r="EE18" s="17">
        <v>0</v>
      </c>
      <c r="EF18" s="17">
        <v>111.21</v>
      </c>
      <c r="EG18" s="17">
        <v>112.90536</v>
      </c>
      <c r="EH18" s="17">
        <v>112.90536</v>
      </c>
      <c r="EI18" s="17">
        <v>-1.69536</v>
      </c>
      <c r="EJ18" s="17">
        <v>222.32724999999999</v>
      </c>
      <c r="EK18" s="17">
        <v>221.55625000000001</v>
      </c>
      <c r="EL18" s="17">
        <v>221.55625000000001</v>
      </c>
      <c r="EM18" s="17">
        <v>0.77100000000000002</v>
      </c>
      <c r="EN18" s="17">
        <v>0</v>
      </c>
      <c r="EO18" s="17"/>
      <c r="EP18" s="17"/>
      <c r="EQ18" s="17">
        <v>0</v>
      </c>
      <c r="ER18" s="17">
        <v>0</v>
      </c>
      <c r="ES18" s="17"/>
      <c r="ET18" s="17"/>
      <c r="EU18" s="17">
        <v>0</v>
      </c>
      <c r="EV18" s="17"/>
      <c r="EW18" s="17"/>
      <c r="EX18" s="17"/>
      <c r="EY18" s="17">
        <v>0</v>
      </c>
      <c r="EZ18" s="17">
        <v>6.5136799999999999</v>
      </c>
      <c r="FA18" s="17">
        <v>6.39</v>
      </c>
      <c r="FB18" s="17">
        <v>6.39</v>
      </c>
      <c r="FC18" s="17">
        <v>0.12368</v>
      </c>
      <c r="FD18" s="17">
        <v>419.25549000000001</v>
      </c>
      <c r="FE18" s="17">
        <v>458.87804999999997</v>
      </c>
      <c r="FF18" s="17">
        <v>458.87797999999998</v>
      </c>
      <c r="FG18" s="17">
        <v>-39.622489999999999</v>
      </c>
      <c r="FH18" s="17">
        <v>82.093999999999994</v>
      </c>
      <c r="FI18" s="17">
        <v>81.173739999999995</v>
      </c>
      <c r="FJ18" s="17">
        <v>81.173739999999995</v>
      </c>
      <c r="FK18" s="17">
        <v>0.92025999999999997</v>
      </c>
      <c r="FL18" s="17">
        <v>140.64066</v>
      </c>
      <c r="FM18" s="17">
        <v>148.62634</v>
      </c>
      <c r="FN18" s="17">
        <v>148.62634</v>
      </c>
      <c r="FO18" s="17">
        <v>-7.9856800000000003</v>
      </c>
      <c r="FP18" s="17">
        <v>42.257350000000002</v>
      </c>
      <c r="FQ18" s="17">
        <v>41.498959999999997</v>
      </c>
      <c r="FR18" s="17">
        <v>41.498959999999997</v>
      </c>
      <c r="FS18" s="17">
        <v>0.75839000000000001</v>
      </c>
      <c r="FT18" s="17">
        <v>18.513339999999999</v>
      </c>
      <c r="FU18" s="17">
        <v>19.28585</v>
      </c>
      <c r="FV18" s="17">
        <v>19.28585</v>
      </c>
      <c r="FW18" s="17">
        <v>-0.77251000000000003</v>
      </c>
      <c r="FX18" s="17">
        <v>0</v>
      </c>
      <c r="FY18" s="17"/>
      <c r="FZ18" s="17">
        <v>17.560970000000001</v>
      </c>
      <c r="GA18" s="17">
        <v>-17.560970000000001</v>
      </c>
      <c r="GB18" s="17">
        <v>92.17</v>
      </c>
      <c r="GC18" s="17">
        <v>87.657560000000004</v>
      </c>
      <c r="GD18" s="17">
        <v>87.657560000000004</v>
      </c>
      <c r="GE18" s="17">
        <v>4.5124399999999998</v>
      </c>
      <c r="GF18" s="17">
        <v>0</v>
      </c>
      <c r="GG18" s="17">
        <v>0</v>
      </c>
      <c r="GH18" s="17">
        <v>0</v>
      </c>
      <c r="GI18" s="17">
        <v>0</v>
      </c>
      <c r="GJ18" s="17">
        <v>123.93756</v>
      </c>
      <c r="GK18" s="17">
        <v>184.62794</v>
      </c>
      <c r="GL18" s="17">
        <v>136.06841</v>
      </c>
      <c r="GM18" s="17">
        <v>-12.130850000000001</v>
      </c>
      <c r="GN18" s="17">
        <v>72.692840000000004</v>
      </c>
      <c r="GO18" s="17">
        <v>92.313969999999998</v>
      </c>
      <c r="GP18" s="17">
        <v>68.034199999999998</v>
      </c>
      <c r="GQ18" s="17">
        <v>4.6586400000000001</v>
      </c>
      <c r="GR18" s="17">
        <v>109.55</v>
      </c>
      <c r="GS18" s="17">
        <v>110.91316999999999</v>
      </c>
      <c r="GT18" s="17">
        <v>101.08784</v>
      </c>
      <c r="GU18" s="17">
        <v>8.4621600000000008</v>
      </c>
      <c r="GV18" s="17"/>
      <c r="GW18" s="17"/>
      <c r="GX18" s="17"/>
      <c r="GY18" s="17">
        <v>0</v>
      </c>
      <c r="GZ18" s="17">
        <v>6.01</v>
      </c>
      <c r="HA18" s="17">
        <v>7.8816100000000002</v>
      </c>
      <c r="HB18" s="17">
        <v>7.8816100000000002</v>
      </c>
      <c r="HC18" s="17">
        <v>-1.87161</v>
      </c>
      <c r="HD18" s="17">
        <v>45.94</v>
      </c>
      <c r="HE18" s="17">
        <v>47.26634</v>
      </c>
      <c r="HF18" s="17">
        <v>47.26634</v>
      </c>
      <c r="HG18" s="17">
        <v>-1.3263400000000001</v>
      </c>
      <c r="HH18" s="17"/>
      <c r="HI18" s="17"/>
      <c r="HJ18" s="17">
        <v>44.275120000000001</v>
      </c>
      <c r="HK18" s="17">
        <v>-44.275120000000001</v>
      </c>
      <c r="HL18" s="17">
        <v>3.85</v>
      </c>
      <c r="HM18" s="17">
        <v>1.8363499999999999</v>
      </c>
      <c r="HN18" s="17">
        <v>1.8363499999999999</v>
      </c>
      <c r="HO18" s="17">
        <v>2.0136500000000002</v>
      </c>
      <c r="HP18" s="17">
        <v>35.11</v>
      </c>
      <c r="HQ18" s="17">
        <v>33.532589999999999</v>
      </c>
      <c r="HR18" s="17">
        <v>31.078240000000001</v>
      </c>
      <c r="HS18" s="17">
        <v>4.0317600000000002</v>
      </c>
      <c r="HT18" s="17">
        <v>175.36</v>
      </c>
      <c r="HU18" s="17">
        <v>171.54185000000001</v>
      </c>
      <c r="HV18" s="17">
        <v>171.54185000000001</v>
      </c>
      <c r="HW18" s="17">
        <v>3.8181500000000002</v>
      </c>
      <c r="HX18" s="17">
        <v>95.1</v>
      </c>
      <c r="HY18" s="17">
        <v>95.918030000000002</v>
      </c>
      <c r="HZ18" s="17">
        <v>85.278729999999996</v>
      </c>
      <c r="IA18" s="17">
        <v>9.8212700000000002</v>
      </c>
      <c r="IB18" s="17">
        <v>0</v>
      </c>
      <c r="IC18" s="17">
        <v>0</v>
      </c>
      <c r="ID18" s="17">
        <v>0</v>
      </c>
      <c r="IE18" s="17">
        <v>0</v>
      </c>
      <c r="IF18" s="17"/>
      <c r="IG18" s="17"/>
      <c r="IH18" s="17"/>
      <c r="II18" s="17">
        <v>0</v>
      </c>
      <c r="IJ18" s="17">
        <v>45.649000000000001</v>
      </c>
      <c r="IK18" s="17"/>
      <c r="IL18" s="17">
        <v>37.945590000000003</v>
      </c>
      <c r="IM18" s="17">
        <v>7.7034099999999999</v>
      </c>
      <c r="IN18" s="17"/>
      <c r="IO18" s="17"/>
      <c r="IP18" s="17"/>
      <c r="IQ18" s="17">
        <v>0</v>
      </c>
      <c r="IR18" s="17"/>
      <c r="IS18" s="17"/>
      <c r="IT18" s="17"/>
      <c r="IU18" s="17">
        <v>0</v>
      </c>
      <c r="IV18" s="17"/>
      <c r="IW18" s="17"/>
      <c r="IX18" s="17"/>
      <c r="IY18" s="17">
        <v>0</v>
      </c>
      <c r="IZ18" s="17">
        <v>87.900499999999994</v>
      </c>
      <c r="JA18" s="17">
        <v>88.815600000000003</v>
      </c>
      <c r="JB18" s="17">
        <v>88.804190000000006</v>
      </c>
      <c r="JC18" s="17">
        <v>-0.90368999999999999</v>
      </c>
      <c r="JD18" s="17">
        <v>169.48491999999999</v>
      </c>
      <c r="JE18" s="17">
        <v>175.26675</v>
      </c>
      <c r="JF18" s="17">
        <v>175.26669999999999</v>
      </c>
      <c r="JG18" s="17">
        <v>-5.7817800000000004</v>
      </c>
      <c r="JH18" s="17">
        <v>160.71889999999999</v>
      </c>
      <c r="JI18" s="17">
        <v>175.26675</v>
      </c>
      <c r="JJ18" s="17">
        <v>175.26669999999999</v>
      </c>
      <c r="JK18" s="17">
        <v>-14.547800000000001</v>
      </c>
      <c r="JL18" s="17">
        <v>200</v>
      </c>
      <c r="JM18" s="17">
        <v>175.26675</v>
      </c>
      <c r="JN18" s="17">
        <v>175.26669999999999</v>
      </c>
      <c r="JO18" s="17">
        <v>24.7333</v>
      </c>
      <c r="JP18" s="17">
        <v>263.49495999999999</v>
      </c>
      <c r="JQ18" s="17">
        <v>262.90012999999999</v>
      </c>
      <c r="JR18" s="17">
        <v>262.90005000000002</v>
      </c>
      <c r="JS18" s="17">
        <v>0.59491000000000005</v>
      </c>
      <c r="JT18" s="17">
        <v>0</v>
      </c>
      <c r="JU18" s="17">
        <v>0</v>
      </c>
      <c r="JV18" s="17"/>
      <c r="JW18" s="17">
        <v>0</v>
      </c>
      <c r="JX18" s="17"/>
      <c r="JY18" s="17"/>
      <c r="JZ18" s="17"/>
      <c r="KA18" s="17">
        <v>0</v>
      </c>
      <c r="KB18" s="17"/>
      <c r="KC18" s="17"/>
      <c r="KD18" s="17"/>
      <c r="KE18" s="17">
        <v>0</v>
      </c>
      <c r="KF18" s="17"/>
      <c r="KG18" s="17"/>
      <c r="KH18" s="17"/>
      <c r="KI18" s="17">
        <v>0</v>
      </c>
      <c r="KJ18" s="17"/>
      <c r="KK18" s="17"/>
      <c r="KL18" s="17"/>
      <c r="KM18" s="17">
        <v>0</v>
      </c>
      <c r="KN18" s="17">
        <v>114.60263</v>
      </c>
      <c r="KO18" s="17">
        <v>114.11063</v>
      </c>
      <c r="KP18" s="17">
        <v>114.11063</v>
      </c>
      <c r="KQ18" s="17">
        <v>0.49199999999999999</v>
      </c>
      <c r="KR18" s="17">
        <v>0.1</v>
      </c>
      <c r="KS18" s="17"/>
      <c r="KT18" s="17">
        <v>0</v>
      </c>
      <c r="KU18" s="17">
        <v>0.1</v>
      </c>
      <c r="KV18" s="17"/>
      <c r="KW18" s="17"/>
      <c r="KX18" s="17"/>
      <c r="KY18" s="17">
        <v>0</v>
      </c>
      <c r="KZ18" s="17"/>
      <c r="LA18" s="17"/>
      <c r="LB18" s="17">
        <v>3.8072599999999999</v>
      </c>
      <c r="LC18" s="17">
        <v>-3.8072599999999999</v>
      </c>
      <c r="LD18" s="17">
        <v>230.0583</v>
      </c>
      <c r="LE18" s="17">
        <v>271.12195000000003</v>
      </c>
      <c r="LF18" s="17">
        <v>234.27061</v>
      </c>
      <c r="LG18" s="17">
        <v>-4.2123100000000004</v>
      </c>
      <c r="LH18" s="17">
        <v>120.78203000000001</v>
      </c>
      <c r="LI18" s="17">
        <v>133.67995999999999</v>
      </c>
      <c r="LJ18" s="17">
        <v>133.67995999999999</v>
      </c>
      <c r="LK18" s="17">
        <v>-12.897930000000001</v>
      </c>
      <c r="LL18" s="17">
        <v>59.825249999999997</v>
      </c>
      <c r="LM18" s="17">
        <v>67.461460000000002</v>
      </c>
      <c r="LN18" s="17">
        <v>67.461460000000002</v>
      </c>
      <c r="LO18" s="17">
        <v>-7.6362100000000002</v>
      </c>
      <c r="LP18" s="17">
        <v>78.56859</v>
      </c>
      <c r="LQ18" s="17">
        <v>78.567989999999995</v>
      </c>
      <c r="LR18" s="17">
        <v>78.567989999999995</v>
      </c>
      <c r="LS18" s="17">
        <v>5.9999999999999995E-4</v>
      </c>
      <c r="LT18" s="17">
        <v>0</v>
      </c>
      <c r="LU18" s="17"/>
      <c r="LV18" s="17">
        <v>30.097560000000001</v>
      </c>
      <c r="LW18" s="17">
        <v>-30.097560000000001</v>
      </c>
      <c r="LX18" s="17"/>
      <c r="LY18" s="17"/>
      <c r="LZ18" s="17"/>
      <c r="MA18" s="17">
        <v>0</v>
      </c>
      <c r="MB18" s="17">
        <v>0</v>
      </c>
      <c r="MC18" s="17"/>
      <c r="MD18" s="17"/>
      <c r="ME18" s="17">
        <v>0</v>
      </c>
      <c r="MF18" s="17">
        <v>0</v>
      </c>
      <c r="MG18" s="17"/>
      <c r="MH18" s="17"/>
      <c r="MI18" s="17">
        <v>0</v>
      </c>
      <c r="MJ18" s="17"/>
      <c r="MK18" s="17"/>
      <c r="ML18" s="17"/>
      <c r="MM18" s="17">
        <v>0</v>
      </c>
      <c r="MN18" s="17">
        <v>140.49102999999999</v>
      </c>
      <c r="MO18" s="17">
        <v>137.33330000000001</v>
      </c>
      <c r="MP18" s="17">
        <v>144.31268</v>
      </c>
      <c r="MQ18" s="17">
        <v>-3.82165</v>
      </c>
      <c r="MR18" s="17">
        <v>63.049599999999998</v>
      </c>
      <c r="MS18" s="17">
        <v>68.666650000000004</v>
      </c>
      <c r="MT18" s="17">
        <v>72.15634</v>
      </c>
      <c r="MU18" s="17">
        <v>-9.1067400000000003</v>
      </c>
      <c r="MV18" s="17">
        <v>0</v>
      </c>
      <c r="MW18" s="17"/>
      <c r="MX18" s="17"/>
      <c r="MY18" s="17">
        <v>0</v>
      </c>
      <c r="MZ18" s="17"/>
      <c r="NA18" s="17"/>
      <c r="NB18" s="17"/>
      <c r="NC18" s="17">
        <v>0</v>
      </c>
      <c r="ND18" s="17"/>
      <c r="NE18" s="17"/>
      <c r="NF18" s="17"/>
      <c r="NG18" s="17">
        <v>0</v>
      </c>
      <c r="NH18" s="17"/>
      <c r="NI18" s="17"/>
      <c r="NJ18" s="17"/>
      <c r="NK18" s="17">
        <v>0</v>
      </c>
      <c r="NL18" s="17"/>
      <c r="NM18" s="17"/>
      <c r="NN18" s="17"/>
      <c r="NO18" s="17">
        <v>0</v>
      </c>
      <c r="NP18" s="17">
        <v>0</v>
      </c>
      <c r="NQ18" s="17">
        <v>0</v>
      </c>
      <c r="NR18" s="17"/>
      <c r="NS18" s="17">
        <v>0</v>
      </c>
      <c r="NT18" s="17"/>
      <c r="NU18" s="17"/>
      <c r="NV18" s="17"/>
      <c r="NW18" s="17">
        <v>0</v>
      </c>
      <c r="NX18" s="17">
        <v>0</v>
      </c>
      <c r="NY18" s="17"/>
      <c r="NZ18" s="17">
        <v>0</v>
      </c>
      <c r="OA18" s="17">
        <v>0</v>
      </c>
      <c r="OB18" s="17">
        <v>90.027000000000001</v>
      </c>
      <c r="OC18" s="17">
        <v>49.984999999999999</v>
      </c>
      <c r="OD18" s="17">
        <v>49.984999999999999</v>
      </c>
      <c r="OE18" s="17">
        <v>40.042000000000002</v>
      </c>
      <c r="OF18" s="17">
        <v>0</v>
      </c>
      <c r="OG18" s="17"/>
      <c r="OH18" s="17">
        <v>0</v>
      </c>
      <c r="OI18" s="17">
        <v>0</v>
      </c>
      <c r="OJ18" s="17">
        <v>1.0166299999999999</v>
      </c>
      <c r="OK18" s="17"/>
      <c r="OL18" s="17">
        <v>0.47099999999999997</v>
      </c>
      <c r="OM18" s="17">
        <v>0.54562999999999995</v>
      </c>
      <c r="ON18" s="17">
        <v>0</v>
      </c>
      <c r="OO18" s="17"/>
      <c r="OP18" s="17">
        <v>0</v>
      </c>
      <c r="OQ18" s="17">
        <v>0</v>
      </c>
      <c r="OR18" s="17"/>
      <c r="OS18" s="17"/>
      <c r="OT18" s="17">
        <v>17.560970000000001</v>
      </c>
      <c r="OU18" s="17">
        <v>-17.560970000000001</v>
      </c>
      <c r="OV18" s="17">
        <v>10</v>
      </c>
      <c r="OW18" s="17">
        <v>9.9830000000000005</v>
      </c>
      <c r="OX18" s="17">
        <v>9.9830000000000005</v>
      </c>
      <c r="OY18" s="17">
        <v>1.7000000000000001E-2</v>
      </c>
      <c r="OZ18" s="17">
        <v>5.3</v>
      </c>
      <c r="PA18" s="17">
        <v>5.67</v>
      </c>
      <c r="PB18" s="17">
        <v>5.67</v>
      </c>
      <c r="PC18" s="17">
        <v>-0.37</v>
      </c>
      <c r="PD18" s="17">
        <v>3.57</v>
      </c>
      <c r="PE18" s="17">
        <v>3.55</v>
      </c>
      <c r="PF18" s="17">
        <v>3.55</v>
      </c>
      <c r="PG18" s="17">
        <v>0.02</v>
      </c>
      <c r="PH18" s="17">
        <v>4.9080000000000004</v>
      </c>
      <c r="PI18" s="17">
        <v>5</v>
      </c>
      <c r="PJ18" s="17">
        <v>5</v>
      </c>
      <c r="PK18" s="17">
        <v>-9.1999999999999998E-2</v>
      </c>
      <c r="PL18" s="17">
        <v>20.399999999999999</v>
      </c>
      <c r="PM18" s="17">
        <v>19.51219</v>
      </c>
      <c r="PN18" s="17">
        <v>19.51219</v>
      </c>
      <c r="PO18" s="17">
        <v>0.88780999999999999</v>
      </c>
      <c r="PP18" s="17">
        <v>15.723000000000001</v>
      </c>
      <c r="PQ18" s="17">
        <v>19.51219</v>
      </c>
      <c r="PR18" s="17">
        <v>19.51219</v>
      </c>
      <c r="PS18" s="17">
        <v>-3.7891900000000001</v>
      </c>
      <c r="PT18" s="17">
        <v>18.5</v>
      </c>
      <c r="PU18" s="17">
        <v>18.048780000000001</v>
      </c>
      <c r="PV18" s="17">
        <v>18.048780000000001</v>
      </c>
      <c r="PW18" s="17">
        <v>0.45122000000000001</v>
      </c>
      <c r="PX18" s="17">
        <v>3.5310000000000001</v>
      </c>
      <c r="PY18" s="17">
        <v>3.5</v>
      </c>
      <c r="PZ18" s="17">
        <v>3.5</v>
      </c>
      <c r="QA18" s="17">
        <v>3.1E-2</v>
      </c>
      <c r="QB18" s="17">
        <v>18.71</v>
      </c>
      <c r="QC18" s="17">
        <v>18.341460000000001</v>
      </c>
      <c r="QD18" s="17">
        <v>18.341460000000001</v>
      </c>
      <c r="QE18" s="17">
        <v>0.36853999999999998</v>
      </c>
      <c r="QF18" s="17">
        <v>0</v>
      </c>
      <c r="QG18" s="17"/>
      <c r="QH18" s="17">
        <v>0</v>
      </c>
      <c r="QI18" s="17">
        <v>0</v>
      </c>
      <c r="QJ18" s="17">
        <v>0</v>
      </c>
      <c r="QK18" s="17"/>
      <c r="QL18" s="17">
        <v>0</v>
      </c>
      <c r="QM18" s="17">
        <v>0</v>
      </c>
      <c r="QN18" s="17">
        <v>17.491</v>
      </c>
      <c r="QO18" s="17">
        <v>8.8000000000000007</v>
      </c>
      <c r="QP18" s="17">
        <v>10.483000000000001</v>
      </c>
      <c r="QQ18" s="17">
        <v>7.008</v>
      </c>
      <c r="QR18" s="17">
        <v>29.82</v>
      </c>
      <c r="QS18" s="17">
        <v>20.465</v>
      </c>
      <c r="QT18" s="17">
        <v>20.465</v>
      </c>
      <c r="QU18" s="17">
        <v>9.3550000000000004</v>
      </c>
      <c r="QV18" s="17">
        <v>3.97</v>
      </c>
      <c r="QW18" s="17">
        <v>4.2</v>
      </c>
      <c r="QX18" s="17">
        <v>4.2</v>
      </c>
      <c r="QY18" s="17">
        <v>-0.23</v>
      </c>
      <c r="QZ18" s="17">
        <v>1.2</v>
      </c>
      <c r="RA18" s="17">
        <v>1.2</v>
      </c>
      <c r="RB18" s="17">
        <v>1.2</v>
      </c>
      <c r="RC18" s="17">
        <v>0</v>
      </c>
      <c r="RD18" s="17">
        <v>2.4</v>
      </c>
      <c r="RE18" s="17">
        <v>2.4</v>
      </c>
      <c r="RF18" s="17">
        <v>2.4</v>
      </c>
      <c r="RG18" s="17">
        <v>0</v>
      </c>
      <c r="RH18" s="17">
        <v>2.38</v>
      </c>
      <c r="RI18" s="17">
        <v>2.8</v>
      </c>
      <c r="RJ18" s="17">
        <v>2.8</v>
      </c>
      <c r="RK18" s="17">
        <v>-0.42</v>
      </c>
      <c r="RL18" s="17">
        <v>0</v>
      </c>
      <c r="RM18" s="17"/>
      <c r="RN18" s="17">
        <v>0</v>
      </c>
      <c r="RO18" s="17">
        <v>0</v>
      </c>
      <c r="RP18" s="17">
        <v>3.121</v>
      </c>
      <c r="RQ18" s="17">
        <v>3.21</v>
      </c>
      <c r="RR18" s="17">
        <v>3.21</v>
      </c>
      <c r="RS18" s="17">
        <v>-8.8999999999999996E-2</v>
      </c>
      <c r="RT18" s="17">
        <v>20.22</v>
      </c>
      <c r="RU18" s="17">
        <v>19.869240000000001</v>
      </c>
      <c r="RV18" s="17">
        <v>19.821860000000001</v>
      </c>
      <c r="RW18" s="17">
        <v>0.39813999999999999</v>
      </c>
      <c r="RX18" s="17">
        <v>1.96</v>
      </c>
      <c r="RY18" s="17">
        <v>2</v>
      </c>
      <c r="RZ18" s="17">
        <v>2</v>
      </c>
      <c r="SA18" s="17">
        <v>-0.04</v>
      </c>
      <c r="SB18" s="17">
        <v>0.27400000000000002</v>
      </c>
      <c r="SC18" s="17">
        <v>0.7</v>
      </c>
      <c r="SD18" s="17">
        <v>0.7</v>
      </c>
      <c r="SE18" s="17">
        <v>-0.42599999999999999</v>
      </c>
      <c r="SF18" s="17">
        <v>19.867999999999999</v>
      </c>
      <c r="SG18" s="17">
        <v>19.21951</v>
      </c>
      <c r="SH18" s="17">
        <v>19.21951</v>
      </c>
      <c r="SI18" s="17">
        <v>0.64849000000000001</v>
      </c>
      <c r="SJ18" s="17">
        <v>12.442</v>
      </c>
      <c r="SK18" s="17">
        <v>12.195119999999999</v>
      </c>
      <c r="SL18" s="17">
        <v>12.195119999999999</v>
      </c>
      <c r="SM18" s="17">
        <v>0.24687999999999999</v>
      </c>
      <c r="SN18" s="17">
        <v>19.440000000000001</v>
      </c>
      <c r="SO18" s="17">
        <v>19.51219</v>
      </c>
      <c r="SP18" s="17">
        <v>19.51219</v>
      </c>
      <c r="SQ18" s="17">
        <v>-7.2190000000000004E-2</v>
      </c>
      <c r="SR18" s="17">
        <v>20.32</v>
      </c>
      <c r="SS18" s="17">
        <v>19.51219</v>
      </c>
      <c r="ST18" s="17">
        <v>19.51219</v>
      </c>
      <c r="SU18" s="17">
        <v>0.80781000000000003</v>
      </c>
      <c r="SV18" s="17">
        <v>19.97542</v>
      </c>
      <c r="SW18" s="17">
        <v>19.317070000000001</v>
      </c>
      <c r="SX18" s="17">
        <v>19.317070000000001</v>
      </c>
      <c r="SY18" s="17">
        <v>0.65834999999999999</v>
      </c>
      <c r="SZ18" s="17">
        <v>1.8869899999999999</v>
      </c>
      <c r="TA18" s="17">
        <v>5.0659999999999998</v>
      </c>
      <c r="TB18" s="17">
        <v>5.0659999999999998</v>
      </c>
      <c r="TC18" s="17">
        <v>-3.1790099999999999</v>
      </c>
      <c r="TD18" s="17">
        <v>8.1355599999999999</v>
      </c>
      <c r="TE18" s="17">
        <v>10.005000000000001</v>
      </c>
      <c r="TF18" s="17">
        <v>10.005000000000001</v>
      </c>
      <c r="TG18" s="17">
        <v>-1.86944</v>
      </c>
      <c r="TH18" s="17">
        <v>0</v>
      </c>
      <c r="TI18" s="17"/>
      <c r="TJ18" s="17">
        <v>0</v>
      </c>
      <c r="TK18" s="17">
        <v>0</v>
      </c>
      <c r="TL18" s="17">
        <v>6.9932100000000004</v>
      </c>
      <c r="TM18" s="17">
        <v>25.100999999999999</v>
      </c>
      <c r="TN18" s="17">
        <v>25.100999999999999</v>
      </c>
      <c r="TO18" s="17">
        <v>-18.107790000000001</v>
      </c>
      <c r="TP18" s="17">
        <v>20.244070000000001</v>
      </c>
      <c r="TQ18" s="17">
        <v>45.369</v>
      </c>
      <c r="TR18" s="17">
        <v>45.369</v>
      </c>
      <c r="TS18" s="17">
        <v>-25.124929999999999</v>
      </c>
      <c r="TT18" s="17">
        <v>0</v>
      </c>
      <c r="TU18" s="17">
        <v>0.186</v>
      </c>
      <c r="TV18" s="17">
        <v>0.186</v>
      </c>
      <c r="TW18" s="17">
        <v>-0.186</v>
      </c>
      <c r="TX18" s="17">
        <v>0</v>
      </c>
      <c r="TY18" s="17">
        <v>0.66600000000000004</v>
      </c>
      <c r="TZ18" s="17">
        <v>0.66600000000000004</v>
      </c>
      <c r="UA18" s="17">
        <v>-0.66600000000000004</v>
      </c>
      <c r="UB18" s="17">
        <v>20.984999999999999</v>
      </c>
      <c r="UC18" s="17"/>
      <c r="UD18" s="17">
        <v>19.51219</v>
      </c>
      <c r="UE18" s="17">
        <v>1.47281</v>
      </c>
      <c r="UF18" s="17">
        <v>5.6749999999999998</v>
      </c>
      <c r="UG18" s="17">
        <v>8.4</v>
      </c>
      <c r="UH18" s="17">
        <v>8.3999900000000007</v>
      </c>
      <c r="UI18" s="17">
        <v>-2.72499</v>
      </c>
      <c r="UJ18" s="17"/>
      <c r="UK18" s="17"/>
      <c r="UL18" s="17"/>
      <c r="UM18" s="17">
        <v>0</v>
      </c>
      <c r="UN18" s="17">
        <v>20.399999999999999</v>
      </c>
      <c r="UO18" s="17">
        <v>19.51219</v>
      </c>
      <c r="UP18" s="17">
        <v>19.51219</v>
      </c>
      <c r="UQ18" s="17">
        <v>0.88780999999999999</v>
      </c>
      <c r="UR18" s="17">
        <v>20.399999999999999</v>
      </c>
      <c r="US18" s="17">
        <v>19.51219</v>
      </c>
      <c r="UT18" s="17">
        <v>19.51219</v>
      </c>
      <c r="UU18" s="17">
        <v>0.88780999999999999</v>
      </c>
      <c r="UV18" s="17">
        <v>20</v>
      </c>
      <c r="UW18" s="17">
        <v>19.51219</v>
      </c>
      <c r="UX18" s="17">
        <v>19.51219</v>
      </c>
      <c r="UY18" s="17">
        <v>0.48781000000000002</v>
      </c>
      <c r="UZ18" s="17">
        <v>0.55518999999999996</v>
      </c>
      <c r="VA18" s="17"/>
      <c r="VB18" s="17">
        <v>0.372</v>
      </c>
      <c r="VC18" s="17">
        <v>0.18318999999999999</v>
      </c>
      <c r="VD18" s="17">
        <v>0</v>
      </c>
      <c r="VE18" s="17"/>
      <c r="VF18" s="17">
        <v>0</v>
      </c>
      <c r="VG18" s="17">
        <v>0</v>
      </c>
      <c r="VH18" s="17">
        <v>0</v>
      </c>
      <c r="VI18" s="17"/>
      <c r="VJ18" s="17">
        <v>0</v>
      </c>
      <c r="VK18" s="17">
        <v>0</v>
      </c>
      <c r="VL18" s="17">
        <v>0</v>
      </c>
      <c r="VM18" s="17"/>
      <c r="VN18" s="17">
        <v>0.6</v>
      </c>
      <c r="VO18" s="17">
        <v>-0.6</v>
      </c>
      <c r="VP18" s="17">
        <v>21.284859999999998</v>
      </c>
      <c r="VQ18" s="17">
        <v>12</v>
      </c>
      <c r="VR18" s="17">
        <v>15.811</v>
      </c>
      <c r="VS18" s="17">
        <v>5.4738600000000002</v>
      </c>
      <c r="VT18" s="17">
        <v>12.16507</v>
      </c>
      <c r="VU18" s="17">
        <v>16</v>
      </c>
      <c r="VV18" s="17">
        <v>8.4860000000000007</v>
      </c>
      <c r="VW18" s="17">
        <v>3.6790699999999998</v>
      </c>
      <c r="VX18" s="17">
        <v>0</v>
      </c>
      <c r="VY18" s="17"/>
      <c r="VZ18" s="17">
        <v>0</v>
      </c>
      <c r="WA18" s="17">
        <v>0</v>
      </c>
      <c r="WB18" s="17">
        <v>0</v>
      </c>
      <c r="WC18" s="17"/>
      <c r="WD18" s="17">
        <v>0</v>
      </c>
      <c r="WE18" s="17">
        <v>0</v>
      </c>
      <c r="WF18" s="17">
        <v>8.0429999999999993</v>
      </c>
      <c r="WG18" s="17">
        <v>8</v>
      </c>
      <c r="WH18" s="17">
        <v>8</v>
      </c>
      <c r="WI18" s="17">
        <v>4.2999999999999997E-2</v>
      </c>
      <c r="WJ18" s="17">
        <v>19.978999999999999</v>
      </c>
      <c r="WK18" s="17">
        <v>19.317070000000001</v>
      </c>
      <c r="WL18" s="17">
        <v>19.317070000000001</v>
      </c>
      <c r="WM18" s="17">
        <v>0.66193000000000002</v>
      </c>
      <c r="WN18" s="17"/>
      <c r="WO18" s="17"/>
      <c r="WP18" s="17"/>
      <c r="WQ18" s="17">
        <v>0</v>
      </c>
      <c r="WR18" s="17"/>
      <c r="WS18" s="17"/>
      <c r="WT18" s="17"/>
      <c r="WU18" s="17">
        <v>0</v>
      </c>
      <c r="WV18" s="17">
        <v>35.840000000000003</v>
      </c>
      <c r="WW18" s="17">
        <v>36</v>
      </c>
      <c r="WX18" s="17">
        <v>35</v>
      </c>
      <c r="WY18" s="17">
        <v>0.84</v>
      </c>
      <c r="WZ18" s="17">
        <v>28.547419999999999</v>
      </c>
      <c r="XA18" s="17">
        <v>29.184000000000001</v>
      </c>
      <c r="XB18" s="17">
        <v>29.184000000000001</v>
      </c>
      <c r="XC18" s="17">
        <v>-0.63658000000000003</v>
      </c>
      <c r="XD18" s="17">
        <v>3.1336900000000001</v>
      </c>
      <c r="XE18" s="17">
        <v>2.8159999999999998</v>
      </c>
      <c r="XF18" s="17">
        <v>2.8159999999999998</v>
      </c>
      <c r="XG18" s="17">
        <v>0.31768999999999997</v>
      </c>
      <c r="XH18" s="17"/>
      <c r="XI18" s="17"/>
      <c r="XJ18" s="17"/>
      <c r="XK18" s="17">
        <v>0</v>
      </c>
      <c r="XL18" s="17">
        <v>11.97</v>
      </c>
      <c r="XM18" s="17">
        <v>13</v>
      </c>
      <c r="XN18" s="17">
        <v>13</v>
      </c>
      <c r="XO18" s="17">
        <v>-1.03</v>
      </c>
      <c r="XP18" s="17">
        <v>6.35</v>
      </c>
      <c r="XQ18" s="17">
        <v>6.97</v>
      </c>
      <c r="XR18" s="17">
        <v>6.97</v>
      </c>
      <c r="XS18" s="17">
        <v>-0.62</v>
      </c>
    </row>
    <row r="19" spans="1:643" ht="24" customHeight="1" x14ac:dyDescent="0.25">
      <c r="A19" s="1"/>
      <c r="B19" s="16" t="s">
        <v>39</v>
      </c>
      <c r="C19" s="16" t="s">
        <v>735</v>
      </c>
      <c r="D19" s="17">
        <v>0.86146</v>
      </c>
      <c r="E19" s="17">
        <v>1.01</v>
      </c>
      <c r="F19" s="17">
        <v>1.01</v>
      </c>
      <c r="G19" s="17">
        <v>-0.14854000000000001</v>
      </c>
      <c r="H19" s="17">
        <v>1.5009600000000001</v>
      </c>
      <c r="I19" s="17">
        <v>1.65</v>
      </c>
      <c r="J19" s="17">
        <v>1.65</v>
      </c>
      <c r="K19" s="17">
        <v>-0.14904000000000001</v>
      </c>
      <c r="L19" s="17">
        <v>0</v>
      </c>
      <c r="M19" s="17"/>
      <c r="N19" s="17"/>
      <c r="O19" s="17">
        <v>0</v>
      </c>
      <c r="P19" s="17">
        <v>0</v>
      </c>
      <c r="Q19" s="17"/>
      <c r="R19" s="17"/>
      <c r="S19" s="17">
        <v>0</v>
      </c>
      <c r="T19" s="17"/>
      <c r="U19" s="17"/>
      <c r="V19" s="17"/>
      <c r="W19" s="17">
        <v>0</v>
      </c>
      <c r="X19" s="17"/>
      <c r="Y19" s="17"/>
      <c r="Z19" s="17"/>
      <c r="AA19" s="17">
        <v>0</v>
      </c>
      <c r="AB19" s="17">
        <v>88.9</v>
      </c>
      <c r="AC19" s="17">
        <v>92.226339999999993</v>
      </c>
      <c r="AD19" s="17">
        <v>92.226330000000004</v>
      </c>
      <c r="AE19" s="17">
        <v>-3.32633</v>
      </c>
      <c r="AF19" s="17">
        <v>220.7</v>
      </c>
      <c r="AG19" s="17">
        <v>220.14690999999999</v>
      </c>
      <c r="AH19" s="17">
        <v>231.13222999999999</v>
      </c>
      <c r="AI19" s="17">
        <v>-10.432230000000001</v>
      </c>
      <c r="AJ19" s="17">
        <v>0</v>
      </c>
      <c r="AK19" s="17"/>
      <c r="AL19" s="17"/>
      <c r="AM19" s="17">
        <v>0</v>
      </c>
      <c r="AN19" s="17">
        <v>0</v>
      </c>
      <c r="AO19" s="17"/>
      <c r="AP19" s="17"/>
      <c r="AQ19" s="17">
        <v>0</v>
      </c>
      <c r="AR19" s="17">
        <v>105.14</v>
      </c>
      <c r="AS19" s="17">
        <v>123.59305999999999</v>
      </c>
      <c r="AT19" s="17">
        <v>116.66668</v>
      </c>
      <c r="AU19" s="17">
        <v>-11.526680000000001</v>
      </c>
      <c r="AV19" s="17">
        <v>105.34</v>
      </c>
      <c r="AW19" s="17">
        <v>123.59305999999999</v>
      </c>
      <c r="AX19" s="17">
        <v>116.66668</v>
      </c>
      <c r="AY19" s="17">
        <v>-11.32668</v>
      </c>
      <c r="AZ19" s="17">
        <v>105.02</v>
      </c>
      <c r="BA19" s="17">
        <v>123.59305999999999</v>
      </c>
      <c r="BB19" s="17">
        <v>116.66668</v>
      </c>
      <c r="BC19" s="17">
        <v>-11.64668</v>
      </c>
      <c r="BD19" s="17">
        <v>210.9</v>
      </c>
      <c r="BE19" s="17">
        <v>185.38959</v>
      </c>
      <c r="BF19" s="17">
        <v>175.00001</v>
      </c>
      <c r="BG19" s="17">
        <v>35.899990000000003</v>
      </c>
      <c r="BH19" s="17">
        <v>202.98</v>
      </c>
      <c r="BI19" s="17">
        <v>204.87800999999999</v>
      </c>
      <c r="BJ19" s="17">
        <v>204.87782999999999</v>
      </c>
      <c r="BK19" s="17">
        <v>-1.8978299999999999</v>
      </c>
      <c r="BL19" s="17">
        <v>107.28</v>
      </c>
      <c r="BM19" s="17">
        <v>102.43899999999999</v>
      </c>
      <c r="BN19" s="17">
        <v>102.43891000000001</v>
      </c>
      <c r="BO19" s="17">
        <v>4.8410900000000003</v>
      </c>
      <c r="BP19" s="17">
        <v>554.47</v>
      </c>
      <c r="BQ19" s="17">
        <v>568.29853000000003</v>
      </c>
      <c r="BR19" s="17">
        <v>568.29853000000003</v>
      </c>
      <c r="BS19" s="17">
        <v>-13.828530000000001</v>
      </c>
      <c r="BT19" s="17">
        <v>10.48</v>
      </c>
      <c r="BU19" s="17">
        <v>10.17268</v>
      </c>
      <c r="BV19" s="17">
        <v>10.17268</v>
      </c>
      <c r="BW19" s="17">
        <v>0.30731999999999998</v>
      </c>
      <c r="BX19" s="17"/>
      <c r="BY19" s="17"/>
      <c r="BZ19" s="17"/>
      <c r="CA19" s="17">
        <v>0</v>
      </c>
      <c r="CB19" s="17"/>
      <c r="CC19" s="17"/>
      <c r="CD19" s="17"/>
      <c r="CE19" s="17">
        <v>0</v>
      </c>
      <c r="CF19" s="17"/>
      <c r="CG19" s="17"/>
      <c r="CH19" s="17"/>
      <c r="CI19" s="17">
        <v>0</v>
      </c>
      <c r="CJ19" s="17"/>
      <c r="CK19" s="17"/>
      <c r="CL19" s="17"/>
      <c r="CM19" s="17">
        <v>0</v>
      </c>
      <c r="CN19" s="17">
        <v>152.98948999999999</v>
      </c>
      <c r="CO19" s="17">
        <v>150.24601000000001</v>
      </c>
      <c r="CP19" s="17">
        <v>150.24601000000001</v>
      </c>
      <c r="CQ19" s="17">
        <v>2.7434799999999999</v>
      </c>
      <c r="CR19" s="17">
        <v>7.4340000000000002</v>
      </c>
      <c r="CS19" s="17">
        <v>7.5928300000000002</v>
      </c>
      <c r="CT19" s="17">
        <v>7.5928300000000002</v>
      </c>
      <c r="CU19" s="17">
        <v>-0.15883</v>
      </c>
      <c r="CV19" s="17">
        <v>2.5209999999999999</v>
      </c>
      <c r="CW19" s="17">
        <v>4.1677999999999997</v>
      </c>
      <c r="CX19" s="17">
        <v>4.1677999999999997</v>
      </c>
      <c r="CY19" s="17">
        <v>-1.6468</v>
      </c>
      <c r="CZ19" s="17">
        <v>16.509</v>
      </c>
      <c r="DA19" s="17">
        <v>4.1025700000000001</v>
      </c>
      <c r="DB19" s="17">
        <v>4.1025799999999997</v>
      </c>
      <c r="DC19" s="17">
        <v>12.406420000000001</v>
      </c>
      <c r="DD19" s="17">
        <v>6.37</v>
      </c>
      <c r="DE19" s="17">
        <v>6.7645099999999996</v>
      </c>
      <c r="DF19" s="17">
        <v>6.7645099999999996</v>
      </c>
      <c r="DG19" s="17">
        <v>-0.39451000000000003</v>
      </c>
      <c r="DH19" s="17"/>
      <c r="DI19" s="17"/>
      <c r="DJ19" s="17"/>
      <c r="DK19" s="17">
        <v>0</v>
      </c>
      <c r="DL19" s="17">
        <v>143.59</v>
      </c>
      <c r="DM19" s="17">
        <v>143</v>
      </c>
      <c r="DN19" s="17">
        <v>143</v>
      </c>
      <c r="DO19" s="17">
        <v>0.59</v>
      </c>
      <c r="DP19" s="17">
        <v>6.77</v>
      </c>
      <c r="DQ19" s="17">
        <v>6.6847500000000002</v>
      </c>
      <c r="DR19" s="17">
        <v>8.9130000000000003</v>
      </c>
      <c r="DS19" s="17">
        <v>-2.1429999999999998</v>
      </c>
      <c r="DT19" s="17"/>
      <c r="DU19" s="17"/>
      <c r="DV19" s="17"/>
      <c r="DW19" s="17">
        <v>0</v>
      </c>
      <c r="DX19" s="17"/>
      <c r="DY19" s="17"/>
      <c r="DZ19" s="17"/>
      <c r="EA19" s="17">
        <v>0</v>
      </c>
      <c r="EB19" s="17"/>
      <c r="EC19" s="17"/>
      <c r="ED19" s="17"/>
      <c r="EE19" s="17">
        <v>0</v>
      </c>
      <c r="EF19" s="17">
        <v>110.78</v>
      </c>
      <c r="EG19" s="17">
        <v>112.90536</v>
      </c>
      <c r="EH19" s="17">
        <v>112.90536</v>
      </c>
      <c r="EI19" s="17">
        <v>-2.1253600000000001</v>
      </c>
      <c r="EJ19" s="17">
        <v>222.02978999999999</v>
      </c>
      <c r="EK19" s="17">
        <v>221.55625000000001</v>
      </c>
      <c r="EL19" s="17">
        <v>221.55625000000001</v>
      </c>
      <c r="EM19" s="17">
        <v>0.47354000000000002</v>
      </c>
      <c r="EN19" s="17">
        <v>0</v>
      </c>
      <c r="EO19" s="17"/>
      <c r="EP19" s="17"/>
      <c r="EQ19" s="17">
        <v>0</v>
      </c>
      <c r="ER19" s="17">
        <v>0</v>
      </c>
      <c r="ES19" s="17"/>
      <c r="ET19" s="17"/>
      <c r="EU19" s="17">
        <v>0</v>
      </c>
      <c r="EV19" s="17"/>
      <c r="EW19" s="17"/>
      <c r="EX19" s="17"/>
      <c r="EY19" s="17">
        <v>0</v>
      </c>
      <c r="EZ19" s="17">
        <v>6.5125000000000002</v>
      </c>
      <c r="FA19" s="17">
        <v>6.39</v>
      </c>
      <c r="FB19" s="17">
        <v>6.39</v>
      </c>
      <c r="FC19" s="17">
        <v>0.1225</v>
      </c>
      <c r="FD19" s="17">
        <v>380.36811</v>
      </c>
      <c r="FE19" s="17">
        <v>458.87804999999997</v>
      </c>
      <c r="FF19" s="17">
        <v>458.87797999999998</v>
      </c>
      <c r="FG19" s="17">
        <v>-78.509870000000006</v>
      </c>
      <c r="FH19" s="17">
        <v>82.161000000000001</v>
      </c>
      <c r="FI19" s="17">
        <v>81.173739999999995</v>
      </c>
      <c r="FJ19" s="17">
        <v>81.173739999999995</v>
      </c>
      <c r="FK19" s="17">
        <v>0.98726000000000003</v>
      </c>
      <c r="FL19" s="17">
        <v>148.35898</v>
      </c>
      <c r="FM19" s="17">
        <v>148.62634</v>
      </c>
      <c r="FN19" s="17">
        <v>148.62634</v>
      </c>
      <c r="FO19" s="17">
        <v>-0.26735999999999999</v>
      </c>
      <c r="FP19" s="17">
        <v>42.2881</v>
      </c>
      <c r="FQ19" s="17">
        <v>41.498959999999997</v>
      </c>
      <c r="FR19" s="17">
        <v>41.498959999999997</v>
      </c>
      <c r="FS19" s="17">
        <v>0.78913999999999995</v>
      </c>
      <c r="FT19" s="17">
        <v>18.473490000000002</v>
      </c>
      <c r="FU19" s="17">
        <v>19.28585</v>
      </c>
      <c r="FV19" s="17">
        <v>19.28585</v>
      </c>
      <c r="FW19" s="17">
        <v>-0.81235999999999997</v>
      </c>
      <c r="FX19" s="17">
        <v>0</v>
      </c>
      <c r="FY19" s="17"/>
      <c r="FZ19" s="17">
        <v>17.560970000000001</v>
      </c>
      <c r="GA19" s="17">
        <v>-17.560970000000001</v>
      </c>
      <c r="GB19" s="17">
        <v>83.94</v>
      </c>
      <c r="GC19" s="17">
        <v>82.064300000000003</v>
      </c>
      <c r="GD19" s="17">
        <v>82.064300000000003</v>
      </c>
      <c r="GE19" s="17">
        <v>1.8756999999999999</v>
      </c>
      <c r="GF19" s="17">
        <v>0</v>
      </c>
      <c r="GG19" s="17">
        <v>0</v>
      </c>
      <c r="GH19" s="17">
        <v>0</v>
      </c>
      <c r="GI19" s="17">
        <v>0</v>
      </c>
      <c r="GJ19" s="17">
        <v>123.88791000000001</v>
      </c>
      <c r="GK19" s="17">
        <v>174.60826</v>
      </c>
      <c r="GL19" s="17">
        <v>136.06841</v>
      </c>
      <c r="GM19" s="17">
        <v>-12.1805</v>
      </c>
      <c r="GN19" s="17">
        <v>72.886089999999996</v>
      </c>
      <c r="GO19" s="17">
        <v>87.304130000000001</v>
      </c>
      <c r="GP19" s="17">
        <v>68.034199999999998</v>
      </c>
      <c r="GQ19" s="17">
        <v>4.85189</v>
      </c>
      <c r="GR19" s="17">
        <v>108.57</v>
      </c>
      <c r="GS19" s="17">
        <v>110.91316999999999</v>
      </c>
      <c r="GT19" s="17">
        <v>99.608199999999997</v>
      </c>
      <c r="GU19" s="17">
        <v>8.9618000000000002</v>
      </c>
      <c r="GV19" s="17"/>
      <c r="GW19" s="17"/>
      <c r="GX19" s="17"/>
      <c r="GY19" s="17">
        <v>0</v>
      </c>
      <c r="GZ19" s="17">
        <v>5.98</v>
      </c>
      <c r="HA19" s="17">
        <v>7.8816100000000002</v>
      </c>
      <c r="HB19" s="17">
        <v>7.8816100000000002</v>
      </c>
      <c r="HC19" s="17">
        <v>-1.90161</v>
      </c>
      <c r="HD19" s="17">
        <v>45.55</v>
      </c>
      <c r="HE19" s="17">
        <v>47.26634</v>
      </c>
      <c r="HF19" s="17">
        <v>47.26634</v>
      </c>
      <c r="HG19" s="17">
        <v>-1.71634</v>
      </c>
      <c r="HH19" s="17"/>
      <c r="HI19" s="17"/>
      <c r="HJ19" s="17">
        <v>44.275120000000001</v>
      </c>
      <c r="HK19" s="17">
        <v>-44.275120000000001</v>
      </c>
      <c r="HL19" s="17">
        <v>3.86</v>
      </c>
      <c r="HM19" s="17">
        <v>1.8363499999999999</v>
      </c>
      <c r="HN19" s="17">
        <v>1.8363499999999999</v>
      </c>
      <c r="HO19" s="17">
        <v>2.0236499999999999</v>
      </c>
      <c r="HP19" s="17">
        <v>34.54</v>
      </c>
      <c r="HQ19" s="17">
        <v>33.532589999999999</v>
      </c>
      <c r="HR19" s="17">
        <v>31.078240000000001</v>
      </c>
      <c r="HS19" s="17">
        <v>3.4617599999999999</v>
      </c>
      <c r="HT19" s="17">
        <v>173.65</v>
      </c>
      <c r="HU19" s="17">
        <v>171.54185000000001</v>
      </c>
      <c r="HV19" s="17">
        <v>171.54185000000001</v>
      </c>
      <c r="HW19" s="17">
        <v>2.1081500000000002</v>
      </c>
      <c r="HX19" s="17">
        <v>94.63</v>
      </c>
      <c r="HY19" s="17">
        <v>95.918019999999999</v>
      </c>
      <c r="HZ19" s="17">
        <v>76.201939999999993</v>
      </c>
      <c r="IA19" s="17">
        <v>18.428059999999999</v>
      </c>
      <c r="IB19" s="17">
        <v>0</v>
      </c>
      <c r="IC19" s="17">
        <v>0</v>
      </c>
      <c r="ID19" s="17">
        <v>0</v>
      </c>
      <c r="IE19" s="17">
        <v>0</v>
      </c>
      <c r="IF19" s="17"/>
      <c r="IG19" s="17"/>
      <c r="IH19" s="17"/>
      <c r="II19" s="17">
        <v>0</v>
      </c>
      <c r="IJ19" s="17">
        <v>45.765000000000001</v>
      </c>
      <c r="IK19" s="17"/>
      <c r="IL19" s="17">
        <v>38.474559999999997</v>
      </c>
      <c r="IM19" s="17">
        <v>7.2904400000000003</v>
      </c>
      <c r="IN19" s="17"/>
      <c r="IO19" s="17"/>
      <c r="IP19" s="17"/>
      <c r="IQ19" s="17">
        <v>0</v>
      </c>
      <c r="IR19" s="17"/>
      <c r="IS19" s="17"/>
      <c r="IT19" s="17"/>
      <c r="IU19" s="17">
        <v>0</v>
      </c>
      <c r="IV19" s="17"/>
      <c r="IW19" s="17"/>
      <c r="IX19" s="17"/>
      <c r="IY19" s="17">
        <v>0</v>
      </c>
      <c r="IZ19" s="17">
        <v>87.014520000000005</v>
      </c>
      <c r="JA19" s="17">
        <v>88.815600000000003</v>
      </c>
      <c r="JB19" s="17">
        <v>88.804400000000001</v>
      </c>
      <c r="JC19" s="17">
        <v>-1.7898799999999999</v>
      </c>
      <c r="JD19" s="17">
        <v>170.2166</v>
      </c>
      <c r="JE19" s="17">
        <v>174.84452999999999</v>
      </c>
      <c r="JF19" s="17">
        <v>174.84450000000001</v>
      </c>
      <c r="JG19" s="17">
        <v>-4.6279000000000003</v>
      </c>
      <c r="JH19" s="17">
        <v>162.13990999999999</v>
      </c>
      <c r="JI19" s="17">
        <v>174.84452999999999</v>
      </c>
      <c r="JJ19" s="17">
        <v>174.84450000000001</v>
      </c>
      <c r="JK19" s="17">
        <v>-12.70459</v>
      </c>
      <c r="JL19" s="17">
        <v>200</v>
      </c>
      <c r="JM19" s="17">
        <v>174.84452999999999</v>
      </c>
      <c r="JN19" s="17">
        <v>174.84450000000001</v>
      </c>
      <c r="JO19" s="17">
        <v>25.1555</v>
      </c>
      <c r="JP19" s="17">
        <v>263.65145999999999</v>
      </c>
      <c r="JQ19" s="17">
        <v>262.26679999999999</v>
      </c>
      <c r="JR19" s="17">
        <v>262.26675</v>
      </c>
      <c r="JS19" s="17">
        <v>1.3847100000000001</v>
      </c>
      <c r="JT19" s="17">
        <v>0</v>
      </c>
      <c r="JU19" s="17">
        <v>0</v>
      </c>
      <c r="JV19" s="17"/>
      <c r="JW19" s="17">
        <v>0</v>
      </c>
      <c r="JX19" s="17"/>
      <c r="JY19" s="17"/>
      <c r="JZ19" s="17"/>
      <c r="KA19" s="17">
        <v>0</v>
      </c>
      <c r="KB19" s="17"/>
      <c r="KC19" s="17"/>
      <c r="KD19" s="17"/>
      <c r="KE19" s="17">
        <v>0</v>
      </c>
      <c r="KF19" s="17"/>
      <c r="KG19" s="17"/>
      <c r="KH19" s="17"/>
      <c r="KI19" s="17">
        <v>0</v>
      </c>
      <c r="KJ19" s="17"/>
      <c r="KK19" s="17"/>
      <c r="KL19" s="17"/>
      <c r="KM19" s="17">
        <v>0</v>
      </c>
      <c r="KN19" s="17">
        <v>114.01215999999999</v>
      </c>
      <c r="KO19" s="17">
        <v>114.11063</v>
      </c>
      <c r="KP19" s="17">
        <v>114.11063</v>
      </c>
      <c r="KQ19" s="17">
        <v>-9.8470000000000002E-2</v>
      </c>
      <c r="KR19" s="17">
        <v>11.34</v>
      </c>
      <c r="KS19" s="17"/>
      <c r="KT19" s="17">
        <v>11.89</v>
      </c>
      <c r="KU19" s="17">
        <v>-0.55000000000000004</v>
      </c>
      <c r="KV19" s="17"/>
      <c r="KW19" s="17"/>
      <c r="KX19" s="17"/>
      <c r="KY19" s="17">
        <v>0</v>
      </c>
      <c r="KZ19" s="17"/>
      <c r="LA19" s="17"/>
      <c r="LB19" s="17">
        <v>3.8072599999999999</v>
      </c>
      <c r="LC19" s="17">
        <v>-3.8072599999999999</v>
      </c>
      <c r="LD19" s="17">
        <v>179.06103999999999</v>
      </c>
      <c r="LE19" s="17">
        <v>271.12195000000003</v>
      </c>
      <c r="LF19" s="17">
        <v>261.57164999999998</v>
      </c>
      <c r="LG19" s="17">
        <v>-82.51061</v>
      </c>
      <c r="LH19" s="17">
        <v>131.66794999999999</v>
      </c>
      <c r="LI19" s="17">
        <v>133.67995999999999</v>
      </c>
      <c r="LJ19" s="17">
        <v>133.67995999999999</v>
      </c>
      <c r="LK19" s="17">
        <v>-2.0120100000000001</v>
      </c>
      <c r="LL19" s="17">
        <v>58.689790000000002</v>
      </c>
      <c r="LM19" s="17">
        <v>67.461460000000002</v>
      </c>
      <c r="LN19" s="17">
        <v>67.461460000000002</v>
      </c>
      <c r="LO19" s="17">
        <v>-8.7716700000000003</v>
      </c>
      <c r="LP19" s="17">
        <v>78.146209999999996</v>
      </c>
      <c r="LQ19" s="17">
        <v>78.567989999999995</v>
      </c>
      <c r="LR19" s="17">
        <v>78.567989999999995</v>
      </c>
      <c r="LS19" s="17">
        <v>-0.42177999999999999</v>
      </c>
      <c r="LT19" s="17">
        <v>0</v>
      </c>
      <c r="LU19" s="17"/>
      <c r="LV19" s="17">
        <v>30.097560000000001</v>
      </c>
      <c r="LW19" s="17">
        <v>-30.097560000000001</v>
      </c>
      <c r="LX19" s="17"/>
      <c r="LY19" s="17"/>
      <c r="LZ19" s="17"/>
      <c r="MA19" s="17">
        <v>0</v>
      </c>
      <c r="MB19" s="17">
        <v>0</v>
      </c>
      <c r="MC19" s="17"/>
      <c r="MD19" s="17"/>
      <c r="ME19" s="17">
        <v>0</v>
      </c>
      <c r="MF19" s="17">
        <v>0</v>
      </c>
      <c r="MG19" s="17"/>
      <c r="MH19" s="17"/>
      <c r="MI19" s="17">
        <v>0</v>
      </c>
      <c r="MJ19" s="17"/>
      <c r="MK19" s="17"/>
      <c r="ML19" s="17"/>
      <c r="MM19" s="17">
        <v>0</v>
      </c>
      <c r="MN19" s="17">
        <v>141.49263999999999</v>
      </c>
      <c r="MO19" s="17">
        <v>137.33330000000001</v>
      </c>
      <c r="MP19" s="17">
        <v>144.31268</v>
      </c>
      <c r="MQ19" s="17">
        <v>-2.8200400000000001</v>
      </c>
      <c r="MR19" s="17">
        <v>65.381479999999996</v>
      </c>
      <c r="MS19" s="17">
        <v>68.666650000000004</v>
      </c>
      <c r="MT19" s="17">
        <v>72.15634</v>
      </c>
      <c r="MU19" s="17">
        <v>-6.7748600000000003</v>
      </c>
      <c r="MV19" s="17">
        <v>0</v>
      </c>
      <c r="MW19" s="17"/>
      <c r="MX19" s="17"/>
      <c r="MY19" s="17">
        <v>0</v>
      </c>
      <c r="MZ19" s="17"/>
      <c r="NA19" s="17"/>
      <c r="NB19" s="17"/>
      <c r="NC19" s="17">
        <v>0</v>
      </c>
      <c r="ND19" s="17"/>
      <c r="NE19" s="17"/>
      <c r="NF19" s="17"/>
      <c r="NG19" s="17">
        <v>0</v>
      </c>
      <c r="NH19" s="17"/>
      <c r="NI19" s="17"/>
      <c r="NJ19" s="17"/>
      <c r="NK19" s="17">
        <v>0</v>
      </c>
      <c r="NL19" s="17"/>
      <c r="NM19" s="17"/>
      <c r="NN19" s="17"/>
      <c r="NO19" s="17">
        <v>0</v>
      </c>
      <c r="NP19" s="17">
        <v>0</v>
      </c>
      <c r="NQ19" s="17">
        <v>0</v>
      </c>
      <c r="NR19" s="17"/>
      <c r="NS19" s="17">
        <v>0</v>
      </c>
      <c r="NT19" s="17"/>
      <c r="NU19" s="17"/>
      <c r="NV19" s="17"/>
      <c r="NW19" s="17">
        <v>0</v>
      </c>
      <c r="NX19" s="17">
        <v>0</v>
      </c>
      <c r="NY19" s="17"/>
      <c r="NZ19" s="17">
        <v>0</v>
      </c>
      <c r="OA19" s="17">
        <v>0</v>
      </c>
      <c r="OB19" s="17">
        <v>85.491</v>
      </c>
      <c r="OC19" s="17">
        <v>52.773000000000003</v>
      </c>
      <c r="OD19" s="17">
        <v>52.773000000000003</v>
      </c>
      <c r="OE19" s="17">
        <v>32.718000000000004</v>
      </c>
      <c r="OF19" s="17">
        <v>0</v>
      </c>
      <c r="OG19" s="17"/>
      <c r="OH19" s="17">
        <v>0</v>
      </c>
      <c r="OI19" s="17">
        <v>0</v>
      </c>
      <c r="OJ19" s="17">
        <v>0.30919000000000002</v>
      </c>
      <c r="OK19" s="17"/>
      <c r="OL19" s="17">
        <v>0.46500000000000002</v>
      </c>
      <c r="OM19" s="17">
        <v>-0.15581</v>
      </c>
      <c r="ON19" s="17">
        <v>0</v>
      </c>
      <c r="OO19" s="17"/>
      <c r="OP19" s="17">
        <v>0</v>
      </c>
      <c r="OQ19" s="17">
        <v>0</v>
      </c>
      <c r="OR19" s="17"/>
      <c r="OS19" s="17"/>
      <c r="OT19" s="17">
        <v>17.560970000000001</v>
      </c>
      <c r="OU19" s="17">
        <v>-17.560970000000001</v>
      </c>
      <c r="OV19" s="17">
        <v>9.9</v>
      </c>
      <c r="OW19" s="17">
        <v>9.9830000000000005</v>
      </c>
      <c r="OX19" s="17">
        <v>9.9830000000000005</v>
      </c>
      <c r="OY19" s="17">
        <v>-8.3000000000000004E-2</v>
      </c>
      <c r="OZ19" s="17">
        <v>5.3</v>
      </c>
      <c r="PA19" s="17">
        <v>5.67</v>
      </c>
      <c r="PB19" s="17">
        <v>5.67</v>
      </c>
      <c r="PC19" s="17">
        <v>-0.37</v>
      </c>
      <c r="PD19" s="17">
        <v>3.59</v>
      </c>
      <c r="PE19" s="17">
        <v>3.55</v>
      </c>
      <c r="PF19" s="17">
        <v>3.55</v>
      </c>
      <c r="PG19" s="17">
        <v>0.04</v>
      </c>
      <c r="PH19" s="17">
        <v>4.8719999999999999</v>
      </c>
      <c r="PI19" s="17">
        <v>5</v>
      </c>
      <c r="PJ19" s="17">
        <v>5</v>
      </c>
      <c r="PK19" s="17">
        <v>-0.128</v>
      </c>
      <c r="PL19" s="17">
        <v>20.32</v>
      </c>
      <c r="PM19" s="17">
        <v>19.51219</v>
      </c>
      <c r="PN19" s="17">
        <v>19.51219</v>
      </c>
      <c r="PO19" s="17">
        <v>0.80781000000000003</v>
      </c>
      <c r="PP19" s="17">
        <v>16.594000000000001</v>
      </c>
      <c r="PQ19" s="17">
        <v>19.51219</v>
      </c>
      <c r="PR19" s="17">
        <v>19.51219</v>
      </c>
      <c r="PS19" s="17">
        <v>-2.9181900000000001</v>
      </c>
      <c r="PT19" s="17">
        <v>18.46</v>
      </c>
      <c r="PU19" s="17">
        <v>18.048780000000001</v>
      </c>
      <c r="PV19" s="17">
        <v>18.048780000000001</v>
      </c>
      <c r="PW19" s="17">
        <v>0.41121999999999997</v>
      </c>
      <c r="PX19" s="17">
        <v>3.5169999999999999</v>
      </c>
      <c r="PY19" s="17">
        <v>3.5</v>
      </c>
      <c r="PZ19" s="17">
        <v>3.5</v>
      </c>
      <c r="QA19" s="17">
        <v>1.7000000000000001E-2</v>
      </c>
      <c r="QB19" s="17">
        <v>18.71</v>
      </c>
      <c r="QC19" s="17">
        <v>18.341460000000001</v>
      </c>
      <c r="QD19" s="17">
        <v>18.341460000000001</v>
      </c>
      <c r="QE19" s="17">
        <v>0.36853999999999998</v>
      </c>
      <c r="QF19" s="17">
        <v>0.01</v>
      </c>
      <c r="QG19" s="17"/>
      <c r="QH19" s="17">
        <v>0.08</v>
      </c>
      <c r="QI19" s="17">
        <v>-7.0000000000000007E-2</v>
      </c>
      <c r="QJ19" s="17">
        <v>0</v>
      </c>
      <c r="QK19" s="17"/>
      <c r="QL19" s="17">
        <v>0</v>
      </c>
      <c r="QM19" s="17">
        <v>0</v>
      </c>
      <c r="QN19" s="17">
        <v>21.279</v>
      </c>
      <c r="QO19" s="17">
        <v>9</v>
      </c>
      <c r="QP19" s="17">
        <v>10.882999999999999</v>
      </c>
      <c r="QQ19" s="17">
        <v>10.396000000000001</v>
      </c>
      <c r="QR19" s="17">
        <v>33.247</v>
      </c>
      <c r="QS19" s="17">
        <v>20.93</v>
      </c>
      <c r="QT19" s="17">
        <v>20.93</v>
      </c>
      <c r="QU19" s="17">
        <v>12.317</v>
      </c>
      <c r="QV19" s="17">
        <v>3.97</v>
      </c>
      <c r="QW19" s="17">
        <v>4.2</v>
      </c>
      <c r="QX19" s="17">
        <v>4.2</v>
      </c>
      <c r="QY19" s="17">
        <v>-0.23</v>
      </c>
      <c r="QZ19" s="17">
        <v>1.2</v>
      </c>
      <c r="RA19" s="17">
        <v>1.2</v>
      </c>
      <c r="RB19" s="17">
        <v>1.2</v>
      </c>
      <c r="RC19" s="17">
        <v>0</v>
      </c>
      <c r="RD19" s="17">
        <v>2.4</v>
      </c>
      <c r="RE19" s="17">
        <v>2.4</v>
      </c>
      <c r="RF19" s="17">
        <v>2.4</v>
      </c>
      <c r="RG19" s="17">
        <v>0</v>
      </c>
      <c r="RH19" s="17">
        <v>2.38</v>
      </c>
      <c r="RI19" s="17">
        <v>2.8</v>
      </c>
      <c r="RJ19" s="17">
        <v>2.8</v>
      </c>
      <c r="RK19" s="17">
        <v>-0.42</v>
      </c>
      <c r="RL19" s="17">
        <v>0</v>
      </c>
      <c r="RM19" s="17"/>
      <c r="RN19" s="17">
        <v>7.0000000000000001E-3</v>
      </c>
      <c r="RO19" s="17">
        <v>-7.0000000000000001E-3</v>
      </c>
      <c r="RP19" s="17">
        <v>3.133</v>
      </c>
      <c r="RQ19" s="17">
        <v>3.21</v>
      </c>
      <c r="RR19" s="17">
        <v>3.21</v>
      </c>
      <c r="RS19" s="17">
        <v>-7.6999999999999999E-2</v>
      </c>
      <c r="RT19" s="17">
        <v>20.23</v>
      </c>
      <c r="RU19" s="17">
        <v>19.869240000000001</v>
      </c>
      <c r="RV19" s="17">
        <v>17.71208</v>
      </c>
      <c r="RW19" s="17">
        <v>2.5179200000000002</v>
      </c>
      <c r="RX19" s="17">
        <v>1.96</v>
      </c>
      <c r="RY19" s="17">
        <v>2</v>
      </c>
      <c r="RZ19" s="17">
        <v>2</v>
      </c>
      <c r="SA19" s="17">
        <v>-0.04</v>
      </c>
      <c r="SB19" s="17">
        <v>0.27100000000000002</v>
      </c>
      <c r="SC19" s="17">
        <v>0.7</v>
      </c>
      <c r="SD19" s="17">
        <v>0.7</v>
      </c>
      <c r="SE19" s="17">
        <v>-0.42899999999999999</v>
      </c>
      <c r="SF19" s="17">
        <v>19.867999999999999</v>
      </c>
      <c r="SG19" s="17">
        <v>19.21951</v>
      </c>
      <c r="SH19" s="17">
        <v>19.21951</v>
      </c>
      <c r="SI19" s="17">
        <v>0.64849000000000001</v>
      </c>
      <c r="SJ19" s="17">
        <v>12.414</v>
      </c>
      <c r="SK19" s="17">
        <v>12.195119999999999</v>
      </c>
      <c r="SL19" s="17">
        <v>12.195119999999999</v>
      </c>
      <c r="SM19" s="17">
        <v>0.21887999999999999</v>
      </c>
      <c r="SN19" s="17">
        <v>19.46</v>
      </c>
      <c r="SO19" s="17">
        <v>19.51219</v>
      </c>
      <c r="SP19" s="17">
        <v>19.51219</v>
      </c>
      <c r="SQ19" s="17">
        <v>-5.219E-2</v>
      </c>
      <c r="SR19" s="17">
        <v>20.29</v>
      </c>
      <c r="SS19" s="17">
        <v>19.51219</v>
      </c>
      <c r="ST19" s="17">
        <v>19.51219</v>
      </c>
      <c r="SU19" s="17">
        <v>0.77781</v>
      </c>
      <c r="SV19" s="17">
        <v>19.97917</v>
      </c>
      <c r="SW19" s="17">
        <v>19.317070000000001</v>
      </c>
      <c r="SX19" s="17">
        <v>19.317070000000001</v>
      </c>
      <c r="SY19" s="17">
        <v>0.66210000000000002</v>
      </c>
      <c r="SZ19" s="17">
        <v>1.2409399999999999</v>
      </c>
      <c r="TA19" s="17">
        <v>4.7309999999999999</v>
      </c>
      <c r="TB19" s="17">
        <v>4.7309999999999999</v>
      </c>
      <c r="TC19" s="17">
        <v>-3.4900600000000002</v>
      </c>
      <c r="TD19" s="17">
        <v>6.8945299999999996</v>
      </c>
      <c r="TE19" s="17">
        <v>9.9139999999999997</v>
      </c>
      <c r="TF19" s="17">
        <v>9.9139999999999997</v>
      </c>
      <c r="TG19" s="17">
        <v>-3.0194700000000001</v>
      </c>
      <c r="TH19" s="17">
        <v>0</v>
      </c>
      <c r="TI19" s="17"/>
      <c r="TJ19" s="17">
        <v>0</v>
      </c>
      <c r="TK19" s="17">
        <v>0</v>
      </c>
      <c r="TL19" s="17">
        <v>7.4461599999999999</v>
      </c>
      <c r="TM19" s="17">
        <v>25.289000000000001</v>
      </c>
      <c r="TN19" s="17">
        <v>25.289000000000001</v>
      </c>
      <c r="TO19" s="17">
        <v>-17.842839999999999</v>
      </c>
      <c r="TP19" s="17">
        <v>17.48996</v>
      </c>
      <c r="TQ19" s="17">
        <v>44.719000000000001</v>
      </c>
      <c r="TR19" s="17">
        <v>44.719000000000001</v>
      </c>
      <c r="TS19" s="17">
        <v>-27.229040000000001</v>
      </c>
      <c r="TT19" s="17">
        <v>0</v>
      </c>
      <c r="TU19" s="17">
        <v>0.183</v>
      </c>
      <c r="TV19" s="17">
        <v>0.183</v>
      </c>
      <c r="TW19" s="17">
        <v>-0.183</v>
      </c>
      <c r="TX19" s="17">
        <v>0</v>
      </c>
      <c r="TY19" s="17">
        <v>0.68600000000000005</v>
      </c>
      <c r="TZ19" s="17">
        <v>0.68600000000000005</v>
      </c>
      <c r="UA19" s="17">
        <v>-0.68600000000000005</v>
      </c>
      <c r="UB19" s="17">
        <v>20.998999999999999</v>
      </c>
      <c r="UC19" s="17"/>
      <c r="UD19" s="17">
        <v>19.51219</v>
      </c>
      <c r="UE19" s="17">
        <v>1.48681</v>
      </c>
      <c r="UF19" s="17">
        <v>5.6529999999999996</v>
      </c>
      <c r="UG19" s="17">
        <v>8.4</v>
      </c>
      <c r="UH19" s="17">
        <v>8.3999900000000007</v>
      </c>
      <c r="UI19" s="17">
        <v>-2.7469899999999998</v>
      </c>
      <c r="UJ19" s="17"/>
      <c r="UK19" s="17"/>
      <c r="UL19" s="17"/>
      <c r="UM19" s="17">
        <v>0</v>
      </c>
      <c r="UN19" s="17">
        <v>20.399999999999999</v>
      </c>
      <c r="UO19" s="17">
        <v>19.51219</v>
      </c>
      <c r="UP19" s="17">
        <v>19.51219</v>
      </c>
      <c r="UQ19" s="17">
        <v>0.88780999999999999</v>
      </c>
      <c r="UR19" s="17">
        <v>20.399999999999999</v>
      </c>
      <c r="US19" s="17">
        <v>19.51219</v>
      </c>
      <c r="UT19" s="17">
        <v>19.51219</v>
      </c>
      <c r="UU19" s="17">
        <v>0.88780999999999999</v>
      </c>
      <c r="UV19" s="17">
        <v>20</v>
      </c>
      <c r="UW19" s="17">
        <v>19.51219</v>
      </c>
      <c r="UX19" s="17">
        <v>19.51219</v>
      </c>
      <c r="UY19" s="17">
        <v>0.48781000000000002</v>
      </c>
      <c r="UZ19" s="17">
        <v>4.8379999999999999E-2</v>
      </c>
      <c r="VA19" s="17"/>
      <c r="VB19" s="17">
        <v>0.374</v>
      </c>
      <c r="VC19" s="17">
        <v>-0.32562000000000002</v>
      </c>
      <c r="VD19" s="17">
        <v>0</v>
      </c>
      <c r="VE19" s="17"/>
      <c r="VF19" s="17">
        <v>0</v>
      </c>
      <c r="VG19" s="17">
        <v>0</v>
      </c>
      <c r="VH19" s="17">
        <v>0</v>
      </c>
      <c r="VI19" s="17"/>
      <c r="VJ19" s="17">
        <v>0</v>
      </c>
      <c r="VK19" s="17">
        <v>0</v>
      </c>
      <c r="VL19" s="17">
        <v>0</v>
      </c>
      <c r="VM19" s="17"/>
      <c r="VN19" s="17">
        <v>0.6</v>
      </c>
      <c r="VO19" s="17">
        <v>-0.6</v>
      </c>
      <c r="VP19" s="17">
        <v>14.410740000000001</v>
      </c>
      <c r="VQ19" s="17">
        <v>12</v>
      </c>
      <c r="VR19" s="17">
        <v>17.905000000000001</v>
      </c>
      <c r="VS19" s="17">
        <v>-3.4942600000000001</v>
      </c>
      <c r="VT19" s="17">
        <v>9.5604300000000002</v>
      </c>
      <c r="VU19" s="17">
        <v>16</v>
      </c>
      <c r="VV19" s="17">
        <v>8.3279999999999994</v>
      </c>
      <c r="VW19" s="17">
        <v>1.2324299999999999</v>
      </c>
      <c r="VX19" s="17">
        <v>0</v>
      </c>
      <c r="VY19" s="17"/>
      <c r="VZ19" s="17">
        <v>0</v>
      </c>
      <c r="WA19" s="17">
        <v>0</v>
      </c>
      <c r="WB19" s="17">
        <v>0</v>
      </c>
      <c r="WC19" s="17"/>
      <c r="WD19" s="17">
        <v>0</v>
      </c>
      <c r="WE19" s="17">
        <v>0</v>
      </c>
      <c r="WF19" s="17">
        <v>7.944</v>
      </c>
      <c r="WG19" s="17">
        <v>8</v>
      </c>
      <c r="WH19" s="17">
        <v>8</v>
      </c>
      <c r="WI19" s="17">
        <v>-5.6000000000000001E-2</v>
      </c>
      <c r="WJ19" s="17">
        <v>20.021000000000001</v>
      </c>
      <c r="WK19" s="17">
        <v>19.317070000000001</v>
      </c>
      <c r="WL19" s="17">
        <v>19.317070000000001</v>
      </c>
      <c r="WM19" s="17">
        <v>0.70392999999999994</v>
      </c>
      <c r="WN19" s="17"/>
      <c r="WO19" s="17"/>
      <c r="WP19" s="17"/>
      <c r="WQ19" s="17">
        <v>0</v>
      </c>
      <c r="WR19" s="17"/>
      <c r="WS19" s="17"/>
      <c r="WT19" s="17"/>
      <c r="WU19" s="17">
        <v>0</v>
      </c>
      <c r="WV19" s="17">
        <v>36.18</v>
      </c>
      <c r="WW19" s="17">
        <v>36</v>
      </c>
      <c r="WX19" s="17">
        <v>35</v>
      </c>
      <c r="WY19" s="17">
        <v>1.18</v>
      </c>
      <c r="WZ19" s="17">
        <v>28.53276</v>
      </c>
      <c r="XA19" s="17">
        <v>29.184000000000001</v>
      </c>
      <c r="XB19" s="17">
        <v>29.184000000000001</v>
      </c>
      <c r="XC19" s="17">
        <v>-0.65124000000000004</v>
      </c>
      <c r="XD19" s="17">
        <v>3.4552900000000002</v>
      </c>
      <c r="XE19" s="17">
        <v>2.8159999999999998</v>
      </c>
      <c r="XF19" s="17">
        <v>2.8159999999999998</v>
      </c>
      <c r="XG19" s="17">
        <v>0.63929000000000002</v>
      </c>
      <c r="XH19" s="17"/>
      <c r="XI19" s="17"/>
      <c r="XJ19" s="17"/>
      <c r="XK19" s="17">
        <v>0</v>
      </c>
      <c r="XL19" s="17">
        <v>10.72</v>
      </c>
      <c r="XM19" s="17">
        <v>13</v>
      </c>
      <c r="XN19" s="17">
        <v>13</v>
      </c>
      <c r="XO19" s="17">
        <v>-2.2799999999999998</v>
      </c>
      <c r="XP19" s="17">
        <v>6.15</v>
      </c>
      <c r="XQ19" s="17">
        <v>6.97</v>
      </c>
      <c r="XR19" s="17">
        <v>6.97</v>
      </c>
      <c r="XS19" s="17">
        <v>-0.82</v>
      </c>
    </row>
    <row r="20" spans="1:643" ht="24" customHeight="1" x14ac:dyDescent="0.25">
      <c r="A20" s="1"/>
      <c r="B20" s="16" t="s">
        <v>39</v>
      </c>
      <c r="C20" s="16" t="s">
        <v>736</v>
      </c>
      <c r="D20" s="17">
        <v>0.85841999999999996</v>
      </c>
      <c r="E20" s="17">
        <v>1.01</v>
      </c>
      <c r="F20" s="17">
        <v>1.01</v>
      </c>
      <c r="G20" s="17">
        <v>-0.15157999999999999</v>
      </c>
      <c r="H20" s="17">
        <v>1.49105</v>
      </c>
      <c r="I20" s="17">
        <v>1.65</v>
      </c>
      <c r="J20" s="17">
        <v>1.65</v>
      </c>
      <c r="K20" s="17">
        <v>-0.15895000000000001</v>
      </c>
      <c r="L20" s="17">
        <v>0</v>
      </c>
      <c r="M20" s="17"/>
      <c r="N20" s="17"/>
      <c r="O20" s="17">
        <v>0</v>
      </c>
      <c r="P20" s="17">
        <v>0</v>
      </c>
      <c r="Q20" s="17"/>
      <c r="R20" s="17"/>
      <c r="S20" s="17">
        <v>0</v>
      </c>
      <c r="T20" s="17"/>
      <c r="U20" s="17"/>
      <c r="V20" s="17"/>
      <c r="W20" s="17">
        <v>0</v>
      </c>
      <c r="X20" s="17"/>
      <c r="Y20" s="17"/>
      <c r="Z20" s="17"/>
      <c r="AA20" s="17">
        <v>0</v>
      </c>
      <c r="AB20" s="17">
        <v>89.6</v>
      </c>
      <c r="AC20" s="17">
        <v>92.226339999999993</v>
      </c>
      <c r="AD20" s="17">
        <v>92.226330000000004</v>
      </c>
      <c r="AE20" s="17">
        <v>-2.6263299999999998</v>
      </c>
      <c r="AF20" s="17">
        <v>220.7</v>
      </c>
      <c r="AG20" s="17">
        <v>220.14690999999999</v>
      </c>
      <c r="AH20" s="17">
        <v>231.13222999999999</v>
      </c>
      <c r="AI20" s="17">
        <v>-10.432230000000001</v>
      </c>
      <c r="AJ20" s="17">
        <v>0</v>
      </c>
      <c r="AK20" s="17"/>
      <c r="AL20" s="17"/>
      <c r="AM20" s="17">
        <v>0</v>
      </c>
      <c r="AN20" s="17">
        <v>0</v>
      </c>
      <c r="AO20" s="17"/>
      <c r="AP20" s="17"/>
      <c r="AQ20" s="17">
        <v>0</v>
      </c>
      <c r="AR20" s="17">
        <v>129.52000000000001</v>
      </c>
      <c r="AS20" s="17">
        <v>153.89192</v>
      </c>
      <c r="AT20" s="17">
        <v>131.6429</v>
      </c>
      <c r="AU20" s="17">
        <v>-2.1229</v>
      </c>
      <c r="AV20" s="17">
        <v>129.54</v>
      </c>
      <c r="AW20" s="17">
        <v>153.89192</v>
      </c>
      <c r="AX20" s="17">
        <v>131.6429</v>
      </c>
      <c r="AY20" s="17">
        <v>-2.1029</v>
      </c>
      <c r="AZ20" s="17">
        <v>129.22</v>
      </c>
      <c r="BA20" s="17">
        <v>153.89192</v>
      </c>
      <c r="BB20" s="17">
        <v>131.6429</v>
      </c>
      <c r="BC20" s="17">
        <v>-2.4228999999999998</v>
      </c>
      <c r="BD20" s="17">
        <v>216.01</v>
      </c>
      <c r="BE20" s="17">
        <v>230.83788000000001</v>
      </c>
      <c r="BF20" s="17">
        <v>197.46435</v>
      </c>
      <c r="BG20" s="17">
        <v>18.545649999999998</v>
      </c>
      <c r="BH20" s="17">
        <v>202.52</v>
      </c>
      <c r="BI20" s="17">
        <v>204.87800999999999</v>
      </c>
      <c r="BJ20" s="17">
        <v>204.87799999999999</v>
      </c>
      <c r="BK20" s="17">
        <v>-2.3580000000000001</v>
      </c>
      <c r="BL20" s="17">
        <v>107.07</v>
      </c>
      <c r="BM20" s="17">
        <v>102.43901</v>
      </c>
      <c r="BN20" s="17">
        <v>102.43899999999999</v>
      </c>
      <c r="BO20" s="17">
        <v>4.6310000000000002</v>
      </c>
      <c r="BP20" s="17">
        <v>567.85</v>
      </c>
      <c r="BQ20" s="17">
        <v>568.29853000000003</v>
      </c>
      <c r="BR20" s="17">
        <v>568.29853000000003</v>
      </c>
      <c r="BS20" s="17">
        <v>-0.44852999999999998</v>
      </c>
      <c r="BT20" s="17">
        <v>10.57</v>
      </c>
      <c r="BU20" s="17">
        <v>10.17268</v>
      </c>
      <c r="BV20" s="17">
        <v>10.17268</v>
      </c>
      <c r="BW20" s="17">
        <v>0.39732000000000001</v>
      </c>
      <c r="BX20" s="17"/>
      <c r="BY20" s="17"/>
      <c r="BZ20" s="17"/>
      <c r="CA20" s="17">
        <v>0</v>
      </c>
      <c r="CB20" s="17"/>
      <c r="CC20" s="17"/>
      <c r="CD20" s="17"/>
      <c r="CE20" s="17">
        <v>0</v>
      </c>
      <c r="CF20" s="17"/>
      <c r="CG20" s="17"/>
      <c r="CH20" s="17"/>
      <c r="CI20" s="17">
        <v>0</v>
      </c>
      <c r="CJ20" s="17"/>
      <c r="CK20" s="17"/>
      <c r="CL20" s="17"/>
      <c r="CM20" s="17">
        <v>0</v>
      </c>
      <c r="CN20" s="17">
        <v>154.23571000000001</v>
      </c>
      <c r="CO20" s="17">
        <v>150.24601000000001</v>
      </c>
      <c r="CP20" s="17">
        <v>150.24601000000001</v>
      </c>
      <c r="CQ20" s="17">
        <v>3.9897</v>
      </c>
      <c r="CR20" s="17">
        <v>7.8339999999999996</v>
      </c>
      <c r="CS20" s="17">
        <v>7.5928300000000002</v>
      </c>
      <c r="CT20" s="17">
        <v>7.5928300000000002</v>
      </c>
      <c r="CU20" s="17">
        <v>0.24117</v>
      </c>
      <c r="CV20" s="17">
        <v>2.7559999999999998</v>
      </c>
      <c r="CW20" s="17">
        <v>4.1677999999999997</v>
      </c>
      <c r="CX20" s="17">
        <v>4.1677999999999997</v>
      </c>
      <c r="CY20" s="17">
        <v>-1.4117999999999999</v>
      </c>
      <c r="CZ20" s="17">
        <v>16.481999999999999</v>
      </c>
      <c r="DA20" s="17">
        <v>9.5262600000000006</v>
      </c>
      <c r="DB20" s="17">
        <v>4.1025799999999997</v>
      </c>
      <c r="DC20" s="17">
        <v>12.37942</v>
      </c>
      <c r="DD20" s="17">
        <v>6.35</v>
      </c>
      <c r="DE20" s="17">
        <v>6.7645099999999996</v>
      </c>
      <c r="DF20" s="17">
        <v>6.7645099999999996</v>
      </c>
      <c r="DG20" s="17">
        <v>-0.41450999999999999</v>
      </c>
      <c r="DH20" s="17"/>
      <c r="DI20" s="17"/>
      <c r="DJ20" s="17"/>
      <c r="DK20" s="17">
        <v>0</v>
      </c>
      <c r="DL20" s="17">
        <v>142.58000000000001</v>
      </c>
      <c r="DM20" s="17">
        <v>143</v>
      </c>
      <c r="DN20" s="17">
        <v>143</v>
      </c>
      <c r="DO20" s="17">
        <v>-0.42</v>
      </c>
      <c r="DP20" s="17">
        <v>6.79</v>
      </c>
      <c r="DQ20" s="17">
        <v>6.6847500000000002</v>
      </c>
      <c r="DR20" s="17">
        <v>8.9130000000000003</v>
      </c>
      <c r="DS20" s="17">
        <v>-2.1230000000000002</v>
      </c>
      <c r="DT20" s="17"/>
      <c r="DU20" s="17"/>
      <c r="DV20" s="17"/>
      <c r="DW20" s="17">
        <v>0</v>
      </c>
      <c r="DX20" s="17"/>
      <c r="DY20" s="17"/>
      <c r="DZ20" s="17"/>
      <c r="EA20" s="17">
        <v>0</v>
      </c>
      <c r="EB20" s="17"/>
      <c r="EC20" s="17"/>
      <c r="ED20" s="17"/>
      <c r="EE20" s="17">
        <v>0</v>
      </c>
      <c r="EF20" s="17">
        <v>111.34</v>
      </c>
      <c r="EG20" s="17">
        <v>112.90536</v>
      </c>
      <c r="EH20" s="17">
        <v>112.90536</v>
      </c>
      <c r="EI20" s="17">
        <v>-1.5653600000000001</v>
      </c>
      <c r="EJ20" s="17">
        <v>223.29150000000001</v>
      </c>
      <c r="EK20" s="17">
        <v>221.55625000000001</v>
      </c>
      <c r="EL20" s="17">
        <v>221.55625000000001</v>
      </c>
      <c r="EM20" s="17">
        <v>1.73525</v>
      </c>
      <c r="EN20" s="17">
        <v>0</v>
      </c>
      <c r="EO20" s="17"/>
      <c r="EP20" s="17"/>
      <c r="EQ20" s="17">
        <v>0</v>
      </c>
      <c r="ER20" s="17">
        <v>0</v>
      </c>
      <c r="ES20" s="17"/>
      <c r="ET20" s="17"/>
      <c r="EU20" s="17">
        <v>0</v>
      </c>
      <c r="EV20" s="17"/>
      <c r="EW20" s="17"/>
      <c r="EX20" s="17"/>
      <c r="EY20" s="17">
        <v>0</v>
      </c>
      <c r="EZ20" s="17">
        <v>6.5124300000000002</v>
      </c>
      <c r="FA20" s="17">
        <v>6.39</v>
      </c>
      <c r="FB20" s="17">
        <v>6.39</v>
      </c>
      <c r="FC20" s="17">
        <v>0.12243</v>
      </c>
      <c r="FD20" s="17">
        <v>466.97579000000002</v>
      </c>
      <c r="FE20" s="17">
        <v>458.87804999999997</v>
      </c>
      <c r="FF20" s="17">
        <v>458.87799000000001</v>
      </c>
      <c r="FG20" s="17">
        <v>8.0977999999999994</v>
      </c>
      <c r="FH20" s="17">
        <v>82.156999999999996</v>
      </c>
      <c r="FI20" s="17">
        <v>81.173739999999995</v>
      </c>
      <c r="FJ20" s="17">
        <v>81.173739999999995</v>
      </c>
      <c r="FK20" s="17">
        <v>0.98326000000000002</v>
      </c>
      <c r="FL20" s="17">
        <v>149.20482999999999</v>
      </c>
      <c r="FM20" s="17">
        <v>148.62634</v>
      </c>
      <c r="FN20" s="17">
        <v>148.62634</v>
      </c>
      <c r="FO20" s="17">
        <v>0.57848999999999995</v>
      </c>
      <c r="FP20" s="17">
        <v>42.25356</v>
      </c>
      <c r="FQ20" s="17">
        <v>41.498959999999997</v>
      </c>
      <c r="FR20" s="17">
        <v>41.498959999999997</v>
      </c>
      <c r="FS20" s="17">
        <v>0.75460000000000005</v>
      </c>
      <c r="FT20" s="17">
        <v>18.59676</v>
      </c>
      <c r="FU20" s="17">
        <v>19.28585</v>
      </c>
      <c r="FV20" s="17">
        <v>19.28585</v>
      </c>
      <c r="FW20" s="17">
        <v>-0.68908999999999998</v>
      </c>
      <c r="FX20" s="17">
        <v>0</v>
      </c>
      <c r="FY20" s="17"/>
      <c r="FZ20" s="17">
        <v>17.560970000000001</v>
      </c>
      <c r="GA20" s="17">
        <v>-17.560970000000001</v>
      </c>
      <c r="GB20" s="17">
        <v>83.47</v>
      </c>
      <c r="GC20" s="17">
        <v>82.064300000000003</v>
      </c>
      <c r="GD20" s="17">
        <v>82.064300000000003</v>
      </c>
      <c r="GE20" s="17">
        <v>1.4056999999999999</v>
      </c>
      <c r="GF20" s="17">
        <v>0</v>
      </c>
      <c r="GG20" s="17">
        <v>0</v>
      </c>
      <c r="GH20" s="17">
        <v>0</v>
      </c>
      <c r="GI20" s="17">
        <v>0</v>
      </c>
      <c r="GJ20" s="17">
        <v>36.176560000000002</v>
      </c>
      <c r="GK20" s="17">
        <v>0</v>
      </c>
      <c r="GL20" s="17">
        <v>0</v>
      </c>
      <c r="GM20" s="17">
        <v>36.176560000000002</v>
      </c>
      <c r="GN20" s="17">
        <v>0</v>
      </c>
      <c r="GO20" s="17"/>
      <c r="GP20" s="17"/>
      <c r="GQ20" s="17">
        <v>0</v>
      </c>
      <c r="GR20" s="17">
        <v>109.03</v>
      </c>
      <c r="GS20" s="17">
        <v>110.91316999999999</v>
      </c>
      <c r="GT20" s="17">
        <v>97.960250000000002</v>
      </c>
      <c r="GU20" s="17">
        <v>11.069750000000001</v>
      </c>
      <c r="GV20" s="17"/>
      <c r="GW20" s="17"/>
      <c r="GX20" s="17"/>
      <c r="GY20" s="17">
        <v>0</v>
      </c>
      <c r="GZ20" s="17">
        <v>5.97</v>
      </c>
      <c r="HA20" s="17">
        <v>7.8816100000000002</v>
      </c>
      <c r="HB20" s="17">
        <v>7.8816100000000002</v>
      </c>
      <c r="HC20" s="17">
        <v>-1.91161</v>
      </c>
      <c r="HD20" s="17">
        <v>45.63</v>
      </c>
      <c r="HE20" s="17">
        <v>47.26634</v>
      </c>
      <c r="HF20" s="17">
        <v>47.26634</v>
      </c>
      <c r="HG20" s="17">
        <v>-1.6363399999999999</v>
      </c>
      <c r="HH20" s="17"/>
      <c r="HI20" s="17"/>
      <c r="HJ20" s="17">
        <v>44.275120000000001</v>
      </c>
      <c r="HK20" s="17">
        <v>-44.275120000000001</v>
      </c>
      <c r="HL20" s="17">
        <v>3.85</v>
      </c>
      <c r="HM20" s="17">
        <v>1.8363499999999999</v>
      </c>
      <c r="HN20" s="17">
        <v>1.8363499999999999</v>
      </c>
      <c r="HO20" s="17">
        <v>2.0136500000000002</v>
      </c>
      <c r="HP20" s="17">
        <v>35</v>
      </c>
      <c r="HQ20" s="17">
        <v>33.532589999999999</v>
      </c>
      <c r="HR20" s="17">
        <v>31.078240000000001</v>
      </c>
      <c r="HS20" s="17">
        <v>3.9217599999999999</v>
      </c>
      <c r="HT20" s="17">
        <v>175.68</v>
      </c>
      <c r="HU20" s="17">
        <v>171.54185000000001</v>
      </c>
      <c r="HV20" s="17">
        <v>171.54185000000001</v>
      </c>
      <c r="HW20" s="17">
        <v>4.1381500000000004</v>
      </c>
      <c r="HX20" s="17">
        <v>94.9</v>
      </c>
      <c r="HY20" s="17">
        <v>95.918030000000002</v>
      </c>
      <c r="HZ20" s="17">
        <v>85.482560000000007</v>
      </c>
      <c r="IA20" s="17">
        <v>9.4174399999999991</v>
      </c>
      <c r="IB20" s="17">
        <v>0</v>
      </c>
      <c r="IC20" s="17">
        <v>0</v>
      </c>
      <c r="ID20" s="17">
        <v>0</v>
      </c>
      <c r="IE20" s="17">
        <v>0</v>
      </c>
      <c r="IF20" s="17"/>
      <c r="IG20" s="17"/>
      <c r="IH20" s="17"/>
      <c r="II20" s="17">
        <v>0</v>
      </c>
      <c r="IJ20" s="17">
        <v>45.439</v>
      </c>
      <c r="IK20" s="17"/>
      <c r="IL20" s="17">
        <v>48.416429999999998</v>
      </c>
      <c r="IM20" s="17">
        <v>-2.97743</v>
      </c>
      <c r="IN20" s="17"/>
      <c r="IO20" s="17"/>
      <c r="IP20" s="17"/>
      <c r="IQ20" s="17">
        <v>0</v>
      </c>
      <c r="IR20" s="17"/>
      <c r="IS20" s="17"/>
      <c r="IT20" s="17"/>
      <c r="IU20" s="17">
        <v>0</v>
      </c>
      <c r="IV20" s="17"/>
      <c r="IW20" s="17"/>
      <c r="IX20" s="17"/>
      <c r="IY20" s="17">
        <v>0</v>
      </c>
      <c r="IZ20" s="17">
        <v>87.139279999999999</v>
      </c>
      <c r="JA20" s="17">
        <v>88.815600000000003</v>
      </c>
      <c r="JB20" s="17">
        <v>88.804069999999996</v>
      </c>
      <c r="JC20" s="17">
        <v>-1.66479</v>
      </c>
      <c r="JD20" s="17">
        <v>169.46979999999999</v>
      </c>
      <c r="JE20" s="17">
        <v>174.75561999999999</v>
      </c>
      <c r="JF20" s="17">
        <v>174.75561999999999</v>
      </c>
      <c r="JG20" s="17">
        <v>-5.2858200000000002</v>
      </c>
      <c r="JH20" s="17">
        <v>161.57014000000001</v>
      </c>
      <c r="JI20" s="17">
        <v>174.75561999999999</v>
      </c>
      <c r="JJ20" s="17">
        <v>174.75561999999999</v>
      </c>
      <c r="JK20" s="17">
        <v>-13.18548</v>
      </c>
      <c r="JL20" s="17">
        <v>199.30216999999999</v>
      </c>
      <c r="JM20" s="17">
        <v>174.75561999999999</v>
      </c>
      <c r="JN20" s="17">
        <v>174.75561999999999</v>
      </c>
      <c r="JO20" s="17">
        <v>24.54655</v>
      </c>
      <c r="JP20" s="17">
        <v>263.22537</v>
      </c>
      <c r="JQ20" s="17">
        <v>262.13344000000001</v>
      </c>
      <c r="JR20" s="17">
        <v>262.13342999999998</v>
      </c>
      <c r="JS20" s="17">
        <v>1.0919399999999999</v>
      </c>
      <c r="JT20" s="17">
        <v>0</v>
      </c>
      <c r="JU20" s="17">
        <v>0</v>
      </c>
      <c r="JV20" s="17"/>
      <c r="JW20" s="17">
        <v>0</v>
      </c>
      <c r="JX20" s="17"/>
      <c r="JY20" s="17"/>
      <c r="JZ20" s="17"/>
      <c r="KA20" s="17">
        <v>0</v>
      </c>
      <c r="KB20" s="17"/>
      <c r="KC20" s="17"/>
      <c r="KD20" s="17"/>
      <c r="KE20" s="17">
        <v>0</v>
      </c>
      <c r="KF20" s="17"/>
      <c r="KG20" s="17"/>
      <c r="KH20" s="17"/>
      <c r="KI20" s="17">
        <v>0</v>
      </c>
      <c r="KJ20" s="17"/>
      <c r="KK20" s="17"/>
      <c r="KL20" s="17"/>
      <c r="KM20" s="17">
        <v>0</v>
      </c>
      <c r="KN20" s="17">
        <v>114.43199</v>
      </c>
      <c r="KO20" s="17">
        <v>114.11063</v>
      </c>
      <c r="KP20" s="17">
        <v>114.11063</v>
      </c>
      <c r="KQ20" s="17">
        <v>0.32135999999999998</v>
      </c>
      <c r="KR20" s="17">
        <v>9.33</v>
      </c>
      <c r="KS20" s="17"/>
      <c r="KT20" s="17">
        <v>10.704000000000001</v>
      </c>
      <c r="KU20" s="17">
        <v>-1.3740000000000001</v>
      </c>
      <c r="KV20" s="17"/>
      <c r="KW20" s="17"/>
      <c r="KX20" s="17"/>
      <c r="KY20" s="17">
        <v>0</v>
      </c>
      <c r="KZ20" s="17"/>
      <c r="LA20" s="17"/>
      <c r="LB20" s="17">
        <v>3.8072599999999999</v>
      </c>
      <c r="LC20" s="17">
        <v>-3.8072599999999999</v>
      </c>
      <c r="LD20" s="17">
        <v>272.14008999999999</v>
      </c>
      <c r="LE20" s="17">
        <v>271.12195000000003</v>
      </c>
      <c r="LF20" s="17">
        <v>271.12180000000001</v>
      </c>
      <c r="LG20" s="17">
        <v>1.0182899999999999</v>
      </c>
      <c r="LH20" s="17">
        <v>132.81253000000001</v>
      </c>
      <c r="LI20" s="17">
        <v>133.67995999999999</v>
      </c>
      <c r="LJ20" s="17">
        <v>133.67995999999999</v>
      </c>
      <c r="LK20" s="17">
        <v>-0.86743000000000003</v>
      </c>
      <c r="LL20" s="17">
        <v>59.052999999999997</v>
      </c>
      <c r="LM20" s="17">
        <v>67.461460000000002</v>
      </c>
      <c r="LN20" s="17">
        <v>67.461460000000002</v>
      </c>
      <c r="LO20" s="17">
        <v>-8.4084599999999998</v>
      </c>
      <c r="LP20" s="17">
        <v>78.104550000000003</v>
      </c>
      <c r="LQ20" s="17">
        <v>78.567989999999995</v>
      </c>
      <c r="LR20" s="17">
        <v>78.567989999999995</v>
      </c>
      <c r="LS20" s="17">
        <v>-0.46344000000000002</v>
      </c>
      <c r="LT20" s="17">
        <v>0</v>
      </c>
      <c r="LU20" s="17"/>
      <c r="LV20" s="17">
        <v>30.097560000000001</v>
      </c>
      <c r="LW20" s="17">
        <v>-30.097560000000001</v>
      </c>
      <c r="LX20" s="17"/>
      <c r="LY20" s="17"/>
      <c r="LZ20" s="17"/>
      <c r="MA20" s="17">
        <v>0</v>
      </c>
      <c r="MB20" s="17">
        <v>0</v>
      </c>
      <c r="MC20" s="17"/>
      <c r="MD20" s="17"/>
      <c r="ME20" s="17">
        <v>0</v>
      </c>
      <c r="MF20" s="17">
        <v>0</v>
      </c>
      <c r="MG20" s="17"/>
      <c r="MH20" s="17"/>
      <c r="MI20" s="17">
        <v>0</v>
      </c>
      <c r="MJ20" s="17"/>
      <c r="MK20" s="17"/>
      <c r="ML20" s="17"/>
      <c r="MM20" s="17">
        <v>0</v>
      </c>
      <c r="MN20" s="17">
        <v>141.03800000000001</v>
      </c>
      <c r="MO20" s="17">
        <v>137.33330000000001</v>
      </c>
      <c r="MP20" s="17">
        <v>144.31236999999999</v>
      </c>
      <c r="MQ20" s="17">
        <v>-3.2743699999999998</v>
      </c>
      <c r="MR20" s="17">
        <v>61.454569999999997</v>
      </c>
      <c r="MS20" s="17">
        <v>68.666650000000004</v>
      </c>
      <c r="MT20" s="17">
        <v>72.156180000000006</v>
      </c>
      <c r="MU20" s="17">
        <v>-10.701610000000001</v>
      </c>
      <c r="MV20" s="17">
        <v>0</v>
      </c>
      <c r="MW20" s="17"/>
      <c r="MX20" s="17"/>
      <c r="MY20" s="17">
        <v>0</v>
      </c>
      <c r="MZ20" s="17"/>
      <c r="NA20" s="17"/>
      <c r="NB20" s="17"/>
      <c r="NC20" s="17">
        <v>0</v>
      </c>
      <c r="ND20" s="17"/>
      <c r="NE20" s="17"/>
      <c r="NF20" s="17"/>
      <c r="NG20" s="17">
        <v>0</v>
      </c>
      <c r="NH20" s="17"/>
      <c r="NI20" s="17"/>
      <c r="NJ20" s="17"/>
      <c r="NK20" s="17">
        <v>0</v>
      </c>
      <c r="NL20" s="17"/>
      <c r="NM20" s="17"/>
      <c r="NN20" s="17"/>
      <c r="NO20" s="17">
        <v>0</v>
      </c>
      <c r="NP20" s="17">
        <v>0</v>
      </c>
      <c r="NQ20" s="17">
        <v>0</v>
      </c>
      <c r="NR20" s="17"/>
      <c r="NS20" s="17">
        <v>0</v>
      </c>
      <c r="NT20" s="17"/>
      <c r="NU20" s="17"/>
      <c r="NV20" s="17"/>
      <c r="NW20" s="17">
        <v>0</v>
      </c>
      <c r="NX20" s="17">
        <v>0</v>
      </c>
      <c r="NY20" s="17"/>
      <c r="NZ20" s="17">
        <v>0</v>
      </c>
      <c r="OA20" s="17">
        <v>0</v>
      </c>
      <c r="OB20" s="17">
        <v>55.899000000000001</v>
      </c>
      <c r="OC20" s="17">
        <v>55.398000000000003</v>
      </c>
      <c r="OD20" s="17">
        <v>55.398000000000003</v>
      </c>
      <c r="OE20" s="17">
        <v>0.501</v>
      </c>
      <c r="OF20" s="17">
        <v>0</v>
      </c>
      <c r="OG20" s="17"/>
      <c r="OH20" s="17">
        <v>0.40300000000000002</v>
      </c>
      <c r="OI20" s="17">
        <v>-0.40300000000000002</v>
      </c>
      <c r="OJ20" s="17">
        <v>0</v>
      </c>
      <c r="OK20" s="17"/>
      <c r="OL20" s="17">
        <v>0.46</v>
      </c>
      <c r="OM20" s="17">
        <v>-0.46</v>
      </c>
      <c r="ON20" s="17">
        <v>0</v>
      </c>
      <c r="OO20" s="17"/>
      <c r="OP20" s="17">
        <v>0</v>
      </c>
      <c r="OQ20" s="17">
        <v>0</v>
      </c>
      <c r="OR20" s="17"/>
      <c r="OS20" s="17"/>
      <c r="OT20" s="17">
        <v>17.560970000000001</v>
      </c>
      <c r="OU20" s="17">
        <v>-17.560970000000001</v>
      </c>
      <c r="OV20" s="17">
        <v>10</v>
      </c>
      <c r="OW20" s="17">
        <v>9.9830000000000005</v>
      </c>
      <c r="OX20" s="17">
        <v>9.9830000000000005</v>
      </c>
      <c r="OY20" s="17">
        <v>1.7000000000000001E-2</v>
      </c>
      <c r="OZ20" s="17">
        <v>5.3</v>
      </c>
      <c r="PA20" s="17">
        <v>5.67</v>
      </c>
      <c r="PB20" s="17">
        <v>5.67</v>
      </c>
      <c r="PC20" s="17">
        <v>-0.37</v>
      </c>
      <c r="PD20" s="17">
        <v>3.58</v>
      </c>
      <c r="PE20" s="17">
        <v>3.55</v>
      </c>
      <c r="PF20" s="17">
        <v>3.55</v>
      </c>
      <c r="PG20" s="17">
        <v>0.03</v>
      </c>
      <c r="PH20" s="17">
        <v>4.8310000000000004</v>
      </c>
      <c r="PI20" s="17">
        <v>5</v>
      </c>
      <c r="PJ20" s="17">
        <v>5</v>
      </c>
      <c r="PK20" s="17">
        <v>-0.16900000000000001</v>
      </c>
      <c r="PL20" s="17">
        <v>20.51</v>
      </c>
      <c r="PM20" s="17">
        <v>19.51219</v>
      </c>
      <c r="PN20" s="17">
        <v>19.51219</v>
      </c>
      <c r="PO20" s="17">
        <v>0.99780999999999997</v>
      </c>
      <c r="PP20" s="17">
        <v>15.404999999999999</v>
      </c>
      <c r="PQ20" s="17">
        <v>19.51219</v>
      </c>
      <c r="PR20" s="17">
        <v>19.51219</v>
      </c>
      <c r="PS20" s="17">
        <v>-4.1071900000000001</v>
      </c>
      <c r="PT20" s="17">
        <v>18.399999999999999</v>
      </c>
      <c r="PU20" s="17">
        <v>18.048780000000001</v>
      </c>
      <c r="PV20" s="17">
        <v>18.048780000000001</v>
      </c>
      <c r="PW20" s="17">
        <v>0.35121999999999998</v>
      </c>
      <c r="PX20" s="17">
        <v>3.5329999999999999</v>
      </c>
      <c r="PY20" s="17">
        <v>3.5</v>
      </c>
      <c r="PZ20" s="17">
        <v>3.5</v>
      </c>
      <c r="QA20" s="17">
        <v>3.3000000000000002E-2</v>
      </c>
      <c r="QB20" s="17">
        <v>18.71</v>
      </c>
      <c r="QC20" s="17">
        <v>18.341460000000001</v>
      </c>
      <c r="QD20" s="17">
        <v>18.341460000000001</v>
      </c>
      <c r="QE20" s="17">
        <v>0.36853999999999998</v>
      </c>
      <c r="QF20" s="17">
        <v>0.55000000000000004</v>
      </c>
      <c r="QG20" s="17"/>
      <c r="QH20" s="17">
        <v>0.73599999999999999</v>
      </c>
      <c r="QI20" s="17">
        <v>-0.186</v>
      </c>
      <c r="QJ20" s="17">
        <v>0.49</v>
      </c>
      <c r="QK20" s="17"/>
      <c r="QL20" s="17">
        <v>0.621</v>
      </c>
      <c r="QM20" s="17">
        <v>-0.13100000000000001</v>
      </c>
      <c r="QN20" s="17">
        <v>18</v>
      </c>
      <c r="QO20" s="17">
        <v>9.1999999999999993</v>
      </c>
      <c r="QP20" s="17">
        <v>11.263</v>
      </c>
      <c r="QQ20" s="17">
        <v>6.7370000000000001</v>
      </c>
      <c r="QR20" s="17">
        <v>33.363999999999997</v>
      </c>
      <c r="QS20" s="17">
        <v>21.244</v>
      </c>
      <c r="QT20" s="17">
        <v>21.244</v>
      </c>
      <c r="QU20" s="17">
        <v>12.12</v>
      </c>
      <c r="QV20" s="17">
        <v>3.97</v>
      </c>
      <c r="QW20" s="17">
        <v>4.2</v>
      </c>
      <c r="QX20" s="17">
        <v>4.2</v>
      </c>
      <c r="QY20" s="17">
        <v>-0.23</v>
      </c>
      <c r="QZ20" s="17">
        <v>1.2</v>
      </c>
      <c r="RA20" s="17">
        <v>1.2</v>
      </c>
      <c r="RB20" s="17">
        <v>1.2</v>
      </c>
      <c r="RC20" s="17">
        <v>0</v>
      </c>
      <c r="RD20" s="17">
        <v>2.4</v>
      </c>
      <c r="RE20" s="17">
        <v>2.4</v>
      </c>
      <c r="RF20" s="17">
        <v>2.4</v>
      </c>
      <c r="RG20" s="17">
        <v>0</v>
      </c>
      <c r="RH20" s="17">
        <v>2.38</v>
      </c>
      <c r="RI20" s="17">
        <v>2.8</v>
      </c>
      <c r="RJ20" s="17">
        <v>2.8</v>
      </c>
      <c r="RK20" s="17">
        <v>-0.42</v>
      </c>
      <c r="RL20" s="17">
        <v>0.32300000000000001</v>
      </c>
      <c r="RM20" s="17"/>
      <c r="RN20" s="17">
        <v>1.0589999999999999</v>
      </c>
      <c r="RO20" s="17">
        <v>-0.73599999999999999</v>
      </c>
      <c r="RP20" s="17">
        <v>3.1589999999999998</v>
      </c>
      <c r="RQ20" s="17">
        <v>3.21</v>
      </c>
      <c r="RR20" s="17">
        <v>3.21</v>
      </c>
      <c r="RS20" s="17">
        <v>-5.0999999999999997E-2</v>
      </c>
      <c r="RT20" s="17">
        <v>20.206</v>
      </c>
      <c r="RU20" s="17">
        <v>19.869240000000001</v>
      </c>
      <c r="RV20" s="17">
        <v>19.869230000000002</v>
      </c>
      <c r="RW20" s="17">
        <v>0.33677000000000001</v>
      </c>
      <c r="RX20" s="17">
        <v>1.96</v>
      </c>
      <c r="RY20" s="17">
        <v>2</v>
      </c>
      <c r="RZ20" s="17">
        <v>2</v>
      </c>
      <c r="SA20" s="17">
        <v>-0.04</v>
      </c>
      <c r="SB20" s="17">
        <v>0.27</v>
      </c>
      <c r="SC20" s="17">
        <v>0.7</v>
      </c>
      <c r="SD20" s="17">
        <v>0.7</v>
      </c>
      <c r="SE20" s="17">
        <v>-0.43</v>
      </c>
      <c r="SF20" s="17">
        <v>19.873000000000001</v>
      </c>
      <c r="SG20" s="17">
        <v>19.21951</v>
      </c>
      <c r="SH20" s="17">
        <v>19.21951</v>
      </c>
      <c r="SI20" s="17">
        <v>0.65349000000000002</v>
      </c>
      <c r="SJ20" s="17">
        <v>12.438000000000001</v>
      </c>
      <c r="SK20" s="17">
        <v>12.195119999999999</v>
      </c>
      <c r="SL20" s="17">
        <v>12.195119999999999</v>
      </c>
      <c r="SM20" s="17">
        <v>0.24288000000000001</v>
      </c>
      <c r="SN20" s="17">
        <v>19.59</v>
      </c>
      <c r="SO20" s="17">
        <v>19.51219</v>
      </c>
      <c r="SP20" s="17">
        <v>19.51219</v>
      </c>
      <c r="SQ20" s="17">
        <v>7.7810000000000004E-2</v>
      </c>
      <c r="SR20" s="17">
        <v>20.309999999999999</v>
      </c>
      <c r="SS20" s="17">
        <v>19.51219</v>
      </c>
      <c r="ST20" s="17">
        <v>19.51219</v>
      </c>
      <c r="SU20" s="17">
        <v>0.79781000000000002</v>
      </c>
      <c r="SV20" s="17">
        <v>19.96152</v>
      </c>
      <c r="SW20" s="17">
        <v>19.317070000000001</v>
      </c>
      <c r="SX20" s="17">
        <v>19.317070000000001</v>
      </c>
      <c r="SY20" s="17">
        <v>0.64444999999999997</v>
      </c>
      <c r="SZ20" s="17">
        <v>1.2110300000000001</v>
      </c>
      <c r="TA20" s="17">
        <v>4.2880000000000003</v>
      </c>
      <c r="TB20" s="17">
        <v>4.2880000000000003</v>
      </c>
      <c r="TC20" s="17">
        <v>-3.0769700000000002</v>
      </c>
      <c r="TD20" s="17">
        <v>6.1869199999999998</v>
      </c>
      <c r="TE20" s="17">
        <v>9.8650000000000002</v>
      </c>
      <c r="TF20" s="17">
        <v>9.8650000000000002</v>
      </c>
      <c r="TG20" s="17">
        <v>-3.67808</v>
      </c>
      <c r="TH20" s="17">
        <v>0.30481999999999998</v>
      </c>
      <c r="TI20" s="17"/>
      <c r="TJ20" s="17">
        <v>0.23200000000000001</v>
      </c>
      <c r="TK20" s="17">
        <v>7.2819999999999996E-2</v>
      </c>
      <c r="TL20" s="17">
        <v>5.1369400000000001</v>
      </c>
      <c r="TM20" s="17">
        <v>25.57</v>
      </c>
      <c r="TN20" s="17">
        <v>25.57</v>
      </c>
      <c r="TO20" s="17">
        <v>-20.433060000000001</v>
      </c>
      <c r="TP20" s="17">
        <v>12.59263</v>
      </c>
      <c r="TQ20" s="17">
        <v>44.029000000000003</v>
      </c>
      <c r="TR20" s="17">
        <v>44.029000000000003</v>
      </c>
      <c r="TS20" s="17">
        <v>-31.43637</v>
      </c>
      <c r="TT20" s="17">
        <v>0</v>
      </c>
      <c r="TU20" s="17">
        <v>0.17899999999999999</v>
      </c>
      <c r="TV20" s="17">
        <v>0.17899999999999999</v>
      </c>
      <c r="TW20" s="17">
        <v>-0.17899999999999999</v>
      </c>
      <c r="TX20" s="17">
        <v>0</v>
      </c>
      <c r="TY20" s="17">
        <v>0.71</v>
      </c>
      <c r="TZ20" s="17">
        <v>0.71</v>
      </c>
      <c r="UA20" s="17">
        <v>-0.71</v>
      </c>
      <c r="UB20" s="17">
        <v>21</v>
      </c>
      <c r="UC20" s="17"/>
      <c r="UD20" s="17">
        <v>19.51219</v>
      </c>
      <c r="UE20" s="17">
        <v>1.4878100000000001</v>
      </c>
      <c r="UF20" s="17">
        <v>5.6520000000000001</v>
      </c>
      <c r="UG20" s="17">
        <v>8.4</v>
      </c>
      <c r="UH20" s="17">
        <v>8.3999900000000007</v>
      </c>
      <c r="UI20" s="17">
        <v>-2.7479900000000002</v>
      </c>
      <c r="UJ20" s="17"/>
      <c r="UK20" s="17"/>
      <c r="UL20" s="17"/>
      <c r="UM20" s="17">
        <v>0</v>
      </c>
      <c r="UN20" s="17">
        <v>20.399999999999999</v>
      </c>
      <c r="UO20" s="17">
        <v>19.51219</v>
      </c>
      <c r="UP20" s="17">
        <v>19.51219</v>
      </c>
      <c r="UQ20" s="17">
        <v>0.88780999999999999</v>
      </c>
      <c r="UR20" s="17">
        <v>20.399999999999999</v>
      </c>
      <c r="US20" s="17">
        <v>19.51219</v>
      </c>
      <c r="UT20" s="17">
        <v>19.51219</v>
      </c>
      <c r="UU20" s="17">
        <v>0.88780999999999999</v>
      </c>
      <c r="UV20" s="17">
        <v>20</v>
      </c>
      <c r="UW20" s="17">
        <v>19.51219</v>
      </c>
      <c r="UX20" s="17">
        <v>19.51219</v>
      </c>
      <c r="UY20" s="17">
        <v>0.48781000000000002</v>
      </c>
      <c r="UZ20" s="17">
        <v>0</v>
      </c>
      <c r="VA20" s="17"/>
      <c r="VB20" s="17">
        <v>0.36899999999999999</v>
      </c>
      <c r="VC20" s="17">
        <v>-0.36899999999999999</v>
      </c>
      <c r="VD20" s="17">
        <v>0</v>
      </c>
      <c r="VE20" s="17"/>
      <c r="VF20" s="17">
        <v>5.0000000000000001E-3</v>
      </c>
      <c r="VG20" s="17">
        <v>-5.0000000000000001E-3</v>
      </c>
      <c r="VH20" s="17">
        <v>1.0362199999999999</v>
      </c>
      <c r="VI20" s="17"/>
      <c r="VJ20" s="17">
        <v>4.0979999999999999</v>
      </c>
      <c r="VK20" s="17">
        <v>-3.0617800000000002</v>
      </c>
      <c r="VL20" s="17">
        <v>0</v>
      </c>
      <c r="VM20" s="17"/>
      <c r="VN20" s="17">
        <v>0.6</v>
      </c>
      <c r="VO20" s="17">
        <v>-0.6</v>
      </c>
      <c r="VP20" s="17">
        <v>6.06555</v>
      </c>
      <c r="VQ20" s="17">
        <v>13</v>
      </c>
      <c r="VR20" s="17">
        <v>20.140999999999998</v>
      </c>
      <c r="VS20" s="17">
        <v>-14.07545</v>
      </c>
      <c r="VT20" s="17">
        <v>4.6499499999999996</v>
      </c>
      <c r="VU20" s="17">
        <v>17</v>
      </c>
      <c r="VV20" s="17">
        <v>8.2479999999999993</v>
      </c>
      <c r="VW20" s="17">
        <v>-3.5980500000000002</v>
      </c>
      <c r="VX20" s="17">
        <v>0.89587000000000006</v>
      </c>
      <c r="VY20" s="17"/>
      <c r="VZ20" s="17">
        <v>3.097</v>
      </c>
      <c r="WA20" s="17">
        <v>-2.20113</v>
      </c>
      <c r="WB20" s="17">
        <v>0</v>
      </c>
      <c r="WC20" s="17"/>
      <c r="WD20" s="17">
        <v>1.2E-2</v>
      </c>
      <c r="WE20" s="17">
        <v>-1.2E-2</v>
      </c>
      <c r="WF20" s="17">
        <v>8.1340000000000003</v>
      </c>
      <c r="WG20" s="17">
        <v>8</v>
      </c>
      <c r="WH20" s="17">
        <v>8</v>
      </c>
      <c r="WI20" s="17">
        <v>0.13400000000000001</v>
      </c>
      <c r="WJ20" s="17">
        <v>19.943999999999999</v>
      </c>
      <c r="WK20" s="17">
        <v>19.317070000000001</v>
      </c>
      <c r="WL20" s="17">
        <v>19.317070000000001</v>
      </c>
      <c r="WM20" s="17">
        <v>0.62692999999999999</v>
      </c>
      <c r="WN20" s="17"/>
      <c r="WO20" s="17"/>
      <c r="WP20" s="17"/>
      <c r="WQ20" s="17">
        <v>0</v>
      </c>
      <c r="WR20" s="17"/>
      <c r="WS20" s="17"/>
      <c r="WT20" s="17"/>
      <c r="WU20" s="17">
        <v>0</v>
      </c>
      <c r="WV20" s="17">
        <v>36.67</v>
      </c>
      <c r="WW20" s="17">
        <v>36</v>
      </c>
      <c r="WX20" s="17">
        <v>35</v>
      </c>
      <c r="WY20" s="17">
        <v>1.67</v>
      </c>
      <c r="WZ20" s="17">
        <v>28.592469999999999</v>
      </c>
      <c r="XA20" s="17">
        <v>29.184000000000001</v>
      </c>
      <c r="XB20" s="17">
        <v>29.184000000000001</v>
      </c>
      <c r="XC20" s="17">
        <v>-0.59153</v>
      </c>
      <c r="XD20" s="17">
        <v>3.48576</v>
      </c>
      <c r="XE20" s="17">
        <v>2.8159999999999998</v>
      </c>
      <c r="XF20" s="17">
        <v>2.8159999999999998</v>
      </c>
      <c r="XG20" s="17">
        <v>0.66976000000000002</v>
      </c>
      <c r="XH20" s="17"/>
      <c r="XI20" s="17"/>
      <c r="XJ20" s="17"/>
      <c r="XK20" s="17">
        <v>0</v>
      </c>
      <c r="XL20" s="17">
        <v>11.83</v>
      </c>
      <c r="XM20" s="17">
        <v>13</v>
      </c>
      <c r="XN20" s="17">
        <v>13</v>
      </c>
      <c r="XO20" s="17">
        <v>-1.17</v>
      </c>
      <c r="XP20" s="17">
        <v>5.2</v>
      </c>
      <c r="XQ20" s="17">
        <v>6.97</v>
      </c>
      <c r="XR20" s="17">
        <v>6.97</v>
      </c>
      <c r="XS20" s="17">
        <v>-1.77</v>
      </c>
    </row>
    <row r="21" spans="1:643" ht="24" customHeight="1" x14ac:dyDescent="0.25">
      <c r="A21" s="1"/>
      <c r="B21" s="16" t="s">
        <v>39</v>
      </c>
      <c r="C21" s="16" t="s">
        <v>737</v>
      </c>
      <c r="D21" s="17">
        <v>0.70004999999999995</v>
      </c>
      <c r="E21" s="17">
        <v>1.01</v>
      </c>
      <c r="F21" s="17">
        <v>1.01</v>
      </c>
      <c r="G21" s="17">
        <v>-0.30995</v>
      </c>
      <c r="H21" s="17">
        <v>0.92730999999999997</v>
      </c>
      <c r="I21" s="17">
        <v>1.65</v>
      </c>
      <c r="J21" s="17">
        <v>1.65</v>
      </c>
      <c r="K21" s="17">
        <v>-0.72269000000000005</v>
      </c>
      <c r="L21" s="17">
        <v>0</v>
      </c>
      <c r="M21" s="17"/>
      <c r="N21" s="17"/>
      <c r="O21" s="17">
        <v>0</v>
      </c>
      <c r="P21" s="17">
        <v>0</v>
      </c>
      <c r="Q21" s="17"/>
      <c r="R21" s="17"/>
      <c r="S21" s="17">
        <v>0</v>
      </c>
      <c r="T21" s="17"/>
      <c r="U21" s="17"/>
      <c r="V21" s="17"/>
      <c r="W21" s="17">
        <v>0</v>
      </c>
      <c r="X21" s="17"/>
      <c r="Y21" s="17"/>
      <c r="Z21" s="17"/>
      <c r="AA21" s="17">
        <v>0</v>
      </c>
      <c r="AB21" s="17">
        <v>81.900000000000006</v>
      </c>
      <c r="AC21" s="17">
        <v>92.226339999999993</v>
      </c>
      <c r="AD21" s="17">
        <v>92.226330000000004</v>
      </c>
      <c r="AE21" s="17">
        <v>-10.32633</v>
      </c>
      <c r="AF21" s="17">
        <v>220.1</v>
      </c>
      <c r="AG21" s="17">
        <v>220.14690999999999</v>
      </c>
      <c r="AH21" s="17">
        <v>231.13222999999999</v>
      </c>
      <c r="AI21" s="17">
        <v>-11.03223</v>
      </c>
      <c r="AJ21" s="17">
        <v>0</v>
      </c>
      <c r="AK21" s="17"/>
      <c r="AL21" s="17"/>
      <c r="AM21" s="17">
        <v>0</v>
      </c>
      <c r="AN21" s="17">
        <v>0</v>
      </c>
      <c r="AO21" s="17"/>
      <c r="AP21" s="17"/>
      <c r="AQ21" s="17">
        <v>0</v>
      </c>
      <c r="AR21" s="17">
        <v>134.66</v>
      </c>
      <c r="AS21" s="17">
        <v>116.66667</v>
      </c>
      <c r="AT21" s="17">
        <v>118.00002000000001</v>
      </c>
      <c r="AU21" s="17">
        <v>16.659980000000001</v>
      </c>
      <c r="AV21" s="17">
        <v>133.86000000000001</v>
      </c>
      <c r="AW21" s="17">
        <v>116.66667</v>
      </c>
      <c r="AX21" s="17">
        <v>118.00002000000001</v>
      </c>
      <c r="AY21" s="17">
        <v>15.85998</v>
      </c>
      <c r="AZ21" s="17">
        <v>135.62</v>
      </c>
      <c r="BA21" s="17">
        <v>116.66667</v>
      </c>
      <c r="BB21" s="17">
        <v>118.00002000000001</v>
      </c>
      <c r="BC21" s="17">
        <v>17.619980000000002</v>
      </c>
      <c r="BD21" s="17">
        <v>234.7</v>
      </c>
      <c r="BE21" s="17">
        <v>175.00001</v>
      </c>
      <c r="BF21" s="17">
        <v>177.00003000000001</v>
      </c>
      <c r="BG21" s="17">
        <v>57.69997</v>
      </c>
      <c r="BH21" s="17">
        <v>208.34</v>
      </c>
      <c r="BI21" s="17">
        <v>143.08931999999999</v>
      </c>
      <c r="BJ21" s="17">
        <v>119.65832</v>
      </c>
      <c r="BK21" s="17">
        <v>88.68168</v>
      </c>
      <c r="BL21" s="17">
        <v>106.11</v>
      </c>
      <c r="BM21" s="17">
        <v>71.544659999999993</v>
      </c>
      <c r="BN21" s="17">
        <v>59.829160000000002</v>
      </c>
      <c r="BO21" s="17">
        <v>46.280839999999998</v>
      </c>
      <c r="BP21" s="17">
        <v>565.41999999999996</v>
      </c>
      <c r="BQ21" s="17">
        <v>568.29853000000003</v>
      </c>
      <c r="BR21" s="17">
        <v>568.29853000000003</v>
      </c>
      <c r="BS21" s="17">
        <v>-2.87853</v>
      </c>
      <c r="BT21" s="17">
        <v>9.92</v>
      </c>
      <c r="BU21" s="17">
        <v>10.17268</v>
      </c>
      <c r="BV21" s="17">
        <v>10.17268</v>
      </c>
      <c r="BW21" s="17">
        <v>-0.25268000000000002</v>
      </c>
      <c r="BX21" s="17"/>
      <c r="BY21" s="17"/>
      <c r="BZ21" s="17"/>
      <c r="CA21" s="17">
        <v>0</v>
      </c>
      <c r="CB21" s="17"/>
      <c r="CC21" s="17"/>
      <c r="CD21" s="17"/>
      <c r="CE21" s="17">
        <v>0</v>
      </c>
      <c r="CF21" s="17"/>
      <c r="CG21" s="17"/>
      <c r="CH21" s="17"/>
      <c r="CI21" s="17">
        <v>0</v>
      </c>
      <c r="CJ21" s="17"/>
      <c r="CK21" s="17"/>
      <c r="CL21" s="17"/>
      <c r="CM21" s="17">
        <v>0</v>
      </c>
      <c r="CN21" s="17">
        <v>150.27524</v>
      </c>
      <c r="CO21" s="17">
        <v>150.24601000000001</v>
      </c>
      <c r="CP21" s="17">
        <v>150.24601000000001</v>
      </c>
      <c r="CQ21" s="17">
        <v>2.9229999999999999E-2</v>
      </c>
      <c r="CR21" s="17">
        <v>6.9749999999999996</v>
      </c>
      <c r="CS21" s="17">
        <v>7.5928300000000002</v>
      </c>
      <c r="CT21" s="17">
        <v>7.5928300000000002</v>
      </c>
      <c r="CU21" s="17">
        <v>-0.61782999999999999</v>
      </c>
      <c r="CV21" s="17">
        <v>2.198</v>
      </c>
      <c r="CW21" s="17">
        <v>4.1677999999999997</v>
      </c>
      <c r="CX21" s="17">
        <v>4.1677999999999997</v>
      </c>
      <c r="CY21" s="17">
        <v>-1.9698</v>
      </c>
      <c r="CZ21" s="17">
        <v>16.433</v>
      </c>
      <c r="DA21" s="17">
        <v>0</v>
      </c>
      <c r="DB21" s="17">
        <v>0</v>
      </c>
      <c r="DC21" s="17">
        <v>16.433</v>
      </c>
      <c r="DD21" s="17">
        <v>6.26</v>
      </c>
      <c r="DE21" s="17">
        <v>6.7645099999999996</v>
      </c>
      <c r="DF21" s="17">
        <v>6.7645099999999996</v>
      </c>
      <c r="DG21" s="17">
        <v>-0.50451000000000001</v>
      </c>
      <c r="DH21" s="17"/>
      <c r="DI21" s="17"/>
      <c r="DJ21" s="17"/>
      <c r="DK21" s="17">
        <v>0</v>
      </c>
      <c r="DL21" s="17">
        <v>143.56</v>
      </c>
      <c r="DM21" s="17">
        <v>143</v>
      </c>
      <c r="DN21" s="17">
        <v>143</v>
      </c>
      <c r="DO21" s="17">
        <v>0.56000000000000005</v>
      </c>
      <c r="DP21" s="17">
        <v>6.71</v>
      </c>
      <c r="DQ21" s="17">
        <v>6.6847500000000002</v>
      </c>
      <c r="DR21" s="17">
        <v>8.9130000000000003</v>
      </c>
      <c r="DS21" s="17">
        <v>-2.2029999999999998</v>
      </c>
      <c r="DT21" s="17"/>
      <c r="DU21" s="17"/>
      <c r="DV21" s="17"/>
      <c r="DW21" s="17">
        <v>0</v>
      </c>
      <c r="DX21" s="17"/>
      <c r="DY21" s="17"/>
      <c r="DZ21" s="17"/>
      <c r="EA21" s="17">
        <v>0</v>
      </c>
      <c r="EB21" s="17"/>
      <c r="EC21" s="17"/>
      <c r="ED21" s="17"/>
      <c r="EE21" s="17">
        <v>0</v>
      </c>
      <c r="EF21" s="17">
        <v>109.64</v>
      </c>
      <c r="EG21" s="17">
        <v>112.90536</v>
      </c>
      <c r="EH21" s="17">
        <v>112.90536</v>
      </c>
      <c r="EI21" s="17">
        <v>-3.2653599999999998</v>
      </c>
      <c r="EJ21" s="17">
        <v>203.11107999999999</v>
      </c>
      <c r="EK21" s="17">
        <v>221.25516999999999</v>
      </c>
      <c r="EL21" s="17">
        <v>221.55625000000001</v>
      </c>
      <c r="EM21" s="17">
        <v>-18.445170000000001</v>
      </c>
      <c r="EN21" s="17">
        <v>0</v>
      </c>
      <c r="EO21" s="17"/>
      <c r="EP21" s="17"/>
      <c r="EQ21" s="17">
        <v>0</v>
      </c>
      <c r="ER21" s="17">
        <v>0</v>
      </c>
      <c r="ES21" s="17"/>
      <c r="ET21" s="17"/>
      <c r="EU21" s="17">
        <v>0</v>
      </c>
      <c r="EV21" s="17"/>
      <c r="EW21" s="17"/>
      <c r="EX21" s="17"/>
      <c r="EY21" s="17">
        <v>0</v>
      </c>
      <c r="EZ21" s="17">
        <v>6.5123800000000003</v>
      </c>
      <c r="FA21" s="17">
        <v>6.39</v>
      </c>
      <c r="FB21" s="17">
        <v>6.39</v>
      </c>
      <c r="FC21" s="17">
        <v>0.12238</v>
      </c>
      <c r="FD21" s="17">
        <v>443.42608000000001</v>
      </c>
      <c r="FE21" s="17">
        <v>458.87804999999997</v>
      </c>
      <c r="FF21" s="17">
        <v>458.87797999999998</v>
      </c>
      <c r="FG21" s="17">
        <v>-15.4519</v>
      </c>
      <c r="FH21" s="17">
        <v>82.123000000000005</v>
      </c>
      <c r="FI21" s="17">
        <v>81.173739999999995</v>
      </c>
      <c r="FJ21" s="17">
        <v>81.173739999999995</v>
      </c>
      <c r="FK21" s="17">
        <v>0.94925999999999999</v>
      </c>
      <c r="FL21" s="17">
        <v>131.95662999999999</v>
      </c>
      <c r="FM21" s="17">
        <v>148.62634</v>
      </c>
      <c r="FN21" s="17">
        <v>148.62634</v>
      </c>
      <c r="FO21" s="17">
        <v>-16.669709999999998</v>
      </c>
      <c r="FP21" s="17">
        <v>42.631610000000002</v>
      </c>
      <c r="FQ21" s="17">
        <v>41.498959999999997</v>
      </c>
      <c r="FR21" s="17">
        <v>41.498959999999997</v>
      </c>
      <c r="FS21" s="17">
        <v>1.1326499999999999</v>
      </c>
      <c r="FT21" s="17">
        <v>18.54626</v>
      </c>
      <c r="FU21" s="17">
        <v>19.28585</v>
      </c>
      <c r="FV21" s="17">
        <v>19.28585</v>
      </c>
      <c r="FW21" s="17">
        <v>-0.73958999999999997</v>
      </c>
      <c r="FX21" s="17">
        <v>0</v>
      </c>
      <c r="FY21" s="17"/>
      <c r="FZ21" s="17">
        <v>17.560970000000001</v>
      </c>
      <c r="GA21" s="17">
        <v>-17.560970000000001</v>
      </c>
      <c r="GB21" s="17">
        <v>84.3</v>
      </c>
      <c r="GC21" s="17">
        <v>82.064300000000003</v>
      </c>
      <c r="GD21" s="17">
        <v>82.064300000000003</v>
      </c>
      <c r="GE21" s="17">
        <v>2.2357</v>
      </c>
      <c r="GF21" s="17">
        <v>0</v>
      </c>
      <c r="GG21" s="17">
        <v>0</v>
      </c>
      <c r="GH21" s="17">
        <v>0</v>
      </c>
      <c r="GI21" s="17">
        <v>0</v>
      </c>
      <c r="GJ21" s="17">
        <v>0</v>
      </c>
      <c r="GK21" s="17">
        <v>0</v>
      </c>
      <c r="GL21" s="17">
        <v>0</v>
      </c>
      <c r="GM21" s="17">
        <v>0</v>
      </c>
      <c r="GN21" s="17">
        <v>0</v>
      </c>
      <c r="GO21" s="17"/>
      <c r="GP21" s="17"/>
      <c r="GQ21" s="17">
        <v>0</v>
      </c>
      <c r="GR21" s="17">
        <v>109.21</v>
      </c>
      <c r="GS21" s="17">
        <v>110.91316999999999</v>
      </c>
      <c r="GT21" s="17">
        <v>89.396109999999993</v>
      </c>
      <c r="GU21" s="17">
        <v>19.813890000000001</v>
      </c>
      <c r="GV21" s="17"/>
      <c r="GW21" s="17"/>
      <c r="GX21" s="17"/>
      <c r="GY21" s="17">
        <v>0</v>
      </c>
      <c r="GZ21" s="17">
        <v>6.08</v>
      </c>
      <c r="HA21" s="17">
        <v>7.8816100000000002</v>
      </c>
      <c r="HB21" s="17">
        <v>7.8816100000000002</v>
      </c>
      <c r="HC21" s="17">
        <v>-1.8016099999999999</v>
      </c>
      <c r="HD21" s="17">
        <v>46.23</v>
      </c>
      <c r="HE21" s="17">
        <v>47.26634</v>
      </c>
      <c r="HF21" s="17">
        <v>47.26634</v>
      </c>
      <c r="HG21" s="17">
        <v>-1.03634</v>
      </c>
      <c r="HH21" s="17"/>
      <c r="HI21" s="17"/>
      <c r="HJ21" s="17">
        <v>44.275120000000001</v>
      </c>
      <c r="HK21" s="17">
        <v>-44.275120000000001</v>
      </c>
      <c r="HL21" s="17">
        <v>3.86</v>
      </c>
      <c r="HM21" s="17">
        <v>1.8363499999999999</v>
      </c>
      <c r="HN21" s="17">
        <v>1.8363499999999999</v>
      </c>
      <c r="HO21" s="17">
        <v>2.0236499999999999</v>
      </c>
      <c r="HP21" s="17">
        <v>33.619999999999997</v>
      </c>
      <c r="HQ21" s="17">
        <v>33.532589999999999</v>
      </c>
      <c r="HR21" s="17">
        <v>31.078240000000001</v>
      </c>
      <c r="HS21" s="17">
        <v>2.54176</v>
      </c>
      <c r="HT21" s="17">
        <v>175.35</v>
      </c>
      <c r="HU21" s="17">
        <v>171.54185000000001</v>
      </c>
      <c r="HV21" s="17">
        <v>171.54185000000001</v>
      </c>
      <c r="HW21" s="17">
        <v>3.8081499999999999</v>
      </c>
      <c r="HX21" s="17">
        <v>19.12</v>
      </c>
      <c r="HY21" s="17">
        <v>85.483459999999994</v>
      </c>
      <c r="HZ21" s="17">
        <v>80.842039999999997</v>
      </c>
      <c r="IA21" s="17">
        <v>-61.72204</v>
      </c>
      <c r="IB21" s="17">
        <v>0</v>
      </c>
      <c r="IC21" s="17">
        <v>0</v>
      </c>
      <c r="ID21" s="17">
        <v>0</v>
      </c>
      <c r="IE21" s="17">
        <v>0</v>
      </c>
      <c r="IF21" s="17"/>
      <c r="IG21" s="17"/>
      <c r="IH21" s="17"/>
      <c r="II21" s="17">
        <v>0</v>
      </c>
      <c r="IJ21" s="17">
        <v>46.691000000000003</v>
      </c>
      <c r="IK21" s="17"/>
      <c r="IL21" s="17">
        <v>25.641030000000001</v>
      </c>
      <c r="IM21" s="17">
        <v>21.049969999999998</v>
      </c>
      <c r="IN21" s="17"/>
      <c r="IO21" s="17"/>
      <c r="IP21" s="17"/>
      <c r="IQ21" s="17">
        <v>0</v>
      </c>
      <c r="IR21" s="17"/>
      <c r="IS21" s="17"/>
      <c r="IT21" s="17"/>
      <c r="IU21" s="17">
        <v>0</v>
      </c>
      <c r="IV21" s="17"/>
      <c r="IW21" s="17"/>
      <c r="IX21" s="17"/>
      <c r="IY21" s="17">
        <v>0</v>
      </c>
      <c r="IZ21" s="17">
        <v>83.973320000000001</v>
      </c>
      <c r="JA21" s="17">
        <v>88.815600000000003</v>
      </c>
      <c r="JB21" s="17">
        <v>88.803030000000007</v>
      </c>
      <c r="JC21" s="17">
        <v>-4.8297100000000004</v>
      </c>
      <c r="JD21" s="17">
        <v>175.13968</v>
      </c>
      <c r="JE21" s="17">
        <v>174.55546000000001</v>
      </c>
      <c r="JF21" s="17">
        <v>170.94344000000001</v>
      </c>
      <c r="JG21" s="17">
        <v>4.1962400000000004</v>
      </c>
      <c r="JH21" s="17">
        <v>166.22051999999999</v>
      </c>
      <c r="JI21" s="17">
        <v>174.55546000000001</v>
      </c>
      <c r="JJ21" s="17">
        <v>170.94344000000001</v>
      </c>
      <c r="JK21" s="17">
        <v>-4.7229200000000002</v>
      </c>
      <c r="JL21" s="17">
        <v>200</v>
      </c>
      <c r="JM21" s="17">
        <v>174.55546000000001</v>
      </c>
      <c r="JN21" s="17">
        <v>170.94344000000001</v>
      </c>
      <c r="JO21" s="17">
        <v>29.056560000000001</v>
      </c>
      <c r="JP21" s="17">
        <v>262.31506000000002</v>
      </c>
      <c r="JQ21" s="17">
        <v>261.83319</v>
      </c>
      <c r="JR21" s="17">
        <v>256.41516000000001</v>
      </c>
      <c r="JS21" s="17">
        <v>5.8998999999999997</v>
      </c>
      <c r="JT21" s="17">
        <v>0</v>
      </c>
      <c r="JU21" s="17">
        <v>0</v>
      </c>
      <c r="JV21" s="17"/>
      <c r="JW21" s="17">
        <v>0</v>
      </c>
      <c r="JX21" s="17"/>
      <c r="JY21" s="17"/>
      <c r="JZ21" s="17"/>
      <c r="KA21" s="17">
        <v>0</v>
      </c>
      <c r="KB21" s="17"/>
      <c r="KC21" s="17"/>
      <c r="KD21" s="17"/>
      <c r="KE21" s="17">
        <v>0</v>
      </c>
      <c r="KF21" s="17"/>
      <c r="KG21" s="17"/>
      <c r="KH21" s="17"/>
      <c r="KI21" s="17">
        <v>0</v>
      </c>
      <c r="KJ21" s="17"/>
      <c r="KK21" s="17"/>
      <c r="KL21" s="17"/>
      <c r="KM21" s="17">
        <v>0</v>
      </c>
      <c r="KN21" s="17">
        <v>115.09896999999999</v>
      </c>
      <c r="KO21" s="17">
        <v>114.11063</v>
      </c>
      <c r="KP21" s="17">
        <v>114.11063</v>
      </c>
      <c r="KQ21" s="17">
        <v>0.98834</v>
      </c>
      <c r="KR21" s="17">
        <v>8.34</v>
      </c>
      <c r="KS21" s="17"/>
      <c r="KT21" s="17">
        <v>10.624000000000001</v>
      </c>
      <c r="KU21" s="17">
        <v>-2.2839999999999998</v>
      </c>
      <c r="KV21" s="17"/>
      <c r="KW21" s="17"/>
      <c r="KX21" s="17"/>
      <c r="KY21" s="17">
        <v>0</v>
      </c>
      <c r="KZ21" s="17"/>
      <c r="LA21" s="17"/>
      <c r="LB21" s="17">
        <v>3.8072599999999999</v>
      </c>
      <c r="LC21" s="17">
        <v>-3.8072599999999999</v>
      </c>
      <c r="LD21" s="17">
        <v>239.70367999999999</v>
      </c>
      <c r="LE21" s="17">
        <v>271.12195000000003</v>
      </c>
      <c r="LF21" s="17">
        <v>239.99993000000001</v>
      </c>
      <c r="LG21" s="17">
        <v>-0.29625000000000001</v>
      </c>
      <c r="LH21" s="17">
        <v>119.55723</v>
      </c>
      <c r="LI21" s="17">
        <v>133.67995999999999</v>
      </c>
      <c r="LJ21" s="17">
        <v>133.67995999999999</v>
      </c>
      <c r="LK21" s="17">
        <v>-14.122730000000001</v>
      </c>
      <c r="LL21" s="17">
        <v>56.114530000000002</v>
      </c>
      <c r="LM21" s="17">
        <v>67.461460000000002</v>
      </c>
      <c r="LN21" s="17">
        <v>67.461460000000002</v>
      </c>
      <c r="LO21" s="17">
        <v>-11.34693</v>
      </c>
      <c r="LP21" s="17">
        <v>76.677769999999995</v>
      </c>
      <c r="LQ21" s="17">
        <v>78.567989999999995</v>
      </c>
      <c r="LR21" s="17">
        <v>78.567989999999995</v>
      </c>
      <c r="LS21" s="17">
        <v>-1.89022</v>
      </c>
      <c r="LT21" s="17">
        <v>0</v>
      </c>
      <c r="LU21" s="17"/>
      <c r="LV21" s="17">
        <v>30.097560000000001</v>
      </c>
      <c r="LW21" s="17">
        <v>-30.097560000000001</v>
      </c>
      <c r="LX21" s="17"/>
      <c r="LY21" s="17"/>
      <c r="LZ21" s="17"/>
      <c r="MA21" s="17">
        <v>0</v>
      </c>
      <c r="MB21" s="17">
        <v>0</v>
      </c>
      <c r="MC21" s="17"/>
      <c r="MD21" s="17"/>
      <c r="ME21" s="17">
        <v>0</v>
      </c>
      <c r="MF21" s="17">
        <v>0</v>
      </c>
      <c r="MG21" s="17"/>
      <c r="MH21" s="17"/>
      <c r="MI21" s="17">
        <v>0</v>
      </c>
      <c r="MJ21" s="17"/>
      <c r="MK21" s="17"/>
      <c r="ML21" s="17"/>
      <c r="MM21" s="17">
        <v>0</v>
      </c>
      <c r="MN21" s="17">
        <v>145.73472000000001</v>
      </c>
      <c r="MO21" s="17">
        <v>137.33329000000001</v>
      </c>
      <c r="MP21" s="17">
        <v>144.31231</v>
      </c>
      <c r="MQ21" s="17">
        <v>1.42241</v>
      </c>
      <c r="MR21" s="17">
        <v>69.347210000000004</v>
      </c>
      <c r="MS21" s="17">
        <v>68.666640000000001</v>
      </c>
      <c r="MT21" s="17">
        <v>72.15616</v>
      </c>
      <c r="MU21" s="17">
        <v>-2.8089499999999998</v>
      </c>
      <c r="MV21" s="17">
        <v>0</v>
      </c>
      <c r="MW21" s="17"/>
      <c r="MX21" s="17"/>
      <c r="MY21" s="17">
        <v>0</v>
      </c>
      <c r="MZ21" s="17"/>
      <c r="NA21" s="17"/>
      <c r="NB21" s="17"/>
      <c r="NC21" s="17">
        <v>0</v>
      </c>
      <c r="ND21" s="17"/>
      <c r="NE21" s="17"/>
      <c r="NF21" s="17"/>
      <c r="NG21" s="17">
        <v>0</v>
      </c>
      <c r="NH21" s="17"/>
      <c r="NI21" s="17"/>
      <c r="NJ21" s="17"/>
      <c r="NK21" s="17">
        <v>0</v>
      </c>
      <c r="NL21" s="17"/>
      <c r="NM21" s="17"/>
      <c r="NN21" s="17"/>
      <c r="NO21" s="17">
        <v>0</v>
      </c>
      <c r="NP21" s="17">
        <v>0</v>
      </c>
      <c r="NQ21" s="17">
        <v>0</v>
      </c>
      <c r="NR21" s="17"/>
      <c r="NS21" s="17">
        <v>0</v>
      </c>
      <c r="NT21" s="17"/>
      <c r="NU21" s="17"/>
      <c r="NV21" s="17"/>
      <c r="NW21" s="17">
        <v>0</v>
      </c>
      <c r="NX21" s="17">
        <v>0.01</v>
      </c>
      <c r="NY21" s="17"/>
      <c r="NZ21" s="17">
        <v>2.5000000000000001E-2</v>
      </c>
      <c r="OA21" s="17">
        <v>-1.4999999999999999E-2</v>
      </c>
      <c r="OB21" s="17">
        <v>38.625999999999998</v>
      </c>
      <c r="OC21" s="17">
        <v>57.692</v>
      </c>
      <c r="OD21" s="17">
        <v>57.692</v>
      </c>
      <c r="OE21" s="17">
        <v>-19.065999999999999</v>
      </c>
      <c r="OF21" s="17">
        <v>4.0199999999999996</v>
      </c>
      <c r="OG21" s="17"/>
      <c r="OH21" s="17">
        <v>5.08</v>
      </c>
      <c r="OI21" s="17">
        <v>-1.06</v>
      </c>
      <c r="OJ21" s="17">
        <v>0</v>
      </c>
      <c r="OK21" s="17"/>
      <c r="OL21" s="17">
        <v>0.66200000000000003</v>
      </c>
      <c r="OM21" s="17">
        <v>-0.66200000000000003</v>
      </c>
      <c r="ON21" s="17">
        <v>0</v>
      </c>
      <c r="OO21" s="17"/>
      <c r="OP21" s="17">
        <v>0</v>
      </c>
      <c r="OQ21" s="17">
        <v>0</v>
      </c>
      <c r="OR21" s="17"/>
      <c r="OS21" s="17"/>
      <c r="OT21" s="17">
        <v>17.560970000000001</v>
      </c>
      <c r="OU21" s="17">
        <v>-17.560970000000001</v>
      </c>
      <c r="OV21" s="17">
        <v>9.9</v>
      </c>
      <c r="OW21" s="17">
        <v>9.9830000000000005</v>
      </c>
      <c r="OX21" s="17">
        <v>9.9830000000000005</v>
      </c>
      <c r="OY21" s="17">
        <v>-8.3000000000000004E-2</v>
      </c>
      <c r="OZ21" s="17">
        <v>5.4</v>
      </c>
      <c r="PA21" s="17">
        <v>5.67</v>
      </c>
      <c r="PB21" s="17">
        <v>5.67</v>
      </c>
      <c r="PC21" s="17">
        <v>-0.27</v>
      </c>
      <c r="PD21" s="17">
        <v>3.56</v>
      </c>
      <c r="PE21" s="17">
        <v>3.55</v>
      </c>
      <c r="PF21" s="17">
        <v>3.55</v>
      </c>
      <c r="PG21" s="17">
        <v>0.01</v>
      </c>
      <c r="PH21" s="17">
        <v>4.8419999999999996</v>
      </c>
      <c r="PI21" s="17">
        <v>5</v>
      </c>
      <c r="PJ21" s="17">
        <v>5</v>
      </c>
      <c r="PK21" s="17">
        <v>-0.158</v>
      </c>
      <c r="PL21" s="17">
        <v>20.28</v>
      </c>
      <c r="PM21" s="17">
        <v>19.51219</v>
      </c>
      <c r="PN21" s="17">
        <v>19.51219</v>
      </c>
      <c r="PO21" s="17">
        <v>0.76780999999999999</v>
      </c>
      <c r="PP21" s="17">
        <v>10.945</v>
      </c>
      <c r="PQ21" s="17">
        <v>19.51219</v>
      </c>
      <c r="PR21" s="17">
        <v>19.51219</v>
      </c>
      <c r="PS21" s="17">
        <v>-8.5671900000000001</v>
      </c>
      <c r="PT21" s="17">
        <v>18.55</v>
      </c>
      <c r="PU21" s="17">
        <v>18.048780000000001</v>
      </c>
      <c r="PV21" s="17">
        <v>18.048780000000001</v>
      </c>
      <c r="PW21" s="17">
        <v>0.50122</v>
      </c>
      <c r="PX21" s="17">
        <v>3.536</v>
      </c>
      <c r="PY21" s="17">
        <v>3.5</v>
      </c>
      <c r="PZ21" s="17">
        <v>3.5</v>
      </c>
      <c r="QA21" s="17">
        <v>3.5999999999999997E-2</v>
      </c>
      <c r="QB21" s="17">
        <v>18.71</v>
      </c>
      <c r="QC21" s="17">
        <v>18.341460000000001</v>
      </c>
      <c r="QD21" s="17">
        <v>18.341460000000001</v>
      </c>
      <c r="QE21" s="17">
        <v>0.36853999999999998</v>
      </c>
      <c r="QF21" s="17">
        <v>1.56</v>
      </c>
      <c r="QG21" s="17"/>
      <c r="QH21" s="17">
        <v>6.3449999999999998</v>
      </c>
      <c r="QI21" s="17">
        <v>-4.7850000000000001</v>
      </c>
      <c r="QJ21" s="17">
        <v>1.7</v>
      </c>
      <c r="QK21" s="17"/>
      <c r="QL21" s="17">
        <v>6.5910000000000002</v>
      </c>
      <c r="QM21" s="17">
        <v>-4.891</v>
      </c>
      <c r="QN21" s="17">
        <v>16.873999999999999</v>
      </c>
      <c r="QO21" s="17">
        <v>9.3000000000000007</v>
      </c>
      <c r="QP21" s="17">
        <v>11.638999999999999</v>
      </c>
      <c r="QQ21" s="17">
        <v>5.2350000000000003</v>
      </c>
      <c r="QR21" s="17">
        <v>30.414000000000001</v>
      </c>
      <c r="QS21" s="17">
        <v>21.931000000000001</v>
      </c>
      <c r="QT21" s="17">
        <v>21.931000000000001</v>
      </c>
      <c r="QU21" s="17">
        <v>8.4830000000000005</v>
      </c>
      <c r="QV21" s="17">
        <v>3.97</v>
      </c>
      <c r="QW21" s="17">
        <v>4.2</v>
      </c>
      <c r="QX21" s="17">
        <v>4.2</v>
      </c>
      <c r="QY21" s="17">
        <v>-0.23</v>
      </c>
      <c r="QZ21" s="17">
        <v>1.2</v>
      </c>
      <c r="RA21" s="17">
        <v>1.2</v>
      </c>
      <c r="RB21" s="17">
        <v>1.2</v>
      </c>
      <c r="RC21" s="17">
        <v>0</v>
      </c>
      <c r="RD21" s="17">
        <v>2.4</v>
      </c>
      <c r="RE21" s="17">
        <v>2.4</v>
      </c>
      <c r="RF21" s="17">
        <v>2.4</v>
      </c>
      <c r="RG21" s="17">
        <v>0</v>
      </c>
      <c r="RH21" s="17">
        <v>2.38</v>
      </c>
      <c r="RI21" s="17">
        <v>2.8</v>
      </c>
      <c r="RJ21" s="17">
        <v>2.8</v>
      </c>
      <c r="RK21" s="17">
        <v>-0.42</v>
      </c>
      <c r="RL21" s="17">
        <v>1.411</v>
      </c>
      <c r="RM21" s="17"/>
      <c r="RN21" s="17">
        <v>2.1469999999999998</v>
      </c>
      <c r="RO21" s="17">
        <v>-0.73599999999999999</v>
      </c>
      <c r="RP21" s="17">
        <v>3.1589999999999998</v>
      </c>
      <c r="RQ21" s="17">
        <v>3.21</v>
      </c>
      <c r="RR21" s="17">
        <v>3.21</v>
      </c>
      <c r="RS21" s="17">
        <v>-5.0999999999999997E-2</v>
      </c>
      <c r="RT21" s="17">
        <v>20.032</v>
      </c>
      <c r="RU21" s="17">
        <v>19.869240000000001</v>
      </c>
      <c r="RV21" s="17">
        <v>18.790610000000001</v>
      </c>
      <c r="RW21" s="17">
        <v>1.24139</v>
      </c>
      <c r="RX21" s="17">
        <v>1.92</v>
      </c>
      <c r="RY21" s="17">
        <v>2</v>
      </c>
      <c r="RZ21" s="17">
        <v>2</v>
      </c>
      <c r="SA21" s="17">
        <v>-0.08</v>
      </c>
      <c r="SB21" s="17">
        <v>0.25800000000000001</v>
      </c>
      <c r="SC21" s="17">
        <v>0.7</v>
      </c>
      <c r="SD21" s="17">
        <v>0.7</v>
      </c>
      <c r="SE21" s="17">
        <v>-0.442</v>
      </c>
      <c r="SF21" s="17">
        <v>19.834</v>
      </c>
      <c r="SG21" s="17">
        <v>19.21951</v>
      </c>
      <c r="SH21" s="17">
        <v>19.21951</v>
      </c>
      <c r="SI21" s="17">
        <v>0.61448999999999998</v>
      </c>
      <c r="SJ21" s="17">
        <v>12.442</v>
      </c>
      <c r="SK21" s="17">
        <v>12.195119999999999</v>
      </c>
      <c r="SL21" s="17">
        <v>12.195119999999999</v>
      </c>
      <c r="SM21" s="17">
        <v>0.24687999999999999</v>
      </c>
      <c r="SN21" s="17">
        <v>19.29</v>
      </c>
      <c r="SO21" s="17">
        <v>19.51219</v>
      </c>
      <c r="SP21" s="17">
        <v>19.51219</v>
      </c>
      <c r="SQ21" s="17">
        <v>-0.22219</v>
      </c>
      <c r="SR21" s="17">
        <v>20.239999999999998</v>
      </c>
      <c r="SS21" s="17">
        <v>19.51219</v>
      </c>
      <c r="ST21" s="17">
        <v>19.51219</v>
      </c>
      <c r="SU21" s="17">
        <v>0.72780999999999996</v>
      </c>
      <c r="SV21" s="17">
        <v>20.033999999999999</v>
      </c>
      <c r="SW21" s="17">
        <v>19.317070000000001</v>
      </c>
      <c r="SX21" s="17">
        <v>19.317070000000001</v>
      </c>
      <c r="SY21" s="17">
        <v>0.71692999999999996</v>
      </c>
      <c r="SZ21" s="17">
        <v>1.2655099999999999</v>
      </c>
      <c r="TA21" s="17">
        <v>3.9180000000000001</v>
      </c>
      <c r="TB21" s="17">
        <v>3.9180000000000001</v>
      </c>
      <c r="TC21" s="17">
        <v>-2.6524899999999998</v>
      </c>
      <c r="TD21" s="17">
        <v>7.4173799999999996</v>
      </c>
      <c r="TE21" s="17">
        <v>9.5839999999999996</v>
      </c>
      <c r="TF21" s="17">
        <v>9.5839999999999996</v>
      </c>
      <c r="TG21" s="17">
        <v>-2.16662</v>
      </c>
      <c r="TH21" s="17">
        <v>2.2663799999999998</v>
      </c>
      <c r="TI21" s="17"/>
      <c r="TJ21" s="17">
        <v>2.871</v>
      </c>
      <c r="TK21" s="17">
        <v>-0.60462000000000005</v>
      </c>
      <c r="TL21" s="17">
        <v>4.95078</v>
      </c>
      <c r="TM21" s="17">
        <v>25.521000000000001</v>
      </c>
      <c r="TN21" s="17">
        <v>25.521000000000001</v>
      </c>
      <c r="TO21" s="17">
        <v>-20.570219999999999</v>
      </c>
      <c r="TP21" s="17">
        <v>11.06195</v>
      </c>
      <c r="TQ21" s="17">
        <v>43.298000000000002</v>
      </c>
      <c r="TR21" s="17">
        <v>43.298000000000002</v>
      </c>
      <c r="TS21" s="17">
        <v>-32.236049999999999</v>
      </c>
      <c r="TT21" s="17">
        <v>0</v>
      </c>
      <c r="TU21" s="17">
        <v>0.17699999999999999</v>
      </c>
      <c r="TV21" s="17">
        <v>0.17699999999999999</v>
      </c>
      <c r="TW21" s="17">
        <v>-0.17699999999999999</v>
      </c>
      <c r="TX21" s="17">
        <v>0</v>
      </c>
      <c r="TY21" s="17">
        <v>0.751</v>
      </c>
      <c r="TZ21" s="17">
        <v>0.751</v>
      </c>
      <c r="UA21" s="17">
        <v>-0.751</v>
      </c>
      <c r="UB21" s="17">
        <v>21.018000000000001</v>
      </c>
      <c r="UC21" s="17"/>
      <c r="UD21" s="17">
        <v>19.51219</v>
      </c>
      <c r="UE21" s="17">
        <v>1.5058100000000001</v>
      </c>
      <c r="UF21" s="17">
        <v>5.6559999999999997</v>
      </c>
      <c r="UG21" s="17">
        <v>8.4</v>
      </c>
      <c r="UH21" s="17">
        <v>8.3999900000000007</v>
      </c>
      <c r="UI21" s="17">
        <v>-2.7439900000000002</v>
      </c>
      <c r="UJ21" s="17"/>
      <c r="UK21" s="17"/>
      <c r="UL21" s="17"/>
      <c r="UM21" s="17">
        <v>0</v>
      </c>
      <c r="UN21" s="17">
        <v>20.399999999999999</v>
      </c>
      <c r="UO21" s="17">
        <v>19.51219</v>
      </c>
      <c r="UP21" s="17">
        <v>19.51219</v>
      </c>
      <c r="UQ21" s="17">
        <v>0.88780999999999999</v>
      </c>
      <c r="UR21" s="17">
        <v>20.399999999999999</v>
      </c>
      <c r="US21" s="17">
        <v>19.51219</v>
      </c>
      <c r="UT21" s="17">
        <v>19.51219</v>
      </c>
      <c r="UU21" s="17">
        <v>0.88780999999999999</v>
      </c>
      <c r="UV21" s="17">
        <v>20</v>
      </c>
      <c r="UW21" s="17">
        <v>19.51219</v>
      </c>
      <c r="UX21" s="17">
        <v>19.51219</v>
      </c>
      <c r="UY21" s="17">
        <v>0.48781000000000002</v>
      </c>
      <c r="UZ21" s="17">
        <v>0.22284000000000001</v>
      </c>
      <c r="VA21" s="17"/>
      <c r="VB21" s="17">
        <v>0.433</v>
      </c>
      <c r="VC21" s="17">
        <v>-0.21016000000000001</v>
      </c>
      <c r="VD21" s="17">
        <v>0.51</v>
      </c>
      <c r="VE21" s="17"/>
      <c r="VF21" s="17">
        <v>0.61899999999999999</v>
      </c>
      <c r="VG21" s="17">
        <v>-0.109</v>
      </c>
      <c r="VH21" s="17">
        <v>8.2658000000000005</v>
      </c>
      <c r="VI21" s="17"/>
      <c r="VJ21" s="17">
        <v>21.172000000000001</v>
      </c>
      <c r="VK21" s="17">
        <v>-12.9062</v>
      </c>
      <c r="VL21" s="17">
        <v>0</v>
      </c>
      <c r="VM21" s="17"/>
      <c r="VN21" s="17">
        <v>0.6</v>
      </c>
      <c r="VO21" s="17">
        <v>-0.6</v>
      </c>
      <c r="VP21" s="17">
        <v>2.6117599999999999</v>
      </c>
      <c r="VQ21" s="17">
        <v>14</v>
      </c>
      <c r="VR21" s="17">
        <v>23.151</v>
      </c>
      <c r="VS21" s="17">
        <v>-20.539239999999999</v>
      </c>
      <c r="VT21" s="17">
        <v>1.25553</v>
      </c>
      <c r="VU21" s="17">
        <v>18</v>
      </c>
      <c r="VV21" s="17">
        <v>8.6270000000000007</v>
      </c>
      <c r="VW21" s="17">
        <v>-7.3714700000000004</v>
      </c>
      <c r="VX21" s="17">
        <v>6.3342700000000001</v>
      </c>
      <c r="VY21" s="17"/>
      <c r="VZ21" s="17">
        <v>15.19</v>
      </c>
      <c r="WA21" s="17">
        <v>-8.8557299999999994</v>
      </c>
      <c r="WB21" s="17">
        <v>0.22</v>
      </c>
      <c r="WC21" s="17"/>
      <c r="WD21" s="17">
        <v>0.64800000000000002</v>
      </c>
      <c r="WE21" s="17">
        <v>-0.42799999999999999</v>
      </c>
      <c r="WF21" s="17">
        <v>8.1620000000000008</v>
      </c>
      <c r="WG21" s="17">
        <v>8</v>
      </c>
      <c r="WH21" s="17">
        <v>8</v>
      </c>
      <c r="WI21" s="17">
        <v>0.16200000000000001</v>
      </c>
      <c r="WJ21" s="17">
        <v>20.045000000000002</v>
      </c>
      <c r="WK21" s="17">
        <v>19.317070000000001</v>
      </c>
      <c r="WL21" s="17">
        <v>19.317070000000001</v>
      </c>
      <c r="WM21" s="17">
        <v>0.72792999999999997</v>
      </c>
      <c r="WN21" s="17"/>
      <c r="WO21" s="17"/>
      <c r="WP21" s="17"/>
      <c r="WQ21" s="17">
        <v>0</v>
      </c>
      <c r="WR21" s="17"/>
      <c r="WS21" s="17"/>
      <c r="WT21" s="17"/>
      <c r="WU21" s="17">
        <v>0</v>
      </c>
      <c r="WV21" s="17">
        <v>36.479999999999997</v>
      </c>
      <c r="WW21" s="17">
        <v>36</v>
      </c>
      <c r="WX21" s="17">
        <v>35</v>
      </c>
      <c r="WY21" s="17">
        <v>1.48</v>
      </c>
      <c r="WZ21" s="17">
        <v>28.59703</v>
      </c>
      <c r="XA21" s="17">
        <v>29.184000000000001</v>
      </c>
      <c r="XB21" s="17">
        <v>29.184000000000001</v>
      </c>
      <c r="XC21" s="17">
        <v>-0.58696999999999999</v>
      </c>
      <c r="XD21" s="17">
        <v>3.0310800000000002</v>
      </c>
      <c r="XE21" s="17">
        <v>2.8159999999999998</v>
      </c>
      <c r="XF21" s="17">
        <v>2.8159999999999998</v>
      </c>
      <c r="XG21" s="17">
        <v>0.21507999999999999</v>
      </c>
      <c r="XH21" s="17"/>
      <c r="XI21" s="17"/>
      <c r="XJ21" s="17"/>
      <c r="XK21" s="17">
        <v>0</v>
      </c>
      <c r="XL21" s="17">
        <v>11.59</v>
      </c>
      <c r="XM21" s="17">
        <v>13</v>
      </c>
      <c r="XN21" s="17">
        <v>13</v>
      </c>
      <c r="XO21" s="17">
        <v>-1.41</v>
      </c>
      <c r="XP21" s="17">
        <v>5.09</v>
      </c>
      <c r="XQ21" s="17">
        <v>6.97</v>
      </c>
      <c r="XR21" s="17">
        <v>6.97</v>
      </c>
      <c r="XS21" s="17">
        <v>-1.88</v>
      </c>
    </row>
    <row r="22" spans="1:643" ht="24" customHeight="1" x14ac:dyDescent="0.25">
      <c r="A22" s="1"/>
      <c r="B22" s="16" t="s">
        <v>39</v>
      </c>
      <c r="C22" s="16" t="s">
        <v>738</v>
      </c>
      <c r="D22" s="17">
        <v>0.88521000000000005</v>
      </c>
      <c r="E22" s="17">
        <v>1.01</v>
      </c>
      <c r="F22" s="17">
        <v>1.01</v>
      </c>
      <c r="G22" s="17">
        <v>-0.12479</v>
      </c>
      <c r="H22" s="17">
        <v>1.1946300000000001</v>
      </c>
      <c r="I22" s="17">
        <v>1.65</v>
      </c>
      <c r="J22" s="17">
        <v>1.65</v>
      </c>
      <c r="K22" s="17">
        <v>-0.45537</v>
      </c>
      <c r="L22" s="17">
        <v>0</v>
      </c>
      <c r="M22" s="17"/>
      <c r="N22" s="17"/>
      <c r="O22" s="17">
        <v>0</v>
      </c>
      <c r="P22" s="17">
        <v>0</v>
      </c>
      <c r="Q22" s="17"/>
      <c r="R22" s="17"/>
      <c r="S22" s="17">
        <v>0</v>
      </c>
      <c r="T22" s="17"/>
      <c r="U22" s="17"/>
      <c r="V22" s="17"/>
      <c r="W22" s="17">
        <v>0</v>
      </c>
      <c r="X22" s="17"/>
      <c r="Y22" s="17"/>
      <c r="Z22" s="17"/>
      <c r="AA22" s="17">
        <v>0</v>
      </c>
      <c r="AB22" s="17">
        <v>84.9</v>
      </c>
      <c r="AC22" s="17">
        <v>92.226339999999993</v>
      </c>
      <c r="AD22" s="17">
        <v>91.859070000000003</v>
      </c>
      <c r="AE22" s="17">
        <v>-6.9590699999999996</v>
      </c>
      <c r="AF22" s="17">
        <v>220.2</v>
      </c>
      <c r="AG22" s="17">
        <v>220.14690999999999</v>
      </c>
      <c r="AH22" s="17">
        <v>231.13222999999999</v>
      </c>
      <c r="AI22" s="17">
        <v>-10.932230000000001</v>
      </c>
      <c r="AJ22" s="17">
        <v>0</v>
      </c>
      <c r="AK22" s="17"/>
      <c r="AL22" s="17"/>
      <c r="AM22" s="17">
        <v>0</v>
      </c>
      <c r="AN22" s="17">
        <v>0</v>
      </c>
      <c r="AO22" s="17"/>
      <c r="AP22" s="17"/>
      <c r="AQ22" s="17">
        <v>0</v>
      </c>
      <c r="AR22" s="17">
        <v>107.48</v>
      </c>
      <c r="AS22" s="17">
        <v>116.66667</v>
      </c>
      <c r="AT22" s="17">
        <v>116.66667</v>
      </c>
      <c r="AU22" s="17">
        <v>-9.1866699999999994</v>
      </c>
      <c r="AV22" s="17">
        <v>107.62</v>
      </c>
      <c r="AW22" s="17">
        <v>116.66667</v>
      </c>
      <c r="AX22" s="17">
        <v>116.66667</v>
      </c>
      <c r="AY22" s="17">
        <v>-9.0466700000000007</v>
      </c>
      <c r="AZ22" s="17">
        <v>106.88</v>
      </c>
      <c r="BA22" s="17">
        <v>116.66667</v>
      </c>
      <c r="BB22" s="17">
        <v>116.66667</v>
      </c>
      <c r="BC22" s="17">
        <v>-9.7866700000000009</v>
      </c>
      <c r="BD22" s="17">
        <v>210.6</v>
      </c>
      <c r="BE22" s="17">
        <v>175.00001</v>
      </c>
      <c r="BF22" s="17">
        <v>175.00001</v>
      </c>
      <c r="BG22" s="17">
        <v>35.599989999999998</v>
      </c>
      <c r="BH22" s="17">
        <v>205.62</v>
      </c>
      <c r="BI22" s="17">
        <v>119.65824000000001</v>
      </c>
      <c r="BJ22" s="17">
        <v>119.65832</v>
      </c>
      <c r="BK22" s="17">
        <v>85.961680000000001</v>
      </c>
      <c r="BL22" s="17">
        <v>108.7</v>
      </c>
      <c r="BM22" s="17">
        <v>59.829120000000003</v>
      </c>
      <c r="BN22" s="17">
        <v>59.829160000000002</v>
      </c>
      <c r="BO22" s="17">
        <v>48.870840000000001</v>
      </c>
      <c r="BP22" s="17">
        <v>556.52</v>
      </c>
      <c r="BQ22" s="17">
        <v>568.29853000000003</v>
      </c>
      <c r="BR22" s="17">
        <v>568.29853000000003</v>
      </c>
      <c r="BS22" s="17">
        <v>-11.77853</v>
      </c>
      <c r="BT22" s="17">
        <v>10.29</v>
      </c>
      <c r="BU22" s="17">
        <v>10.17268</v>
      </c>
      <c r="BV22" s="17">
        <v>10.17268</v>
      </c>
      <c r="BW22" s="17">
        <v>0.11731999999999999</v>
      </c>
      <c r="BX22" s="17"/>
      <c r="BY22" s="17"/>
      <c r="BZ22" s="17"/>
      <c r="CA22" s="17">
        <v>0</v>
      </c>
      <c r="CB22" s="17"/>
      <c r="CC22" s="17"/>
      <c r="CD22" s="17"/>
      <c r="CE22" s="17">
        <v>0</v>
      </c>
      <c r="CF22" s="17"/>
      <c r="CG22" s="17"/>
      <c r="CH22" s="17"/>
      <c r="CI22" s="17">
        <v>0</v>
      </c>
      <c r="CJ22" s="17"/>
      <c r="CK22" s="17"/>
      <c r="CL22" s="17"/>
      <c r="CM22" s="17">
        <v>0</v>
      </c>
      <c r="CN22" s="17">
        <v>150.55569</v>
      </c>
      <c r="CO22" s="17">
        <v>150.24601000000001</v>
      </c>
      <c r="CP22" s="17">
        <v>150.24601000000001</v>
      </c>
      <c r="CQ22" s="17">
        <v>0.30968000000000001</v>
      </c>
      <c r="CR22" s="17">
        <v>7.0010000000000003</v>
      </c>
      <c r="CS22" s="17">
        <v>7.5928300000000002</v>
      </c>
      <c r="CT22" s="17">
        <v>7.5928300000000002</v>
      </c>
      <c r="CU22" s="17">
        <v>-0.59182999999999997</v>
      </c>
      <c r="CV22" s="17">
        <v>2.71</v>
      </c>
      <c r="CW22" s="17">
        <v>4.1677999999999997</v>
      </c>
      <c r="CX22" s="17">
        <v>4.1677999999999997</v>
      </c>
      <c r="CY22" s="17">
        <v>-1.4578</v>
      </c>
      <c r="CZ22" s="17">
        <v>16.516999999999999</v>
      </c>
      <c r="DA22" s="17">
        <v>0</v>
      </c>
      <c r="DB22" s="17">
        <v>0</v>
      </c>
      <c r="DC22" s="17">
        <v>16.516999999999999</v>
      </c>
      <c r="DD22" s="17">
        <v>6.52</v>
      </c>
      <c r="DE22" s="17">
        <v>6.7645099999999996</v>
      </c>
      <c r="DF22" s="17">
        <v>6.7645099999999996</v>
      </c>
      <c r="DG22" s="17">
        <v>-0.24451000000000001</v>
      </c>
      <c r="DH22" s="17"/>
      <c r="DI22" s="17"/>
      <c r="DJ22" s="17"/>
      <c r="DK22" s="17">
        <v>0</v>
      </c>
      <c r="DL22" s="17">
        <v>142.99</v>
      </c>
      <c r="DM22" s="17">
        <v>143</v>
      </c>
      <c r="DN22" s="17">
        <v>143</v>
      </c>
      <c r="DO22" s="17">
        <v>-0.01</v>
      </c>
      <c r="DP22" s="17">
        <v>6.58</v>
      </c>
      <c r="DQ22" s="17">
        <v>6.6847500000000002</v>
      </c>
      <c r="DR22" s="17">
        <v>8.9130000000000003</v>
      </c>
      <c r="DS22" s="17">
        <v>-2.3330000000000002</v>
      </c>
      <c r="DT22" s="17"/>
      <c r="DU22" s="17"/>
      <c r="DV22" s="17"/>
      <c r="DW22" s="17">
        <v>0</v>
      </c>
      <c r="DX22" s="17"/>
      <c r="DY22" s="17"/>
      <c r="DZ22" s="17"/>
      <c r="EA22" s="17">
        <v>0</v>
      </c>
      <c r="EB22" s="17"/>
      <c r="EC22" s="17"/>
      <c r="ED22" s="17"/>
      <c r="EE22" s="17">
        <v>0</v>
      </c>
      <c r="EF22" s="17">
        <v>110.6</v>
      </c>
      <c r="EG22" s="17">
        <v>112.90536</v>
      </c>
      <c r="EH22" s="17">
        <v>112.90536</v>
      </c>
      <c r="EI22" s="17">
        <v>-2.3053599999999999</v>
      </c>
      <c r="EJ22" s="17">
        <v>172.90119999999999</v>
      </c>
      <c r="EK22" s="17">
        <v>221.25516999999999</v>
      </c>
      <c r="EL22" s="17">
        <v>221.25516999999999</v>
      </c>
      <c r="EM22" s="17">
        <v>-48.353969999999997</v>
      </c>
      <c r="EN22" s="17">
        <v>0</v>
      </c>
      <c r="EO22" s="17"/>
      <c r="EP22" s="17"/>
      <c r="EQ22" s="17">
        <v>0</v>
      </c>
      <c r="ER22" s="17">
        <v>0</v>
      </c>
      <c r="ES22" s="17"/>
      <c r="ET22" s="17"/>
      <c r="EU22" s="17">
        <v>0</v>
      </c>
      <c r="EV22" s="17"/>
      <c r="EW22" s="17"/>
      <c r="EX22" s="17"/>
      <c r="EY22" s="17">
        <v>0</v>
      </c>
      <c r="EZ22" s="17">
        <v>6.5157400000000001</v>
      </c>
      <c r="FA22" s="17">
        <v>6.39</v>
      </c>
      <c r="FB22" s="17">
        <v>6.39</v>
      </c>
      <c r="FC22" s="17">
        <v>0.12573999999999999</v>
      </c>
      <c r="FD22" s="17">
        <v>404.81927000000002</v>
      </c>
      <c r="FE22" s="17">
        <v>458.87804999999997</v>
      </c>
      <c r="FF22" s="17">
        <v>458.87804</v>
      </c>
      <c r="FG22" s="17">
        <v>-54.058770000000003</v>
      </c>
      <c r="FH22" s="17">
        <v>81.915000000000006</v>
      </c>
      <c r="FI22" s="17">
        <v>81.173739999999995</v>
      </c>
      <c r="FJ22" s="17">
        <v>81.173739999999995</v>
      </c>
      <c r="FK22" s="17">
        <v>0.74126000000000003</v>
      </c>
      <c r="FL22" s="17">
        <v>127.36705000000001</v>
      </c>
      <c r="FM22" s="17">
        <v>148.62634</v>
      </c>
      <c r="FN22" s="17">
        <v>148.62634</v>
      </c>
      <c r="FO22" s="17">
        <v>-21.25929</v>
      </c>
      <c r="FP22" s="17">
        <v>42.50779</v>
      </c>
      <c r="FQ22" s="17">
        <v>41.498959999999997</v>
      </c>
      <c r="FR22" s="17">
        <v>41.498959999999997</v>
      </c>
      <c r="FS22" s="17">
        <v>1.0088299999999999</v>
      </c>
      <c r="FT22" s="17">
        <v>18.49221</v>
      </c>
      <c r="FU22" s="17">
        <v>19.28585</v>
      </c>
      <c r="FV22" s="17">
        <v>19.28585</v>
      </c>
      <c r="FW22" s="17">
        <v>-0.79364000000000001</v>
      </c>
      <c r="FX22" s="17">
        <v>0</v>
      </c>
      <c r="FY22" s="17"/>
      <c r="FZ22" s="17">
        <v>17.560970000000001</v>
      </c>
      <c r="GA22" s="17">
        <v>-17.560970000000001</v>
      </c>
      <c r="GB22" s="17">
        <v>83.27</v>
      </c>
      <c r="GC22" s="17">
        <v>82.064300000000003</v>
      </c>
      <c r="GD22" s="17">
        <v>82.064300000000003</v>
      </c>
      <c r="GE22" s="17">
        <v>1.2057</v>
      </c>
      <c r="GF22" s="17">
        <v>0</v>
      </c>
      <c r="GG22" s="17">
        <v>0</v>
      </c>
      <c r="GH22" s="17">
        <v>0</v>
      </c>
      <c r="GI22" s="17">
        <v>0</v>
      </c>
      <c r="GJ22" s="17">
        <v>0</v>
      </c>
      <c r="GK22" s="17">
        <v>0</v>
      </c>
      <c r="GL22" s="17">
        <v>0</v>
      </c>
      <c r="GM22" s="17">
        <v>0</v>
      </c>
      <c r="GN22" s="17">
        <v>0</v>
      </c>
      <c r="GO22" s="17"/>
      <c r="GP22" s="17"/>
      <c r="GQ22" s="17">
        <v>0</v>
      </c>
      <c r="GR22" s="17">
        <v>110.63</v>
      </c>
      <c r="GS22" s="17">
        <v>110.91316999999999</v>
      </c>
      <c r="GT22" s="17">
        <v>110.91316999999999</v>
      </c>
      <c r="GU22" s="17">
        <v>-0.28316999999999998</v>
      </c>
      <c r="GV22" s="17"/>
      <c r="GW22" s="17"/>
      <c r="GX22" s="17"/>
      <c r="GY22" s="17">
        <v>0</v>
      </c>
      <c r="GZ22" s="17">
        <v>6.04</v>
      </c>
      <c r="HA22" s="17">
        <v>7.8816100000000002</v>
      </c>
      <c r="HB22" s="17">
        <v>7.8816100000000002</v>
      </c>
      <c r="HC22" s="17">
        <v>-1.84161</v>
      </c>
      <c r="HD22" s="17">
        <v>45.83</v>
      </c>
      <c r="HE22" s="17">
        <v>47.26634</v>
      </c>
      <c r="HF22" s="17">
        <v>47.26634</v>
      </c>
      <c r="HG22" s="17">
        <v>-1.43634</v>
      </c>
      <c r="HH22" s="17"/>
      <c r="HI22" s="17"/>
      <c r="HJ22" s="17">
        <v>44.275120000000001</v>
      </c>
      <c r="HK22" s="17">
        <v>-44.275120000000001</v>
      </c>
      <c r="HL22" s="17">
        <v>3.86</v>
      </c>
      <c r="HM22" s="17">
        <v>1.8363499999999999</v>
      </c>
      <c r="HN22" s="17">
        <v>1.8363499999999999</v>
      </c>
      <c r="HO22" s="17">
        <v>2.0236499999999999</v>
      </c>
      <c r="HP22" s="17">
        <v>33.69</v>
      </c>
      <c r="HQ22" s="17">
        <v>33.532589999999999</v>
      </c>
      <c r="HR22" s="17">
        <v>31.078240000000001</v>
      </c>
      <c r="HS22" s="17">
        <v>2.6117599999999999</v>
      </c>
      <c r="HT22" s="17">
        <v>175.07</v>
      </c>
      <c r="HU22" s="17">
        <v>171.54185000000001</v>
      </c>
      <c r="HV22" s="17">
        <v>171.54185000000001</v>
      </c>
      <c r="HW22" s="17">
        <v>3.5281500000000001</v>
      </c>
      <c r="HX22" s="17">
        <v>21.15</v>
      </c>
      <c r="HY22" s="17">
        <v>85.482699999999994</v>
      </c>
      <c r="HZ22" s="17">
        <v>57.479089999999999</v>
      </c>
      <c r="IA22" s="17">
        <v>-36.329090000000001</v>
      </c>
      <c r="IB22" s="17">
        <v>0</v>
      </c>
      <c r="IC22" s="17">
        <v>0</v>
      </c>
      <c r="ID22" s="17">
        <v>0</v>
      </c>
      <c r="IE22" s="17">
        <v>0</v>
      </c>
      <c r="IF22" s="17"/>
      <c r="IG22" s="17"/>
      <c r="IH22" s="17"/>
      <c r="II22" s="17">
        <v>0</v>
      </c>
      <c r="IJ22" s="17">
        <v>46.405000000000001</v>
      </c>
      <c r="IK22" s="17"/>
      <c r="IL22" s="17">
        <v>33.725859999999997</v>
      </c>
      <c r="IM22" s="17">
        <v>12.67914</v>
      </c>
      <c r="IN22" s="17"/>
      <c r="IO22" s="17"/>
      <c r="IP22" s="17"/>
      <c r="IQ22" s="17">
        <v>0</v>
      </c>
      <c r="IR22" s="17"/>
      <c r="IS22" s="17"/>
      <c r="IT22" s="17"/>
      <c r="IU22" s="17">
        <v>0</v>
      </c>
      <c r="IV22" s="17"/>
      <c r="IW22" s="17"/>
      <c r="IX22" s="17"/>
      <c r="IY22" s="17">
        <v>0</v>
      </c>
      <c r="IZ22" s="17">
        <v>86.561530000000005</v>
      </c>
      <c r="JA22" s="17">
        <v>88.815600000000003</v>
      </c>
      <c r="JB22" s="17">
        <v>88.815600000000003</v>
      </c>
      <c r="JC22" s="17">
        <v>-2.25407</v>
      </c>
      <c r="JD22" s="17">
        <v>171.85843</v>
      </c>
      <c r="JE22" s="17">
        <v>139.54055</v>
      </c>
      <c r="JF22" s="17">
        <v>143.34826000000001</v>
      </c>
      <c r="JG22" s="17">
        <v>28.510169999999999</v>
      </c>
      <c r="JH22" s="17">
        <v>163.85176000000001</v>
      </c>
      <c r="JI22" s="17">
        <v>139.54055</v>
      </c>
      <c r="JJ22" s="17">
        <v>143.34826000000001</v>
      </c>
      <c r="JK22" s="17">
        <v>20.503499999999999</v>
      </c>
      <c r="JL22" s="17">
        <v>200</v>
      </c>
      <c r="JM22" s="17">
        <v>139.54055</v>
      </c>
      <c r="JN22" s="17">
        <v>143.34826000000001</v>
      </c>
      <c r="JO22" s="17">
        <v>56.651739999999997</v>
      </c>
      <c r="JP22" s="17">
        <v>262.76999000000001</v>
      </c>
      <c r="JQ22" s="17">
        <v>209.31082000000001</v>
      </c>
      <c r="JR22" s="17">
        <v>215.02239</v>
      </c>
      <c r="JS22" s="17">
        <v>47.747599999999998</v>
      </c>
      <c r="JT22" s="17">
        <v>0</v>
      </c>
      <c r="JU22" s="17">
        <v>0</v>
      </c>
      <c r="JV22" s="17"/>
      <c r="JW22" s="17">
        <v>0</v>
      </c>
      <c r="JX22" s="17"/>
      <c r="JY22" s="17"/>
      <c r="JZ22" s="17"/>
      <c r="KA22" s="17">
        <v>0</v>
      </c>
      <c r="KB22" s="17"/>
      <c r="KC22" s="17"/>
      <c r="KD22" s="17"/>
      <c r="KE22" s="17">
        <v>0</v>
      </c>
      <c r="KF22" s="17"/>
      <c r="KG22" s="17"/>
      <c r="KH22" s="17"/>
      <c r="KI22" s="17">
        <v>0</v>
      </c>
      <c r="KJ22" s="17"/>
      <c r="KK22" s="17"/>
      <c r="KL22" s="17"/>
      <c r="KM22" s="17">
        <v>0</v>
      </c>
      <c r="KN22" s="17">
        <v>113.44607999999999</v>
      </c>
      <c r="KO22" s="17">
        <v>114.11063</v>
      </c>
      <c r="KP22" s="17">
        <v>114.11063</v>
      </c>
      <c r="KQ22" s="17">
        <v>-0.66454999999999997</v>
      </c>
      <c r="KR22" s="17">
        <v>8.6199999999999992</v>
      </c>
      <c r="KS22" s="17"/>
      <c r="KT22" s="17">
        <v>10.558</v>
      </c>
      <c r="KU22" s="17">
        <v>-1.9379999999999999</v>
      </c>
      <c r="KV22" s="17"/>
      <c r="KW22" s="17"/>
      <c r="KX22" s="17"/>
      <c r="KY22" s="17">
        <v>0</v>
      </c>
      <c r="KZ22" s="17"/>
      <c r="LA22" s="17"/>
      <c r="LB22" s="17">
        <v>3.8072599999999999</v>
      </c>
      <c r="LC22" s="17">
        <v>-3.8072599999999999</v>
      </c>
      <c r="LD22" s="17">
        <v>217.10905</v>
      </c>
      <c r="LE22" s="17">
        <v>271.12195000000003</v>
      </c>
      <c r="LF22" s="17">
        <v>196.68737999999999</v>
      </c>
      <c r="LG22" s="17">
        <v>20.421669999999999</v>
      </c>
      <c r="LH22" s="17">
        <v>129.47988000000001</v>
      </c>
      <c r="LI22" s="17">
        <v>133.67995999999999</v>
      </c>
      <c r="LJ22" s="17">
        <v>133.67995999999999</v>
      </c>
      <c r="LK22" s="17">
        <v>-4.2000799999999998</v>
      </c>
      <c r="LL22" s="17">
        <v>62.069940000000003</v>
      </c>
      <c r="LM22" s="17">
        <v>67.461460000000002</v>
      </c>
      <c r="LN22" s="17">
        <v>67.461460000000002</v>
      </c>
      <c r="LO22" s="17">
        <v>-5.3915199999999999</v>
      </c>
      <c r="LP22" s="17">
        <v>77.452629999999999</v>
      </c>
      <c r="LQ22" s="17">
        <v>78.567989999999995</v>
      </c>
      <c r="LR22" s="17">
        <v>78.567989999999995</v>
      </c>
      <c r="LS22" s="17">
        <v>-1.1153599999999999</v>
      </c>
      <c r="LT22" s="17">
        <v>0</v>
      </c>
      <c r="LU22" s="17"/>
      <c r="LV22" s="17">
        <v>30.097560000000001</v>
      </c>
      <c r="LW22" s="17">
        <v>-30.097560000000001</v>
      </c>
      <c r="LX22" s="17"/>
      <c r="LY22" s="17"/>
      <c r="LZ22" s="17"/>
      <c r="MA22" s="17">
        <v>0</v>
      </c>
      <c r="MB22" s="17">
        <v>0</v>
      </c>
      <c r="MC22" s="17"/>
      <c r="MD22" s="17"/>
      <c r="ME22" s="17">
        <v>0</v>
      </c>
      <c r="MF22" s="17">
        <v>0</v>
      </c>
      <c r="MG22" s="17"/>
      <c r="MH22" s="17"/>
      <c r="MI22" s="17">
        <v>0</v>
      </c>
      <c r="MJ22" s="17"/>
      <c r="MK22" s="17"/>
      <c r="ML22" s="17"/>
      <c r="MM22" s="17">
        <v>0</v>
      </c>
      <c r="MN22" s="17">
        <v>143.22266999999999</v>
      </c>
      <c r="MO22" s="17">
        <v>137.33328</v>
      </c>
      <c r="MP22" s="17">
        <v>144.31232</v>
      </c>
      <c r="MQ22" s="17">
        <v>-1.08965</v>
      </c>
      <c r="MR22" s="17">
        <v>67.081950000000006</v>
      </c>
      <c r="MS22" s="17">
        <v>68.666640000000001</v>
      </c>
      <c r="MT22" s="17">
        <v>72.15616</v>
      </c>
      <c r="MU22" s="17">
        <v>-5.0742099999999999</v>
      </c>
      <c r="MV22" s="17">
        <v>0</v>
      </c>
      <c r="MW22" s="17"/>
      <c r="MX22" s="17"/>
      <c r="MY22" s="17">
        <v>0</v>
      </c>
      <c r="MZ22" s="17"/>
      <c r="NA22" s="17"/>
      <c r="NB22" s="17"/>
      <c r="NC22" s="17">
        <v>0</v>
      </c>
      <c r="ND22" s="17"/>
      <c r="NE22" s="17"/>
      <c r="NF22" s="17"/>
      <c r="NG22" s="17">
        <v>0</v>
      </c>
      <c r="NH22" s="17"/>
      <c r="NI22" s="17"/>
      <c r="NJ22" s="17"/>
      <c r="NK22" s="17">
        <v>0</v>
      </c>
      <c r="NL22" s="17"/>
      <c r="NM22" s="17"/>
      <c r="NN22" s="17"/>
      <c r="NO22" s="17">
        <v>0</v>
      </c>
      <c r="NP22" s="17">
        <v>0</v>
      </c>
      <c r="NQ22" s="17">
        <v>0</v>
      </c>
      <c r="NR22" s="17"/>
      <c r="NS22" s="17">
        <v>0</v>
      </c>
      <c r="NT22" s="17"/>
      <c r="NU22" s="17"/>
      <c r="NV22" s="17"/>
      <c r="NW22" s="17">
        <v>0</v>
      </c>
      <c r="NX22" s="17">
        <v>0.08</v>
      </c>
      <c r="NY22" s="17"/>
      <c r="NZ22" s="17">
        <v>4.8000000000000001E-2</v>
      </c>
      <c r="OA22" s="17">
        <v>3.2000000000000001E-2</v>
      </c>
      <c r="OB22" s="17">
        <v>47.619</v>
      </c>
      <c r="OC22" s="17">
        <v>59.875999999999998</v>
      </c>
      <c r="OD22" s="17">
        <v>59.875999999999998</v>
      </c>
      <c r="OE22" s="17">
        <v>-12.257</v>
      </c>
      <c r="OF22" s="17">
        <v>8.2100000000000009</v>
      </c>
      <c r="OG22" s="17"/>
      <c r="OH22" s="17">
        <v>15.250999999999999</v>
      </c>
      <c r="OI22" s="17">
        <v>-7.0410000000000004</v>
      </c>
      <c r="OJ22" s="17">
        <v>0</v>
      </c>
      <c r="OK22" s="17"/>
      <c r="OL22" s="17">
        <v>0.93391000000000002</v>
      </c>
      <c r="OM22" s="17">
        <v>-0.93391000000000002</v>
      </c>
      <c r="ON22" s="17">
        <v>0.01</v>
      </c>
      <c r="OO22" s="17"/>
      <c r="OP22" s="17">
        <v>0</v>
      </c>
      <c r="OQ22" s="17">
        <v>0.01</v>
      </c>
      <c r="OR22" s="17"/>
      <c r="OS22" s="17"/>
      <c r="OT22" s="17">
        <v>17.560970000000001</v>
      </c>
      <c r="OU22" s="17">
        <v>-17.560970000000001</v>
      </c>
      <c r="OV22" s="17">
        <v>9.9</v>
      </c>
      <c r="OW22" s="17">
        <v>9.9830000000000005</v>
      </c>
      <c r="OX22" s="17">
        <v>9.9829100000000004</v>
      </c>
      <c r="OY22" s="17">
        <v>-8.2909999999999998E-2</v>
      </c>
      <c r="OZ22" s="17">
        <v>5.3</v>
      </c>
      <c r="PA22" s="17">
        <v>5.67</v>
      </c>
      <c r="PB22" s="17">
        <v>5.6699099999999998</v>
      </c>
      <c r="PC22" s="17">
        <v>-0.36991000000000002</v>
      </c>
      <c r="PD22" s="17">
        <v>3.57</v>
      </c>
      <c r="PE22" s="17">
        <v>3.55</v>
      </c>
      <c r="PF22" s="17">
        <v>3.55</v>
      </c>
      <c r="PG22" s="17">
        <v>0.02</v>
      </c>
      <c r="PH22" s="17">
        <v>4.88</v>
      </c>
      <c r="PI22" s="17">
        <v>5</v>
      </c>
      <c r="PJ22" s="17">
        <v>5</v>
      </c>
      <c r="PK22" s="17">
        <v>-0.12</v>
      </c>
      <c r="PL22" s="17">
        <v>20.43</v>
      </c>
      <c r="PM22" s="17">
        <v>19.51219</v>
      </c>
      <c r="PN22" s="17">
        <v>19.51219</v>
      </c>
      <c r="PO22" s="17">
        <v>0.91781000000000001</v>
      </c>
      <c r="PP22" s="17">
        <v>12.599</v>
      </c>
      <c r="PQ22" s="17">
        <v>19.51219</v>
      </c>
      <c r="PR22" s="17">
        <v>19.51219</v>
      </c>
      <c r="PS22" s="17">
        <v>-6.9131900000000002</v>
      </c>
      <c r="PT22" s="17">
        <v>18.579999999999998</v>
      </c>
      <c r="PU22" s="17">
        <v>18.048780000000001</v>
      </c>
      <c r="PV22" s="17">
        <v>18.048690000000001</v>
      </c>
      <c r="PW22" s="17">
        <v>0.53130999999999995</v>
      </c>
      <c r="PX22" s="17">
        <v>3.5070000000000001</v>
      </c>
      <c r="PY22" s="17">
        <v>3.5</v>
      </c>
      <c r="PZ22" s="17">
        <v>3.5</v>
      </c>
      <c r="QA22" s="17">
        <v>7.0000000000000001E-3</v>
      </c>
      <c r="QB22" s="17">
        <v>18.71</v>
      </c>
      <c r="QC22" s="17">
        <v>18.341460000000001</v>
      </c>
      <c r="QD22" s="17">
        <v>18.341460000000001</v>
      </c>
      <c r="QE22" s="17">
        <v>0.36853999999999998</v>
      </c>
      <c r="QF22" s="17">
        <v>2.78</v>
      </c>
      <c r="QG22" s="17"/>
      <c r="QH22" s="17">
        <v>7.5679999999999996</v>
      </c>
      <c r="QI22" s="17">
        <v>-4.7880000000000003</v>
      </c>
      <c r="QJ22" s="17">
        <v>3.17</v>
      </c>
      <c r="QK22" s="17"/>
      <c r="QL22" s="17">
        <v>10.364000000000001</v>
      </c>
      <c r="QM22" s="17">
        <v>-7.194</v>
      </c>
      <c r="QN22" s="17">
        <v>19.379000000000001</v>
      </c>
      <c r="QO22" s="17">
        <v>9.9</v>
      </c>
      <c r="QP22" s="17">
        <v>12.013999999999999</v>
      </c>
      <c r="QQ22" s="17">
        <v>7.3650000000000002</v>
      </c>
      <c r="QR22" s="17">
        <v>33.097000000000001</v>
      </c>
      <c r="QS22" s="17">
        <v>22.742999999999999</v>
      </c>
      <c r="QT22" s="17">
        <v>22.742999999999999</v>
      </c>
      <c r="QU22" s="17">
        <v>10.353999999999999</v>
      </c>
      <c r="QV22" s="17">
        <v>3.97</v>
      </c>
      <c r="QW22" s="17">
        <v>4.2</v>
      </c>
      <c r="QX22" s="17">
        <v>4.2</v>
      </c>
      <c r="QY22" s="17">
        <v>-0.23</v>
      </c>
      <c r="QZ22" s="17">
        <v>1.2</v>
      </c>
      <c r="RA22" s="17">
        <v>1.2</v>
      </c>
      <c r="RB22" s="17">
        <v>1.2</v>
      </c>
      <c r="RC22" s="17">
        <v>0</v>
      </c>
      <c r="RD22" s="17">
        <v>2.4</v>
      </c>
      <c r="RE22" s="17">
        <v>2.4</v>
      </c>
      <c r="RF22" s="17">
        <v>2.4</v>
      </c>
      <c r="RG22" s="17">
        <v>0</v>
      </c>
      <c r="RH22" s="17">
        <v>2.38</v>
      </c>
      <c r="RI22" s="17">
        <v>2.8</v>
      </c>
      <c r="RJ22" s="17">
        <v>2.8</v>
      </c>
      <c r="RK22" s="17">
        <v>-0.42</v>
      </c>
      <c r="RL22" s="17">
        <v>3.4180000000000001</v>
      </c>
      <c r="RM22" s="17"/>
      <c r="RN22" s="17">
        <v>3.95</v>
      </c>
      <c r="RO22" s="17">
        <v>-0.53200000000000003</v>
      </c>
      <c r="RP22" s="17">
        <v>3.177</v>
      </c>
      <c r="RQ22" s="17">
        <v>3.21</v>
      </c>
      <c r="RR22" s="17">
        <v>3.21</v>
      </c>
      <c r="RS22" s="17">
        <v>-3.3000000000000002E-2</v>
      </c>
      <c r="RT22" s="17">
        <v>19.279</v>
      </c>
      <c r="RU22" s="17">
        <v>19.869240000000001</v>
      </c>
      <c r="RV22" s="17">
        <v>13.36021</v>
      </c>
      <c r="RW22" s="17">
        <v>5.9187900000000004</v>
      </c>
      <c r="RX22" s="17">
        <v>1.88</v>
      </c>
      <c r="RY22" s="17">
        <v>2</v>
      </c>
      <c r="RZ22" s="17">
        <v>2</v>
      </c>
      <c r="SA22" s="17">
        <v>-0.12</v>
      </c>
      <c r="SB22" s="17">
        <v>0.24299999999999999</v>
      </c>
      <c r="SC22" s="17">
        <v>0.7</v>
      </c>
      <c r="SD22" s="17">
        <v>0.7</v>
      </c>
      <c r="SE22" s="17">
        <v>-0.45700000000000002</v>
      </c>
      <c r="SF22" s="17">
        <v>19.835000000000001</v>
      </c>
      <c r="SG22" s="17">
        <v>19.21951</v>
      </c>
      <c r="SH22" s="17">
        <v>19.21951</v>
      </c>
      <c r="SI22" s="17">
        <v>0.61548999999999998</v>
      </c>
      <c r="SJ22" s="17">
        <v>12.428000000000001</v>
      </c>
      <c r="SK22" s="17">
        <v>12.195119999999999</v>
      </c>
      <c r="SL22" s="17">
        <v>12.195119999999999</v>
      </c>
      <c r="SM22" s="17">
        <v>0.23288</v>
      </c>
      <c r="SN22" s="17">
        <v>19.190000000000001</v>
      </c>
      <c r="SO22" s="17">
        <v>19.51219</v>
      </c>
      <c r="SP22" s="17">
        <v>19.51219</v>
      </c>
      <c r="SQ22" s="17">
        <v>-0.32218999999999998</v>
      </c>
      <c r="SR22" s="17">
        <v>20.28</v>
      </c>
      <c r="SS22" s="17">
        <v>19.51219</v>
      </c>
      <c r="ST22" s="17">
        <v>19.51219</v>
      </c>
      <c r="SU22" s="17">
        <v>0.76780999999999999</v>
      </c>
      <c r="SV22" s="17">
        <v>19.984000000000002</v>
      </c>
      <c r="SW22" s="17">
        <v>19.317070000000001</v>
      </c>
      <c r="SX22" s="17">
        <v>19.317070000000001</v>
      </c>
      <c r="SY22" s="17">
        <v>0.66693000000000002</v>
      </c>
      <c r="SZ22" s="17">
        <v>1.0239</v>
      </c>
      <c r="TA22" s="17">
        <v>3.5739999999999998</v>
      </c>
      <c r="TB22" s="17">
        <v>3.5739999999999998</v>
      </c>
      <c r="TC22" s="17">
        <v>-2.5501</v>
      </c>
      <c r="TD22" s="17">
        <v>8.3096200000000007</v>
      </c>
      <c r="TE22" s="17">
        <v>9.2260000000000009</v>
      </c>
      <c r="TF22" s="17">
        <v>9.2260000000000009</v>
      </c>
      <c r="TG22" s="17">
        <v>-0.91637999999999997</v>
      </c>
      <c r="TH22" s="17">
        <v>5.0294999999999996</v>
      </c>
      <c r="TI22" s="17"/>
      <c r="TJ22" s="17">
        <v>5.9509999999999996</v>
      </c>
      <c r="TK22" s="17">
        <v>-0.92149999999999999</v>
      </c>
      <c r="TL22" s="17">
        <v>4.8494999999999999</v>
      </c>
      <c r="TM22" s="17">
        <v>25.361999999999998</v>
      </c>
      <c r="TN22" s="17">
        <v>25.361999999999998</v>
      </c>
      <c r="TO22" s="17">
        <v>-20.512499999999999</v>
      </c>
      <c r="TP22" s="17">
        <v>13.032209999999999</v>
      </c>
      <c r="TQ22" s="17">
        <v>42.552</v>
      </c>
      <c r="TR22" s="17">
        <v>42.552</v>
      </c>
      <c r="TS22" s="17">
        <v>-29.51979</v>
      </c>
      <c r="TT22" s="17">
        <v>0</v>
      </c>
      <c r="TU22" s="17">
        <v>0.17499999999999999</v>
      </c>
      <c r="TV22" s="17">
        <v>0.17499999999999999</v>
      </c>
      <c r="TW22" s="17">
        <v>-0.17499999999999999</v>
      </c>
      <c r="TX22" s="17">
        <v>0</v>
      </c>
      <c r="TY22" s="17">
        <v>0.79700000000000004</v>
      </c>
      <c r="TZ22" s="17">
        <v>0.79700000000000004</v>
      </c>
      <c r="UA22" s="17">
        <v>-0.79700000000000004</v>
      </c>
      <c r="UB22" s="17">
        <v>20.923999999999999</v>
      </c>
      <c r="UC22" s="17"/>
      <c r="UD22" s="17">
        <v>19.51219</v>
      </c>
      <c r="UE22" s="17">
        <v>1.41181</v>
      </c>
      <c r="UF22" s="17">
        <v>5.6529999999999996</v>
      </c>
      <c r="UG22" s="17">
        <v>8.4</v>
      </c>
      <c r="UH22" s="17">
        <v>8.4</v>
      </c>
      <c r="UI22" s="17">
        <v>-2.7469999999999999</v>
      </c>
      <c r="UJ22" s="17"/>
      <c r="UK22" s="17"/>
      <c r="UL22" s="17"/>
      <c r="UM22" s="17">
        <v>0</v>
      </c>
      <c r="UN22" s="17">
        <v>20.399999999999999</v>
      </c>
      <c r="UO22" s="17">
        <v>19.51219</v>
      </c>
      <c r="UP22" s="17">
        <v>19.51219</v>
      </c>
      <c r="UQ22" s="17">
        <v>0.88780999999999999</v>
      </c>
      <c r="UR22" s="17">
        <v>20.399999999999999</v>
      </c>
      <c r="US22" s="17">
        <v>19.51219</v>
      </c>
      <c r="UT22" s="17">
        <v>19.51219</v>
      </c>
      <c r="UU22" s="17">
        <v>0.88780999999999999</v>
      </c>
      <c r="UV22" s="17">
        <v>20</v>
      </c>
      <c r="UW22" s="17">
        <v>19.51219</v>
      </c>
      <c r="UX22" s="17">
        <v>19.51219</v>
      </c>
      <c r="UY22" s="17">
        <v>0.48781000000000002</v>
      </c>
      <c r="UZ22" s="17">
        <v>0</v>
      </c>
      <c r="VA22" s="17"/>
      <c r="VB22" s="17">
        <v>0.51990999999999998</v>
      </c>
      <c r="VC22" s="17">
        <v>-0.51990999999999998</v>
      </c>
      <c r="VD22" s="17">
        <v>2.14</v>
      </c>
      <c r="VE22" s="17"/>
      <c r="VF22" s="17">
        <v>2.266</v>
      </c>
      <c r="VG22" s="17">
        <v>-0.126</v>
      </c>
      <c r="VH22" s="17">
        <v>28.974679999999999</v>
      </c>
      <c r="VI22" s="17"/>
      <c r="VJ22" s="17">
        <v>58.866</v>
      </c>
      <c r="VK22" s="17">
        <v>-29.89132</v>
      </c>
      <c r="VL22" s="17">
        <v>0</v>
      </c>
      <c r="VM22" s="17"/>
      <c r="VN22" s="17">
        <v>0.6</v>
      </c>
      <c r="VO22" s="17">
        <v>-0.6</v>
      </c>
      <c r="VP22" s="17">
        <v>7.0203300000000004</v>
      </c>
      <c r="VQ22" s="17">
        <v>15</v>
      </c>
      <c r="VR22" s="17">
        <v>26.42</v>
      </c>
      <c r="VS22" s="17">
        <v>-19.39967</v>
      </c>
      <c r="VT22" s="17">
        <v>6.5309600000000003</v>
      </c>
      <c r="VU22" s="17">
        <v>20</v>
      </c>
      <c r="VV22" s="17">
        <v>9.1590000000000007</v>
      </c>
      <c r="VW22" s="17">
        <v>-2.6280399999999999</v>
      </c>
      <c r="VX22" s="17">
        <v>22.843889999999998</v>
      </c>
      <c r="VY22" s="17"/>
      <c r="VZ22" s="17">
        <v>39.78</v>
      </c>
      <c r="WA22" s="17">
        <v>-16.936109999999999</v>
      </c>
      <c r="WB22" s="17">
        <v>1.29</v>
      </c>
      <c r="WC22" s="17"/>
      <c r="WD22" s="17">
        <v>1.9810000000000001</v>
      </c>
      <c r="WE22" s="17">
        <v>-0.69099999999999995</v>
      </c>
      <c r="WF22" s="17">
        <v>0</v>
      </c>
      <c r="WG22" s="17">
        <v>8</v>
      </c>
      <c r="WH22" s="17">
        <v>8</v>
      </c>
      <c r="WI22" s="17">
        <v>-8</v>
      </c>
      <c r="WJ22" s="17">
        <v>19.954999999999998</v>
      </c>
      <c r="WK22" s="17">
        <v>19.317070000000001</v>
      </c>
      <c r="WL22" s="17">
        <v>19.317070000000001</v>
      </c>
      <c r="WM22" s="17">
        <v>0.63793</v>
      </c>
      <c r="WN22" s="17"/>
      <c r="WO22" s="17"/>
      <c r="WP22" s="17"/>
      <c r="WQ22" s="17">
        <v>0</v>
      </c>
      <c r="WR22" s="17"/>
      <c r="WS22" s="17"/>
      <c r="WT22" s="17"/>
      <c r="WU22" s="17">
        <v>0</v>
      </c>
      <c r="WV22" s="17">
        <v>36.47</v>
      </c>
      <c r="WW22" s="17">
        <v>36</v>
      </c>
      <c r="WX22" s="17">
        <v>35</v>
      </c>
      <c r="WY22" s="17">
        <v>1.47</v>
      </c>
      <c r="WZ22" s="17">
        <v>28.363389999999999</v>
      </c>
      <c r="XA22" s="17">
        <v>29.184000000000001</v>
      </c>
      <c r="XB22" s="17">
        <v>29.184000000000001</v>
      </c>
      <c r="XC22" s="17">
        <v>-0.82060999999999995</v>
      </c>
      <c r="XD22" s="17">
        <v>2.8976999999999999</v>
      </c>
      <c r="XE22" s="17">
        <v>2.8159999999999998</v>
      </c>
      <c r="XF22" s="17">
        <v>2.8159999999999998</v>
      </c>
      <c r="XG22" s="17">
        <v>8.1699999999999995E-2</v>
      </c>
      <c r="XH22" s="17"/>
      <c r="XI22" s="17"/>
      <c r="XJ22" s="17"/>
      <c r="XK22" s="17">
        <v>0</v>
      </c>
      <c r="XL22" s="17">
        <v>11.27</v>
      </c>
      <c r="XM22" s="17">
        <v>13</v>
      </c>
      <c r="XN22" s="17">
        <v>13</v>
      </c>
      <c r="XO22" s="17">
        <v>-1.73</v>
      </c>
      <c r="XP22" s="17">
        <v>5.5</v>
      </c>
      <c r="XQ22" s="17">
        <v>6.97</v>
      </c>
      <c r="XR22" s="17">
        <v>6.97</v>
      </c>
      <c r="XS22" s="17">
        <v>-1.47</v>
      </c>
    </row>
    <row r="23" spans="1:643" ht="24" customHeight="1" x14ac:dyDescent="0.25">
      <c r="A23" s="1"/>
      <c r="B23" s="16" t="s">
        <v>39</v>
      </c>
      <c r="C23" s="16" t="s">
        <v>739</v>
      </c>
      <c r="D23" s="17">
        <v>0.88234999999999997</v>
      </c>
      <c r="E23" s="17">
        <v>1.01</v>
      </c>
      <c r="F23" s="17">
        <v>1.01</v>
      </c>
      <c r="G23" s="17">
        <v>-0.12765000000000001</v>
      </c>
      <c r="H23" s="17">
        <v>1.6390899999999999</v>
      </c>
      <c r="I23" s="17">
        <v>1.65</v>
      </c>
      <c r="J23" s="17">
        <v>1.65</v>
      </c>
      <c r="K23" s="17">
        <v>-1.091E-2</v>
      </c>
      <c r="L23" s="17">
        <v>0</v>
      </c>
      <c r="M23" s="17"/>
      <c r="N23" s="17"/>
      <c r="O23" s="17">
        <v>0</v>
      </c>
      <c r="P23" s="17">
        <v>0</v>
      </c>
      <c r="Q23" s="17"/>
      <c r="R23" s="17"/>
      <c r="S23" s="17">
        <v>0</v>
      </c>
      <c r="T23" s="17"/>
      <c r="U23" s="17"/>
      <c r="V23" s="17"/>
      <c r="W23" s="17">
        <v>0</v>
      </c>
      <c r="X23" s="17"/>
      <c r="Y23" s="17"/>
      <c r="Z23" s="17"/>
      <c r="AA23" s="17">
        <v>0</v>
      </c>
      <c r="AB23" s="17">
        <v>88.8</v>
      </c>
      <c r="AC23" s="17">
        <v>81.415459999999996</v>
      </c>
      <c r="AD23" s="17">
        <v>82.414339999999996</v>
      </c>
      <c r="AE23" s="17">
        <v>6.3856599999999997</v>
      </c>
      <c r="AF23" s="17">
        <v>220</v>
      </c>
      <c r="AG23" s="17">
        <v>220.14690999999999</v>
      </c>
      <c r="AH23" s="17">
        <v>231.13222999999999</v>
      </c>
      <c r="AI23" s="17">
        <v>-11.13223</v>
      </c>
      <c r="AJ23" s="17">
        <v>0</v>
      </c>
      <c r="AK23" s="17"/>
      <c r="AL23" s="17"/>
      <c r="AM23" s="17">
        <v>0</v>
      </c>
      <c r="AN23" s="17">
        <v>0</v>
      </c>
      <c r="AO23" s="17"/>
      <c r="AP23" s="17"/>
      <c r="AQ23" s="17">
        <v>0</v>
      </c>
      <c r="AR23" s="17">
        <v>106.1</v>
      </c>
      <c r="AS23" s="17">
        <v>116.66667</v>
      </c>
      <c r="AT23" s="17">
        <v>116.66667</v>
      </c>
      <c r="AU23" s="17">
        <v>-10.56667</v>
      </c>
      <c r="AV23" s="17">
        <v>106</v>
      </c>
      <c r="AW23" s="17">
        <v>116.66667</v>
      </c>
      <c r="AX23" s="17">
        <v>116.66667</v>
      </c>
      <c r="AY23" s="17">
        <v>-10.66667</v>
      </c>
      <c r="AZ23" s="17">
        <v>106.74</v>
      </c>
      <c r="BA23" s="17">
        <v>116.66667</v>
      </c>
      <c r="BB23" s="17">
        <v>116.66667</v>
      </c>
      <c r="BC23" s="17">
        <v>-9.9266699999999997</v>
      </c>
      <c r="BD23" s="17">
        <v>207.55</v>
      </c>
      <c r="BE23" s="17">
        <v>175.00001</v>
      </c>
      <c r="BF23" s="17">
        <v>175.00001</v>
      </c>
      <c r="BG23" s="17">
        <v>32.549990000000001</v>
      </c>
      <c r="BH23" s="17">
        <v>201.14</v>
      </c>
      <c r="BI23" s="17">
        <v>119.65824000000001</v>
      </c>
      <c r="BJ23" s="17">
        <v>119.65832</v>
      </c>
      <c r="BK23" s="17">
        <v>81.481679999999997</v>
      </c>
      <c r="BL23" s="17">
        <v>106.97</v>
      </c>
      <c r="BM23" s="17">
        <v>59.829120000000003</v>
      </c>
      <c r="BN23" s="17">
        <v>59.829160000000002</v>
      </c>
      <c r="BO23" s="17">
        <v>47.140839999999997</v>
      </c>
      <c r="BP23" s="17">
        <v>558.22</v>
      </c>
      <c r="BQ23" s="17">
        <v>568.29853000000003</v>
      </c>
      <c r="BR23" s="17">
        <v>568.29853000000003</v>
      </c>
      <c r="BS23" s="17">
        <v>-10.078530000000001</v>
      </c>
      <c r="BT23" s="17">
        <v>10.49</v>
      </c>
      <c r="BU23" s="17">
        <v>10.17268</v>
      </c>
      <c r="BV23" s="17">
        <v>10.17268</v>
      </c>
      <c r="BW23" s="17">
        <v>0.31731999999999999</v>
      </c>
      <c r="BX23" s="17"/>
      <c r="BY23" s="17"/>
      <c r="BZ23" s="17"/>
      <c r="CA23" s="17">
        <v>0</v>
      </c>
      <c r="CB23" s="17"/>
      <c r="CC23" s="17"/>
      <c r="CD23" s="17"/>
      <c r="CE23" s="17">
        <v>0</v>
      </c>
      <c r="CF23" s="17"/>
      <c r="CG23" s="17"/>
      <c r="CH23" s="17"/>
      <c r="CI23" s="17">
        <v>0</v>
      </c>
      <c r="CJ23" s="17"/>
      <c r="CK23" s="17"/>
      <c r="CL23" s="17"/>
      <c r="CM23" s="17">
        <v>0</v>
      </c>
      <c r="CN23" s="17">
        <v>154.03897000000001</v>
      </c>
      <c r="CO23" s="17">
        <v>150.24601000000001</v>
      </c>
      <c r="CP23" s="17">
        <v>150.24601000000001</v>
      </c>
      <c r="CQ23" s="17">
        <v>3.7929599999999999</v>
      </c>
      <c r="CR23" s="17">
        <v>7.6820000000000004</v>
      </c>
      <c r="CS23" s="17">
        <v>7.5928300000000002</v>
      </c>
      <c r="CT23" s="17">
        <v>7.5928300000000002</v>
      </c>
      <c r="CU23" s="17">
        <v>8.9169999999999999E-2</v>
      </c>
      <c r="CV23" s="17">
        <v>2.2690000000000001</v>
      </c>
      <c r="CW23" s="17">
        <v>4.1677999999999997</v>
      </c>
      <c r="CX23" s="17">
        <v>4.1677999999999997</v>
      </c>
      <c r="CY23" s="17">
        <v>-1.8988</v>
      </c>
      <c r="CZ23" s="17">
        <v>13.82</v>
      </c>
      <c r="DA23" s="17">
        <v>0</v>
      </c>
      <c r="DB23" s="17">
        <v>0</v>
      </c>
      <c r="DC23" s="17">
        <v>13.82</v>
      </c>
      <c r="DD23" s="17">
        <v>6.6</v>
      </c>
      <c r="DE23" s="17">
        <v>2.2162299999999999</v>
      </c>
      <c r="DF23" s="17">
        <v>2.2162299999999999</v>
      </c>
      <c r="DG23" s="17">
        <v>4.3837700000000002</v>
      </c>
      <c r="DH23" s="17"/>
      <c r="DI23" s="17"/>
      <c r="DJ23" s="17"/>
      <c r="DK23" s="17">
        <v>0</v>
      </c>
      <c r="DL23" s="17">
        <v>143.27000000000001</v>
      </c>
      <c r="DM23" s="17">
        <v>143</v>
      </c>
      <c r="DN23" s="17">
        <v>143</v>
      </c>
      <c r="DO23" s="17">
        <v>0.27</v>
      </c>
      <c r="DP23" s="17">
        <v>6.62</v>
      </c>
      <c r="DQ23" s="17">
        <v>6.6847500000000002</v>
      </c>
      <c r="DR23" s="17">
        <v>8.9130000000000003</v>
      </c>
      <c r="DS23" s="17">
        <v>-2.2930000000000001</v>
      </c>
      <c r="DT23" s="17"/>
      <c r="DU23" s="17"/>
      <c r="DV23" s="17"/>
      <c r="DW23" s="17">
        <v>0</v>
      </c>
      <c r="DX23" s="17"/>
      <c r="DY23" s="17"/>
      <c r="DZ23" s="17"/>
      <c r="EA23" s="17">
        <v>0</v>
      </c>
      <c r="EB23" s="17"/>
      <c r="EC23" s="17"/>
      <c r="ED23" s="17"/>
      <c r="EE23" s="17">
        <v>0</v>
      </c>
      <c r="EF23" s="17">
        <v>111.29</v>
      </c>
      <c r="EG23" s="17">
        <v>112.90536</v>
      </c>
      <c r="EH23" s="17">
        <v>112.90536</v>
      </c>
      <c r="EI23" s="17">
        <v>-1.6153599999999999</v>
      </c>
      <c r="EJ23" s="17">
        <v>186.44023000000001</v>
      </c>
      <c r="EK23" s="17">
        <v>221.25516999999999</v>
      </c>
      <c r="EL23" s="17">
        <v>221.25516999999999</v>
      </c>
      <c r="EM23" s="17">
        <v>-34.81494</v>
      </c>
      <c r="EN23" s="17">
        <v>0</v>
      </c>
      <c r="EO23" s="17"/>
      <c r="EP23" s="17"/>
      <c r="EQ23" s="17">
        <v>0</v>
      </c>
      <c r="ER23" s="17">
        <v>0</v>
      </c>
      <c r="ES23" s="17"/>
      <c r="ET23" s="17"/>
      <c r="EU23" s="17">
        <v>0</v>
      </c>
      <c r="EV23" s="17"/>
      <c r="EW23" s="17"/>
      <c r="EX23" s="17"/>
      <c r="EY23" s="17">
        <v>0</v>
      </c>
      <c r="EZ23" s="17">
        <v>6.5148299999999999</v>
      </c>
      <c r="FA23" s="17">
        <v>6.39</v>
      </c>
      <c r="FB23" s="17">
        <v>6.39</v>
      </c>
      <c r="FC23" s="17">
        <v>0.12483</v>
      </c>
      <c r="FD23" s="17">
        <v>415.54228000000001</v>
      </c>
      <c r="FE23" s="17">
        <v>458.87804999999997</v>
      </c>
      <c r="FF23" s="17">
        <v>458.87804</v>
      </c>
      <c r="FG23" s="17">
        <v>-43.335760000000001</v>
      </c>
      <c r="FH23" s="17">
        <v>82.123999999999995</v>
      </c>
      <c r="FI23" s="17">
        <v>81.173739999999995</v>
      </c>
      <c r="FJ23" s="17">
        <v>81.173739999999995</v>
      </c>
      <c r="FK23" s="17">
        <v>0.95025999999999999</v>
      </c>
      <c r="FL23" s="17">
        <v>137.14521999999999</v>
      </c>
      <c r="FM23" s="17">
        <v>148.62634</v>
      </c>
      <c r="FN23" s="17">
        <v>148.62634</v>
      </c>
      <c r="FO23" s="17">
        <v>-11.481120000000001</v>
      </c>
      <c r="FP23" s="17">
        <v>42.337299999999999</v>
      </c>
      <c r="FQ23" s="17">
        <v>41.498959999999997</v>
      </c>
      <c r="FR23" s="17">
        <v>41.498959999999997</v>
      </c>
      <c r="FS23" s="17">
        <v>0.83833999999999997</v>
      </c>
      <c r="FT23" s="17">
        <v>18.498719999999999</v>
      </c>
      <c r="FU23" s="17">
        <v>19.28585</v>
      </c>
      <c r="FV23" s="17">
        <v>19.28585</v>
      </c>
      <c r="FW23" s="17">
        <v>-0.78713</v>
      </c>
      <c r="FX23" s="17">
        <v>0</v>
      </c>
      <c r="FY23" s="17"/>
      <c r="FZ23" s="17">
        <v>17.560970000000001</v>
      </c>
      <c r="GA23" s="17">
        <v>-17.560970000000001</v>
      </c>
      <c r="GB23" s="17">
        <v>82.6</v>
      </c>
      <c r="GC23" s="17">
        <v>82.064300000000003</v>
      </c>
      <c r="GD23" s="17">
        <v>82.064300000000003</v>
      </c>
      <c r="GE23" s="17">
        <v>0.53569999999999995</v>
      </c>
      <c r="GF23" s="17">
        <v>0</v>
      </c>
      <c r="GG23" s="17">
        <v>0</v>
      </c>
      <c r="GH23" s="17">
        <v>0</v>
      </c>
      <c r="GI23" s="17">
        <v>0</v>
      </c>
      <c r="GJ23" s="17">
        <v>0</v>
      </c>
      <c r="GK23" s="17">
        <v>0</v>
      </c>
      <c r="GL23" s="17">
        <v>0</v>
      </c>
      <c r="GM23" s="17">
        <v>0</v>
      </c>
      <c r="GN23" s="17">
        <v>0</v>
      </c>
      <c r="GO23" s="17"/>
      <c r="GP23" s="17"/>
      <c r="GQ23" s="17">
        <v>0</v>
      </c>
      <c r="GR23" s="17">
        <v>108.81</v>
      </c>
      <c r="GS23" s="17">
        <v>110.91316999999999</v>
      </c>
      <c r="GT23" s="17">
        <v>110.91316999999999</v>
      </c>
      <c r="GU23" s="17">
        <v>-2.10317</v>
      </c>
      <c r="GV23" s="17"/>
      <c r="GW23" s="17"/>
      <c r="GX23" s="17"/>
      <c r="GY23" s="17">
        <v>0</v>
      </c>
      <c r="GZ23" s="17">
        <v>5.99</v>
      </c>
      <c r="HA23" s="17">
        <v>7.8816100000000002</v>
      </c>
      <c r="HB23" s="17">
        <v>7.8816100000000002</v>
      </c>
      <c r="HC23" s="17">
        <v>-1.89161</v>
      </c>
      <c r="HD23" s="17">
        <v>45.68</v>
      </c>
      <c r="HE23" s="17">
        <v>47.26634</v>
      </c>
      <c r="HF23" s="17">
        <v>47.26634</v>
      </c>
      <c r="HG23" s="17">
        <v>-1.5863400000000001</v>
      </c>
      <c r="HH23" s="17"/>
      <c r="HI23" s="17"/>
      <c r="HJ23" s="17">
        <v>44.275120000000001</v>
      </c>
      <c r="HK23" s="17">
        <v>-44.275120000000001</v>
      </c>
      <c r="HL23" s="17">
        <v>3.85</v>
      </c>
      <c r="HM23" s="17">
        <v>1.8363499999999999</v>
      </c>
      <c r="HN23" s="17">
        <v>1.8363499999999999</v>
      </c>
      <c r="HO23" s="17">
        <v>2.0136500000000002</v>
      </c>
      <c r="HP23" s="17">
        <v>36.090000000000003</v>
      </c>
      <c r="HQ23" s="17">
        <v>33.532589999999999</v>
      </c>
      <c r="HR23" s="17">
        <v>31.078240000000001</v>
      </c>
      <c r="HS23" s="17">
        <v>5.0117599999999998</v>
      </c>
      <c r="HT23" s="17">
        <v>174.58</v>
      </c>
      <c r="HU23" s="17">
        <v>171.54185000000001</v>
      </c>
      <c r="HV23" s="17">
        <v>171.54185000000001</v>
      </c>
      <c r="HW23" s="17">
        <v>3.0381499999999999</v>
      </c>
      <c r="HX23" s="17">
        <v>22.59</v>
      </c>
      <c r="HY23" s="17">
        <v>85.482690000000005</v>
      </c>
      <c r="HZ23" s="17">
        <v>57.744929999999997</v>
      </c>
      <c r="IA23" s="17">
        <v>-35.15493</v>
      </c>
      <c r="IB23" s="17">
        <v>0</v>
      </c>
      <c r="IC23" s="17">
        <v>0</v>
      </c>
      <c r="ID23" s="17">
        <v>0</v>
      </c>
      <c r="IE23" s="17">
        <v>0</v>
      </c>
      <c r="IF23" s="17"/>
      <c r="IG23" s="17"/>
      <c r="IH23" s="17"/>
      <c r="II23" s="17">
        <v>0</v>
      </c>
      <c r="IJ23" s="17">
        <v>46.073</v>
      </c>
      <c r="IK23" s="17"/>
      <c r="IL23" s="17">
        <v>42.457889999999999</v>
      </c>
      <c r="IM23" s="17">
        <v>3.61511</v>
      </c>
      <c r="IN23" s="17"/>
      <c r="IO23" s="17"/>
      <c r="IP23" s="17"/>
      <c r="IQ23" s="17">
        <v>0</v>
      </c>
      <c r="IR23" s="17"/>
      <c r="IS23" s="17"/>
      <c r="IT23" s="17"/>
      <c r="IU23" s="17">
        <v>0</v>
      </c>
      <c r="IV23" s="17"/>
      <c r="IW23" s="17"/>
      <c r="IX23" s="17"/>
      <c r="IY23" s="17">
        <v>0</v>
      </c>
      <c r="IZ23" s="17">
        <v>87.087400000000002</v>
      </c>
      <c r="JA23" s="17">
        <v>88.815600000000003</v>
      </c>
      <c r="JB23" s="17">
        <v>88.815600000000003</v>
      </c>
      <c r="JC23" s="17">
        <v>-1.7282</v>
      </c>
      <c r="JD23" s="17">
        <v>169.67438999999999</v>
      </c>
      <c r="JE23" s="17">
        <v>155.68858</v>
      </c>
      <c r="JF23" s="17">
        <v>140.60348999999999</v>
      </c>
      <c r="JG23" s="17">
        <v>29.070900000000002</v>
      </c>
      <c r="JH23" s="17">
        <v>161.50323</v>
      </c>
      <c r="JI23" s="17">
        <v>155.68858</v>
      </c>
      <c r="JJ23" s="17">
        <v>140.60348999999999</v>
      </c>
      <c r="JK23" s="17">
        <v>20.899740000000001</v>
      </c>
      <c r="JL23" s="17">
        <v>200</v>
      </c>
      <c r="JM23" s="17">
        <v>155.68858</v>
      </c>
      <c r="JN23" s="17">
        <v>140.60348999999999</v>
      </c>
      <c r="JO23" s="17">
        <v>59.396509999999999</v>
      </c>
      <c r="JP23" s="17">
        <v>262.79525999999998</v>
      </c>
      <c r="JQ23" s="17">
        <v>233.53287</v>
      </c>
      <c r="JR23" s="17">
        <v>210.90523999999999</v>
      </c>
      <c r="JS23" s="17">
        <v>51.89002</v>
      </c>
      <c r="JT23" s="17">
        <v>0</v>
      </c>
      <c r="JU23" s="17">
        <v>0</v>
      </c>
      <c r="JV23" s="17"/>
      <c r="JW23" s="17">
        <v>0</v>
      </c>
      <c r="JX23" s="17"/>
      <c r="JY23" s="17"/>
      <c r="JZ23" s="17"/>
      <c r="KA23" s="17">
        <v>0</v>
      </c>
      <c r="KB23" s="17"/>
      <c r="KC23" s="17"/>
      <c r="KD23" s="17"/>
      <c r="KE23" s="17">
        <v>0</v>
      </c>
      <c r="KF23" s="17"/>
      <c r="KG23" s="17"/>
      <c r="KH23" s="17"/>
      <c r="KI23" s="17">
        <v>0</v>
      </c>
      <c r="KJ23" s="17"/>
      <c r="KK23" s="17"/>
      <c r="KL23" s="17"/>
      <c r="KM23" s="17">
        <v>0</v>
      </c>
      <c r="KN23" s="17">
        <v>114.54322000000001</v>
      </c>
      <c r="KO23" s="17">
        <v>114.11063</v>
      </c>
      <c r="KP23" s="17">
        <v>114.11063</v>
      </c>
      <c r="KQ23" s="17">
        <v>0.43258999999999997</v>
      </c>
      <c r="KR23" s="17">
        <v>9.18</v>
      </c>
      <c r="KS23" s="17"/>
      <c r="KT23" s="17">
        <v>11.034000000000001</v>
      </c>
      <c r="KU23" s="17">
        <v>-1.8540000000000001</v>
      </c>
      <c r="KV23" s="17"/>
      <c r="KW23" s="17"/>
      <c r="KX23" s="17"/>
      <c r="KY23" s="17">
        <v>0</v>
      </c>
      <c r="KZ23" s="17"/>
      <c r="LA23" s="17"/>
      <c r="LB23" s="17">
        <v>3.8072599999999999</v>
      </c>
      <c r="LC23" s="17">
        <v>-3.8072599999999999</v>
      </c>
      <c r="LD23" s="17">
        <v>243.29965999999999</v>
      </c>
      <c r="LE23" s="17">
        <v>271.12195000000003</v>
      </c>
      <c r="LF23" s="17">
        <v>204.42707999999999</v>
      </c>
      <c r="LG23" s="17">
        <v>38.872579999999999</v>
      </c>
      <c r="LH23" s="17">
        <v>117.74487999999999</v>
      </c>
      <c r="LI23" s="17">
        <v>133.67995999999999</v>
      </c>
      <c r="LJ23" s="17">
        <v>133.67995999999999</v>
      </c>
      <c r="LK23" s="17">
        <v>-15.935079999999999</v>
      </c>
      <c r="LL23" s="17">
        <v>62.826779999999999</v>
      </c>
      <c r="LM23" s="17">
        <v>67.461460000000002</v>
      </c>
      <c r="LN23" s="17">
        <v>67.461460000000002</v>
      </c>
      <c r="LO23" s="17">
        <v>-4.6346800000000004</v>
      </c>
      <c r="LP23" s="17">
        <v>78.192049999999995</v>
      </c>
      <c r="LQ23" s="17">
        <v>78.567989999999995</v>
      </c>
      <c r="LR23" s="17">
        <v>78.567989999999995</v>
      </c>
      <c r="LS23" s="17">
        <v>-0.37594</v>
      </c>
      <c r="LT23" s="17">
        <v>0</v>
      </c>
      <c r="LU23" s="17"/>
      <c r="LV23" s="17">
        <v>30.097560000000001</v>
      </c>
      <c r="LW23" s="17">
        <v>-30.097560000000001</v>
      </c>
      <c r="LX23" s="17"/>
      <c r="LY23" s="17"/>
      <c r="LZ23" s="17"/>
      <c r="MA23" s="17">
        <v>0</v>
      </c>
      <c r="MB23" s="17">
        <v>0</v>
      </c>
      <c r="MC23" s="17"/>
      <c r="MD23" s="17"/>
      <c r="ME23" s="17">
        <v>0</v>
      </c>
      <c r="MF23" s="17">
        <v>0</v>
      </c>
      <c r="MG23" s="17"/>
      <c r="MH23" s="17"/>
      <c r="MI23" s="17">
        <v>0</v>
      </c>
      <c r="MJ23" s="17"/>
      <c r="MK23" s="17"/>
      <c r="ML23" s="17"/>
      <c r="MM23" s="17">
        <v>0</v>
      </c>
      <c r="MN23" s="17">
        <v>141.42683</v>
      </c>
      <c r="MO23" s="17">
        <v>137.33328</v>
      </c>
      <c r="MP23" s="17">
        <v>144.31267</v>
      </c>
      <c r="MQ23" s="17">
        <v>-2.88584</v>
      </c>
      <c r="MR23" s="17">
        <v>63.229799999999997</v>
      </c>
      <c r="MS23" s="17">
        <v>68.666640000000001</v>
      </c>
      <c r="MT23" s="17">
        <v>72.15634</v>
      </c>
      <c r="MU23" s="17">
        <v>-8.9265399999999993</v>
      </c>
      <c r="MV23" s="17">
        <v>0</v>
      </c>
      <c r="MW23" s="17"/>
      <c r="MX23" s="17"/>
      <c r="MY23" s="17">
        <v>0</v>
      </c>
      <c r="MZ23" s="17"/>
      <c r="NA23" s="17"/>
      <c r="NB23" s="17"/>
      <c r="NC23" s="17">
        <v>0</v>
      </c>
      <c r="ND23" s="17"/>
      <c r="NE23" s="17"/>
      <c r="NF23" s="17"/>
      <c r="NG23" s="17">
        <v>0</v>
      </c>
      <c r="NH23" s="17"/>
      <c r="NI23" s="17"/>
      <c r="NJ23" s="17"/>
      <c r="NK23" s="17">
        <v>0</v>
      </c>
      <c r="NL23" s="17"/>
      <c r="NM23" s="17"/>
      <c r="NN23" s="17"/>
      <c r="NO23" s="17">
        <v>0</v>
      </c>
      <c r="NP23" s="17">
        <v>0</v>
      </c>
      <c r="NQ23" s="17">
        <v>0</v>
      </c>
      <c r="NR23" s="17"/>
      <c r="NS23" s="17">
        <v>0</v>
      </c>
      <c r="NT23" s="17"/>
      <c r="NU23" s="17"/>
      <c r="NV23" s="17"/>
      <c r="NW23" s="17">
        <v>0</v>
      </c>
      <c r="NX23" s="17">
        <v>0.1</v>
      </c>
      <c r="NY23" s="17"/>
      <c r="NZ23" s="17">
        <v>5.8000000000000003E-2</v>
      </c>
      <c r="OA23" s="17">
        <v>4.2000000000000003E-2</v>
      </c>
      <c r="OB23" s="17">
        <v>42.427</v>
      </c>
      <c r="OC23" s="17">
        <v>60.237000000000002</v>
      </c>
      <c r="OD23" s="17">
        <v>60.237000000000002</v>
      </c>
      <c r="OE23" s="17">
        <v>-17.809999999999999</v>
      </c>
      <c r="OF23" s="17">
        <v>15.73</v>
      </c>
      <c r="OG23" s="17"/>
      <c r="OH23" s="17">
        <v>25.83</v>
      </c>
      <c r="OI23" s="17">
        <v>-10.1</v>
      </c>
      <c r="OJ23" s="17">
        <v>0</v>
      </c>
      <c r="OK23" s="17"/>
      <c r="OL23" s="17">
        <v>2.01491</v>
      </c>
      <c r="OM23" s="17">
        <v>-2.01491</v>
      </c>
      <c r="ON23" s="17">
        <v>2.496E-2</v>
      </c>
      <c r="OO23" s="17"/>
      <c r="OP23" s="17">
        <v>0</v>
      </c>
      <c r="OQ23" s="17">
        <v>2.496E-2</v>
      </c>
      <c r="OR23" s="17"/>
      <c r="OS23" s="17"/>
      <c r="OT23" s="17">
        <v>17.560970000000001</v>
      </c>
      <c r="OU23" s="17">
        <v>-17.560970000000001</v>
      </c>
      <c r="OV23" s="17">
        <v>9.9</v>
      </c>
      <c r="OW23" s="17">
        <v>9.9829500000000007</v>
      </c>
      <c r="OX23" s="17">
        <v>9.9829100000000004</v>
      </c>
      <c r="OY23" s="17">
        <v>-8.2909999999999998E-2</v>
      </c>
      <c r="OZ23" s="17">
        <v>5.4</v>
      </c>
      <c r="PA23" s="17">
        <v>5.66995</v>
      </c>
      <c r="PB23" s="17">
        <v>5.6699099999999998</v>
      </c>
      <c r="PC23" s="17">
        <v>-0.26990999999999998</v>
      </c>
      <c r="PD23" s="17">
        <v>3.54</v>
      </c>
      <c r="PE23" s="17">
        <v>3.55</v>
      </c>
      <c r="PF23" s="17">
        <v>3.55</v>
      </c>
      <c r="PG23" s="17">
        <v>-0.01</v>
      </c>
      <c r="PH23" s="17">
        <v>4.9619999999999997</v>
      </c>
      <c r="PI23" s="17">
        <v>5</v>
      </c>
      <c r="PJ23" s="17">
        <v>5</v>
      </c>
      <c r="PK23" s="17">
        <v>-3.7999999999999999E-2</v>
      </c>
      <c r="PL23" s="17">
        <v>20.41</v>
      </c>
      <c r="PM23" s="17">
        <v>19.51219</v>
      </c>
      <c r="PN23" s="17">
        <v>19.51219</v>
      </c>
      <c r="PO23" s="17">
        <v>0.89781</v>
      </c>
      <c r="PP23" s="17">
        <v>13.077999999999999</v>
      </c>
      <c r="PQ23" s="17">
        <v>19.51219</v>
      </c>
      <c r="PR23" s="17">
        <v>19.51219</v>
      </c>
      <c r="PS23" s="17">
        <v>-6.4341900000000001</v>
      </c>
      <c r="PT23" s="17">
        <v>18.53</v>
      </c>
      <c r="PU23" s="17">
        <v>18.048729999999999</v>
      </c>
      <c r="PV23" s="17">
        <v>18.048690000000001</v>
      </c>
      <c r="PW23" s="17">
        <v>0.48131000000000002</v>
      </c>
      <c r="PX23" s="17">
        <v>3.5310000000000001</v>
      </c>
      <c r="PY23" s="17">
        <v>3.5</v>
      </c>
      <c r="PZ23" s="17">
        <v>3.5</v>
      </c>
      <c r="QA23" s="17">
        <v>3.1E-2</v>
      </c>
      <c r="QB23" s="17">
        <v>18.690000000000001</v>
      </c>
      <c r="QC23" s="17">
        <v>18.341460000000001</v>
      </c>
      <c r="QD23" s="17">
        <v>18.341460000000001</v>
      </c>
      <c r="QE23" s="17">
        <v>0.34854000000000002</v>
      </c>
      <c r="QF23" s="17">
        <v>4.6100000000000003</v>
      </c>
      <c r="QG23" s="17"/>
      <c r="QH23" s="17">
        <v>10.577999999999999</v>
      </c>
      <c r="QI23" s="17">
        <v>-5.968</v>
      </c>
      <c r="QJ23" s="17">
        <v>5.39</v>
      </c>
      <c r="QK23" s="17"/>
      <c r="QL23" s="17">
        <v>13.32</v>
      </c>
      <c r="QM23" s="17">
        <v>-7.93</v>
      </c>
      <c r="QN23" s="17">
        <v>19.957000000000001</v>
      </c>
      <c r="QO23" s="17">
        <v>10.5</v>
      </c>
      <c r="QP23" s="17">
        <v>12.292</v>
      </c>
      <c r="QQ23" s="17">
        <v>7.665</v>
      </c>
      <c r="QR23" s="17">
        <v>36.177</v>
      </c>
      <c r="QS23" s="17">
        <v>24.344000000000001</v>
      </c>
      <c r="QT23" s="17">
        <v>24.344000000000001</v>
      </c>
      <c r="QU23" s="17">
        <v>11.833</v>
      </c>
      <c r="QV23" s="17">
        <v>3.97</v>
      </c>
      <c r="QW23" s="17">
        <v>4.2</v>
      </c>
      <c r="QX23" s="17">
        <v>4.2</v>
      </c>
      <c r="QY23" s="17">
        <v>-0.23</v>
      </c>
      <c r="QZ23" s="17">
        <v>1.2</v>
      </c>
      <c r="RA23" s="17">
        <v>1.2</v>
      </c>
      <c r="RB23" s="17">
        <v>1.2</v>
      </c>
      <c r="RC23" s="17">
        <v>0</v>
      </c>
      <c r="RD23" s="17">
        <v>2.4</v>
      </c>
      <c r="RE23" s="17">
        <v>2.4</v>
      </c>
      <c r="RF23" s="17">
        <v>2.4</v>
      </c>
      <c r="RG23" s="17">
        <v>0</v>
      </c>
      <c r="RH23" s="17">
        <v>2.38</v>
      </c>
      <c r="RI23" s="17">
        <v>2.8</v>
      </c>
      <c r="RJ23" s="17">
        <v>2.8</v>
      </c>
      <c r="RK23" s="17">
        <v>-0.42</v>
      </c>
      <c r="RL23" s="17">
        <v>5.343</v>
      </c>
      <c r="RM23" s="17"/>
      <c r="RN23" s="17">
        <v>7.9349999999999996</v>
      </c>
      <c r="RO23" s="17">
        <v>-2.5920000000000001</v>
      </c>
      <c r="RP23" s="17">
        <v>3.1859999999999999</v>
      </c>
      <c r="RQ23" s="17">
        <v>3.21</v>
      </c>
      <c r="RR23" s="17">
        <v>3.21</v>
      </c>
      <c r="RS23" s="17">
        <v>-2.4E-2</v>
      </c>
      <c r="RT23" s="17">
        <v>19.518999999999998</v>
      </c>
      <c r="RU23" s="17">
        <v>19.869240000000001</v>
      </c>
      <c r="RV23" s="17">
        <v>13.422000000000001</v>
      </c>
      <c r="RW23" s="17">
        <v>6.0970000000000004</v>
      </c>
      <c r="RX23" s="17">
        <v>1.8</v>
      </c>
      <c r="RY23" s="17">
        <v>2</v>
      </c>
      <c r="RZ23" s="17">
        <v>2</v>
      </c>
      <c r="SA23" s="17">
        <v>-0.2</v>
      </c>
      <c r="SB23" s="17">
        <v>0.20899999999999999</v>
      </c>
      <c r="SC23" s="17">
        <v>0.7</v>
      </c>
      <c r="SD23" s="17">
        <v>0.7</v>
      </c>
      <c r="SE23" s="17">
        <v>-0.49099999999999999</v>
      </c>
      <c r="SF23" s="17">
        <v>19.846</v>
      </c>
      <c r="SG23" s="17">
        <v>19.21951</v>
      </c>
      <c r="SH23" s="17">
        <v>19.21951</v>
      </c>
      <c r="SI23" s="17">
        <v>0.62648999999999999</v>
      </c>
      <c r="SJ23" s="17">
        <v>12.443</v>
      </c>
      <c r="SK23" s="17">
        <v>12.195119999999999</v>
      </c>
      <c r="SL23" s="17">
        <v>12.195119999999999</v>
      </c>
      <c r="SM23" s="17">
        <v>0.24787999999999999</v>
      </c>
      <c r="SN23" s="17">
        <v>19.420000000000002</v>
      </c>
      <c r="SO23" s="17">
        <v>19.51219</v>
      </c>
      <c r="SP23" s="17">
        <v>19.51219</v>
      </c>
      <c r="SQ23" s="17">
        <v>-9.2189999999999994E-2</v>
      </c>
      <c r="SR23" s="17">
        <v>20.28</v>
      </c>
      <c r="SS23" s="17">
        <v>19.51219</v>
      </c>
      <c r="ST23" s="17">
        <v>19.51219</v>
      </c>
      <c r="SU23" s="17">
        <v>0.76780999999999999</v>
      </c>
      <c r="SV23" s="17">
        <v>20.004000000000001</v>
      </c>
      <c r="SW23" s="17">
        <v>19.317070000000001</v>
      </c>
      <c r="SX23" s="17">
        <v>19.317070000000001</v>
      </c>
      <c r="SY23" s="17">
        <v>0.68693000000000004</v>
      </c>
      <c r="SZ23" s="17">
        <v>0.45761000000000002</v>
      </c>
      <c r="TA23" s="17">
        <v>3.12</v>
      </c>
      <c r="TB23" s="17">
        <v>3.12</v>
      </c>
      <c r="TC23" s="17">
        <v>-2.6623899999999998</v>
      </c>
      <c r="TD23" s="17">
        <v>8.1467100000000006</v>
      </c>
      <c r="TE23" s="17">
        <v>9.4049999999999994</v>
      </c>
      <c r="TF23" s="17">
        <v>9.4049999999999994</v>
      </c>
      <c r="TG23" s="17">
        <v>-1.2582899999999999</v>
      </c>
      <c r="TH23" s="17">
        <v>7.7993899999999998</v>
      </c>
      <c r="TI23" s="17"/>
      <c r="TJ23" s="17">
        <v>7.9169999999999998</v>
      </c>
      <c r="TK23" s="17">
        <v>-0.11761000000000001</v>
      </c>
      <c r="TL23" s="17">
        <v>4.8209099999999996</v>
      </c>
      <c r="TM23" s="17">
        <v>26.501000000000001</v>
      </c>
      <c r="TN23" s="17">
        <v>26.501000000000001</v>
      </c>
      <c r="TO23" s="17">
        <v>-21.68009</v>
      </c>
      <c r="TP23" s="17">
        <v>12.57995</v>
      </c>
      <c r="TQ23" s="17">
        <v>41.944000000000003</v>
      </c>
      <c r="TR23" s="17">
        <v>41.944000000000003</v>
      </c>
      <c r="TS23" s="17">
        <v>-29.364049999999999</v>
      </c>
      <c r="TT23" s="17">
        <v>0</v>
      </c>
      <c r="TU23" s="17">
        <v>0.23200000000000001</v>
      </c>
      <c r="TV23" s="17">
        <v>0.23200000000000001</v>
      </c>
      <c r="TW23" s="17">
        <v>-0.23200000000000001</v>
      </c>
      <c r="TX23" s="17">
        <v>0</v>
      </c>
      <c r="TY23" s="17">
        <v>1.077</v>
      </c>
      <c r="TZ23" s="17">
        <v>1.077</v>
      </c>
      <c r="UA23" s="17">
        <v>-1.077</v>
      </c>
      <c r="UB23" s="17">
        <v>20.783000000000001</v>
      </c>
      <c r="UC23" s="17"/>
      <c r="UD23" s="17">
        <v>19.51219</v>
      </c>
      <c r="UE23" s="17">
        <v>1.27081</v>
      </c>
      <c r="UF23" s="17">
        <v>5.6529999999999996</v>
      </c>
      <c r="UG23" s="17">
        <v>8.4</v>
      </c>
      <c r="UH23" s="17">
        <v>8.4</v>
      </c>
      <c r="UI23" s="17">
        <v>-2.7469999999999999</v>
      </c>
      <c r="UJ23" s="17"/>
      <c r="UK23" s="17"/>
      <c r="UL23" s="17"/>
      <c r="UM23" s="17">
        <v>0</v>
      </c>
      <c r="UN23" s="17">
        <v>20.399999999999999</v>
      </c>
      <c r="UO23" s="17">
        <v>19.51219</v>
      </c>
      <c r="UP23" s="17">
        <v>19.51219</v>
      </c>
      <c r="UQ23" s="17">
        <v>0.88780999999999999</v>
      </c>
      <c r="UR23" s="17">
        <v>20.399999999999999</v>
      </c>
      <c r="US23" s="17">
        <v>19.51219</v>
      </c>
      <c r="UT23" s="17">
        <v>19.51219</v>
      </c>
      <c r="UU23" s="17">
        <v>0.88780999999999999</v>
      </c>
      <c r="UV23" s="17">
        <v>20</v>
      </c>
      <c r="UW23" s="17">
        <v>19.51219</v>
      </c>
      <c r="UX23" s="17">
        <v>19.51219</v>
      </c>
      <c r="UY23" s="17">
        <v>0.48781000000000002</v>
      </c>
      <c r="UZ23" s="17">
        <v>0</v>
      </c>
      <c r="VA23" s="17"/>
      <c r="VB23" s="17">
        <v>1.0359100000000001</v>
      </c>
      <c r="VC23" s="17">
        <v>-1.0359100000000001</v>
      </c>
      <c r="VD23" s="17">
        <v>2.95</v>
      </c>
      <c r="VE23" s="17"/>
      <c r="VF23" s="17">
        <v>4.2889999999999997</v>
      </c>
      <c r="VG23" s="17">
        <v>-1.339</v>
      </c>
      <c r="VH23" s="17">
        <v>32.020479999999999</v>
      </c>
      <c r="VI23" s="17"/>
      <c r="VJ23" s="17">
        <v>103.592</v>
      </c>
      <c r="VK23" s="17">
        <v>-71.571520000000007</v>
      </c>
      <c r="VL23" s="17">
        <v>0</v>
      </c>
      <c r="VM23" s="17"/>
      <c r="VN23" s="17">
        <v>0.6</v>
      </c>
      <c r="VO23" s="17">
        <v>-0.6</v>
      </c>
      <c r="VP23" s="17">
        <v>6.5590000000000002</v>
      </c>
      <c r="VQ23" s="17">
        <v>15</v>
      </c>
      <c r="VR23" s="17">
        <v>27.489000000000001</v>
      </c>
      <c r="VS23" s="17">
        <v>-20.93</v>
      </c>
      <c r="VT23" s="17">
        <v>6.9116499999999998</v>
      </c>
      <c r="VU23" s="17">
        <v>21</v>
      </c>
      <c r="VV23" s="17">
        <v>8.766</v>
      </c>
      <c r="VW23" s="17">
        <v>-1.8543499999999999</v>
      </c>
      <c r="VX23" s="17">
        <v>25.30012</v>
      </c>
      <c r="VY23" s="17"/>
      <c r="VZ23" s="17">
        <v>80.364000000000004</v>
      </c>
      <c r="WA23" s="17">
        <v>-55.063879999999997</v>
      </c>
      <c r="WB23" s="17">
        <v>2.7</v>
      </c>
      <c r="WC23" s="17"/>
      <c r="WD23" s="17">
        <v>4.1379999999999999</v>
      </c>
      <c r="WE23" s="17">
        <v>-1.4379999999999999</v>
      </c>
      <c r="WF23" s="17">
        <v>0</v>
      </c>
      <c r="WG23" s="17">
        <v>0</v>
      </c>
      <c r="WH23" s="17">
        <v>0</v>
      </c>
      <c r="WI23" s="17">
        <v>0</v>
      </c>
      <c r="WJ23" s="17">
        <v>20.013000000000002</v>
      </c>
      <c r="WK23" s="17">
        <v>19.317070000000001</v>
      </c>
      <c r="WL23" s="17">
        <v>19.317070000000001</v>
      </c>
      <c r="WM23" s="17">
        <v>0.69593000000000005</v>
      </c>
      <c r="WN23" s="17"/>
      <c r="WO23" s="17"/>
      <c r="WP23" s="17"/>
      <c r="WQ23" s="17">
        <v>0</v>
      </c>
      <c r="WR23" s="17"/>
      <c r="WS23" s="17"/>
      <c r="WT23" s="17"/>
      <c r="WU23" s="17">
        <v>0</v>
      </c>
      <c r="WV23" s="17">
        <v>36.6</v>
      </c>
      <c r="WW23" s="17">
        <v>36</v>
      </c>
      <c r="WX23" s="17">
        <v>35</v>
      </c>
      <c r="WY23" s="17">
        <v>1.6</v>
      </c>
      <c r="WZ23" s="17">
        <v>28.313040000000001</v>
      </c>
      <c r="XA23" s="17">
        <v>29.184000000000001</v>
      </c>
      <c r="XB23" s="17">
        <v>29.184000000000001</v>
      </c>
      <c r="XC23" s="17">
        <v>-0.87095999999999996</v>
      </c>
      <c r="XD23" s="17">
        <v>2.90503</v>
      </c>
      <c r="XE23" s="17">
        <v>2.8159999999999998</v>
      </c>
      <c r="XF23" s="17">
        <v>2.8159999999999998</v>
      </c>
      <c r="XG23" s="17">
        <v>8.9029999999999998E-2</v>
      </c>
      <c r="XH23" s="17"/>
      <c r="XI23" s="17"/>
      <c r="XJ23" s="17"/>
      <c r="XK23" s="17">
        <v>0</v>
      </c>
      <c r="XL23" s="17">
        <v>12</v>
      </c>
      <c r="XM23" s="17">
        <v>13</v>
      </c>
      <c r="XN23" s="17">
        <v>13</v>
      </c>
      <c r="XO23" s="17">
        <v>-1</v>
      </c>
      <c r="XP23" s="17">
        <v>5.31</v>
      </c>
      <c r="XQ23" s="17">
        <v>6.97</v>
      </c>
      <c r="XR23" s="17">
        <v>6.97</v>
      </c>
      <c r="XS23" s="17">
        <v>-1.66</v>
      </c>
    </row>
    <row r="24" spans="1:643" ht="24" customHeight="1" x14ac:dyDescent="0.25">
      <c r="A24" s="1"/>
      <c r="B24" s="18" t="s">
        <v>39</v>
      </c>
      <c r="C24" s="18" t="s">
        <v>740</v>
      </c>
      <c r="D24" s="19">
        <v>0.88075999999999999</v>
      </c>
      <c r="E24" s="19">
        <v>1.01</v>
      </c>
      <c r="F24" s="19">
        <v>1.01</v>
      </c>
      <c r="G24" s="19">
        <v>-0.12923999999999999</v>
      </c>
      <c r="H24" s="19">
        <v>1.63975</v>
      </c>
      <c r="I24" s="19">
        <v>1.65</v>
      </c>
      <c r="J24" s="19">
        <v>1.65</v>
      </c>
      <c r="K24" s="19">
        <v>-1.025E-2</v>
      </c>
      <c r="L24" s="19">
        <v>0</v>
      </c>
      <c r="M24" s="19"/>
      <c r="N24" s="19"/>
      <c r="O24" s="19">
        <v>0</v>
      </c>
      <c r="P24" s="19">
        <v>0</v>
      </c>
      <c r="Q24" s="19"/>
      <c r="R24" s="19"/>
      <c r="S24" s="19">
        <v>0</v>
      </c>
      <c r="T24" s="19"/>
      <c r="U24" s="19"/>
      <c r="V24" s="19"/>
      <c r="W24" s="19">
        <v>0</v>
      </c>
      <c r="X24" s="19"/>
      <c r="Y24" s="19"/>
      <c r="Z24" s="19"/>
      <c r="AA24" s="19">
        <v>0</v>
      </c>
      <c r="AB24" s="19">
        <v>91</v>
      </c>
      <c r="AC24" s="19">
        <v>81.667439999999999</v>
      </c>
      <c r="AD24" s="19">
        <v>77.167169999999999</v>
      </c>
      <c r="AE24" s="19">
        <v>13.83283</v>
      </c>
      <c r="AF24" s="19">
        <v>220.2</v>
      </c>
      <c r="AG24" s="19">
        <v>220.14690999999999</v>
      </c>
      <c r="AH24" s="19">
        <v>231.13222999999999</v>
      </c>
      <c r="AI24" s="19">
        <v>-10.932230000000001</v>
      </c>
      <c r="AJ24" s="19">
        <v>0</v>
      </c>
      <c r="AK24" s="19"/>
      <c r="AL24" s="19"/>
      <c r="AM24" s="19">
        <v>0</v>
      </c>
      <c r="AN24" s="19">
        <v>0</v>
      </c>
      <c r="AO24" s="19"/>
      <c r="AP24" s="19"/>
      <c r="AQ24" s="19">
        <v>0</v>
      </c>
      <c r="AR24" s="19">
        <v>104.64</v>
      </c>
      <c r="AS24" s="19">
        <v>116.66667</v>
      </c>
      <c r="AT24" s="19">
        <v>116.66667</v>
      </c>
      <c r="AU24" s="19">
        <v>-12.026669999999999</v>
      </c>
      <c r="AV24" s="19">
        <v>104.49</v>
      </c>
      <c r="AW24" s="19">
        <v>116.66667</v>
      </c>
      <c r="AX24" s="19">
        <v>116.66667</v>
      </c>
      <c r="AY24" s="19">
        <v>-12.17667</v>
      </c>
      <c r="AZ24" s="19">
        <v>104.71</v>
      </c>
      <c r="BA24" s="19">
        <v>116.66667</v>
      </c>
      <c r="BB24" s="19">
        <v>116.66667</v>
      </c>
      <c r="BC24" s="19">
        <v>-11.956670000000001</v>
      </c>
      <c r="BD24" s="19">
        <v>204.36</v>
      </c>
      <c r="BE24" s="19">
        <v>175.00001</v>
      </c>
      <c r="BF24" s="19">
        <v>175.00001</v>
      </c>
      <c r="BG24" s="19">
        <v>29.35999</v>
      </c>
      <c r="BH24" s="19">
        <v>202.91</v>
      </c>
      <c r="BI24" s="19">
        <v>119.65824000000001</v>
      </c>
      <c r="BJ24" s="19">
        <v>119.65832</v>
      </c>
      <c r="BK24" s="19">
        <v>83.251679999999993</v>
      </c>
      <c r="BL24" s="19">
        <v>105.63</v>
      </c>
      <c r="BM24" s="19">
        <v>59.829120000000003</v>
      </c>
      <c r="BN24" s="19">
        <v>59.829160000000002</v>
      </c>
      <c r="BO24" s="19">
        <v>45.800840000000001</v>
      </c>
      <c r="BP24" s="19">
        <v>557.12</v>
      </c>
      <c r="BQ24" s="19">
        <v>568.29853000000003</v>
      </c>
      <c r="BR24" s="19">
        <v>568.29853000000003</v>
      </c>
      <c r="BS24" s="19">
        <v>-11.17853</v>
      </c>
      <c r="BT24" s="19">
        <v>10.66</v>
      </c>
      <c r="BU24" s="19">
        <v>10.17268</v>
      </c>
      <c r="BV24" s="19">
        <v>10.17268</v>
      </c>
      <c r="BW24" s="19">
        <v>0.48731999999999998</v>
      </c>
      <c r="BX24" s="19"/>
      <c r="BY24" s="19"/>
      <c r="BZ24" s="19"/>
      <c r="CA24" s="19">
        <v>0</v>
      </c>
      <c r="CB24" s="19"/>
      <c r="CC24" s="19"/>
      <c r="CD24" s="19"/>
      <c r="CE24" s="19">
        <v>0</v>
      </c>
      <c r="CF24" s="19"/>
      <c r="CG24" s="19"/>
      <c r="CH24" s="19"/>
      <c r="CI24" s="19">
        <v>0</v>
      </c>
      <c r="CJ24" s="19"/>
      <c r="CK24" s="19"/>
      <c r="CL24" s="19"/>
      <c r="CM24" s="19">
        <v>0</v>
      </c>
      <c r="CN24" s="19">
        <v>154.70170999999999</v>
      </c>
      <c r="CO24" s="19">
        <v>150.24601000000001</v>
      </c>
      <c r="CP24" s="19">
        <v>150.24601000000001</v>
      </c>
      <c r="CQ24" s="19">
        <v>4.4557000000000002</v>
      </c>
      <c r="CR24" s="19">
        <v>7.8460000000000001</v>
      </c>
      <c r="CS24" s="19">
        <v>7.5928300000000002</v>
      </c>
      <c r="CT24" s="19">
        <v>7.5928300000000002</v>
      </c>
      <c r="CU24" s="19">
        <v>0.25317000000000001</v>
      </c>
      <c r="CV24" s="19">
        <v>2.706</v>
      </c>
      <c r="CW24" s="19">
        <v>4.1677999999999997</v>
      </c>
      <c r="CX24" s="19">
        <v>4.1677999999999997</v>
      </c>
      <c r="CY24" s="19">
        <v>-1.4618</v>
      </c>
      <c r="CZ24" s="19">
        <v>1.321</v>
      </c>
      <c r="DA24" s="19">
        <v>0</v>
      </c>
      <c r="DB24" s="19">
        <v>0</v>
      </c>
      <c r="DC24" s="19">
        <v>1.321</v>
      </c>
      <c r="DD24" s="19">
        <v>6.6</v>
      </c>
      <c r="DE24" s="19">
        <v>2.2162299999999999</v>
      </c>
      <c r="DF24" s="19">
        <v>2.2162299999999999</v>
      </c>
      <c r="DG24" s="19">
        <v>4.3837700000000002</v>
      </c>
      <c r="DH24" s="19"/>
      <c r="DI24" s="19"/>
      <c r="DJ24" s="19"/>
      <c r="DK24" s="19">
        <v>0</v>
      </c>
      <c r="DL24" s="19">
        <v>142.37</v>
      </c>
      <c r="DM24" s="19">
        <v>143</v>
      </c>
      <c r="DN24" s="19">
        <v>143</v>
      </c>
      <c r="DO24" s="19">
        <v>-0.63</v>
      </c>
      <c r="DP24" s="19">
        <v>6.72</v>
      </c>
      <c r="DQ24" s="19">
        <v>6.6847500000000002</v>
      </c>
      <c r="DR24" s="19">
        <v>8.9130000000000003</v>
      </c>
      <c r="DS24" s="19">
        <v>-2.1930000000000001</v>
      </c>
      <c r="DT24" s="19"/>
      <c r="DU24" s="19"/>
      <c r="DV24" s="19"/>
      <c r="DW24" s="19">
        <v>0</v>
      </c>
      <c r="DX24" s="19"/>
      <c r="DY24" s="19"/>
      <c r="DZ24" s="19"/>
      <c r="EA24" s="19">
        <v>0</v>
      </c>
      <c r="EB24" s="19"/>
      <c r="EC24" s="19"/>
      <c r="ED24" s="19"/>
      <c r="EE24" s="19">
        <v>0</v>
      </c>
      <c r="EF24" s="19">
        <v>110.75</v>
      </c>
      <c r="EG24" s="19">
        <v>112.90536</v>
      </c>
      <c r="EH24" s="19">
        <v>112.90536</v>
      </c>
      <c r="EI24" s="19">
        <v>-2.1553599999999999</v>
      </c>
      <c r="EJ24" s="19">
        <v>195.9032</v>
      </c>
      <c r="EK24" s="19">
        <v>221.25516999999999</v>
      </c>
      <c r="EL24" s="19">
        <v>221.25516999999999</v>
      </c>
      <c r="EM24" s="19">
        <v>-25.351970000000001</v>
      </c>
      <c r="EN24" s="19">
        <v>0</v>
      </c>
      <c r="EO24" s="19"/>
      <c r="EP24" s="19"/>
      <c r="EQ24" s="19">
        <v>0</v>
      </c>
      <c r="ER24" s="19">
        <v>0</v>
      </c>
      <c r="ES24" s="19"/>
      <c r="ET24" s="19"/>
      <c r="EU24" s="19">
        <v>0</v>
      </c>
      <c r="EV24" s="19"/>
      <c r="EW24" s="19"/>
      <c r="EX24" s="19"/>
      <c r="EY24" s="19">
        <v>0</v>
      </c>
      <c r="EZ24" s="19">
        <v>6.5146100000000002</v>
      </c>
      <c r="FA24" s="19">
        <v>6.39</v>
      </c>
      <c r="FB24" s="19">
        <v>6.39</v>
      </c>
      <c r="FC24" s="19">
        <v>0.12461</v>
      </c>
      <c r="FD24" s="19">
        <v>453.73462000000001</v>
      </c>
      <c r="FE24" s="19">
        <v>458.87804999999997</v>
      </c>
      <c r="FF24" s="19">
        <v>458.87804</v>
      </c>
      <c r="FG24" s="19">
        <v>-5.1434199999999999</v>
      </c>
      <c r="FH24" s="19">
        <v>82.153000000000006</v>
      </c>
      <c r="FI24" s="19">
        <v>81.173739999999995</v>
      </c>
      <c r="FJ24" s="19">
        <v>81.173739999999995</v>
      </c>
      <c r="FK24" s="19">
        <v>0.97926000000000002</v>
      </c>
      <c r="FL24" s="19">
        <v>152.83919</v>
      </c>
      <c r="FM24" s="19">
        <v>148.62634</v>
      </c>
      <c r="FN24" s="19">
        <v>148.62634</v>
      </c>
      <c r="FO24" s="19">
        <v>4.2128500000000004</v>
      </c>
      <c r="FP24" s="19">
        <v>42.213549999999998</v>
      </c>
      <c r="FQ24" s="19">
        <v>41.498959999999997</v>
      </c>
      <c r="FR24" s="19">
        <v>41.498959999999997</v>
      </c>
      <c r="FS24" s="19">
        <v>0.71458999999999995</v>
      </c>
      <c r="FT24" s="19">
        <v>18.517530000000001</v>
      </c>
      <c r="FU24" s="19">
        <v>19.28585</v>
      </c>
      <c r="FV24" s="19">
        <v>19.28585</v>
      </c>
      <c r="FW24" s="19">
        <v>-0.76832</v>
      </c>
      <c r="FX24" s="19">
        <v>0</v>
      </c>
      <c r="FY24" s="19"/>
      <c r="FZ24" s="19">
        <v>17.560970000000001</v>
      </c>
      <c r="GA24" s="19">
        <v>-17.560970000000001</v>
      </c>
      <c r="GB24" s="19">
        <v>82.6</v>
      </c>
      <c r="GC24" s="19">
        <v>82.064300000000003</v>
      </c>
      <c r="GD24" s="19">
        <v>82.064300000000003</v>
      </c>
      <c r="GE24" s="19">
        <v>0.53569999999999995</v>
      </c>
      <c r="GF24" s="19">
        <v>0</v>
      </c>
      <c r="GG24" s="19">
        <v>0</v>
      </c>
      <c r="GH24" s="19">
        <v>0</v>
      </c>
      <c r="GI24" s="19">
        <v>0</v>
      </c>
      <c r="GJ24" s="19">
        <v>0</v>
      </c>
      <c r="GK24" s="19">
        <v>0</v>
      </c>
      <c r="GL24" s="19">
        <v>0</v>
      </c>
      <c r="GM24" s="19">
        <v>0</v>
      </c>
      <c r="GN24" s="19">
        <v>0</v>
      </c>
      <c r="GO24" s="19"/>
      <c r="GP24" s="19"/>
      <c r="GQ24" s="19">
        <v>0</v>
      </c>
      <c r="GR24" s="19">
        <v>108.74</v>
      </c>
      <c r="GS24" s="19">
        <v>110.91316999999999</v>
      </c>
      <c r="GT24" s="19">
        <v>110.91316999999999</v>
      </c>
      <c r="GU24" s="19">
        <v>-2.1731699999999998</v>
      </c>
      <c r="GV24" s="19"/>
      <c r="GW24" s="19"/>
      <c r="GX24" s="19"/>
      <c r="GY24" s="19">
        <v>0</v>
      </c>
      <c r="GZ24" s="19">
        <v>5.95</v>
      </c>
      <c r="HA24" s="19">
        <v>7.8816100000000002</v>
      </c>
      <c r="HB24" s="19">
        <v>7.8816100000000002</v>
      </c>
      <c r="HC24" s="19">
        <v>-1.93161</v>
      </c>
      <c r="HD24" s="19">
        <v>45.06</v>
      </c>
      <c r="HE24" s="19">
        <v>47.26634</v>
      </c>
      <c r="HF24" s="19">
        <v>47.26634</v>
      </c>
      <c r="HG24" s="19">
        <v>-2.20634</v>
      </c>
      <c r="HH24" s="19"/>
      <c r="HI24" s="19"/>
      <c r="HJ24" s="19">
        <v>44.275120000000001</v>
      </c>
      <c r="HK24" s="19">
        <v>-44.275120000000001</v>
      </c>
      <c r="HL24" s="19">
        <v>3.84</v>
      </c>
      <c r="HM24" s="19">
        <v>1.8363499999999999</v>
      </c>
      <c r="HN24" s="19">
        <v>1.8363499999999999</v>
      </c>
      <c r="HO24" s="19">
        <v>2.0036499999999999</v>
      </c>
      <c r="HP24" s="19">
        <v>36.869999999999997</v>
      </c>
      <c r="HQ24" s="19">
        <v>33.532589999999999</v>
      </c>
      <c r="HR24" s="19">
        <v>31.078240000000001</v>
      </c>
      <c r="HS24" s="19">
        <v>5.79176</v>
      </c>
      <c r="HT24" s="19">
        <v>173.85</v>
      </c>
      <c r="HU24" s="19">
        <v>171.54185000000001</v>
      </c>
      <c r="HV24" s="19">
        <v>171.54185000000001</v>
      </c>
      <c r="HW24" s="19">
        <v>2.3081499999999999</v>
      </c>
      <c r="HX24" s="19">
        <v>24.04</v>
      </c>
      <c r="HY24" s="19">
        <v>85.482749999999996</v>
      </c>
      <c r="HZ24" s="19">
        <v>78.674520000000001</v>
      </c>
      <c r="IA24" s="19">
        <v>-54.634520000000002</v>
      </c>
      <c r="IB24" s="19">
        <v>0</v>
      </c>
      <c r="IC24" s="19">
        <v>0</v>
      </c>
      <c r="ID24" s="19">
        <v>0</v>
      </c>
      <c r="IE24" s="19">
        <v>0</v>
      </c>
      <c r="IF24" s="19"/>
      <c r="IG24" s="19"/>
      <c r="IH24" s="19"/>
      <c r="II24" s="19">
        <v>0</v>
      </c>
      <c r="IJ24" s="19">
        <v>45.061999999999998</v>
      </c>
      <c r="IK24" s="19"/>
      <c r="IL24" s="19">
        <v>48.416330000000002</v>
      </c>
      <c r="IM24" s="19">
        <v>-3.35433</v>
      </c>
      <c r="IN24" s="19"/>
      <c r="IO24" s="19"/>
      <c r="IP24" s="19"/>
      <c r="IQ24" s="19">
        <v>0</v>
      </c>
      <c r="IR24" s="19"/>
      <c r="IS24" s="19"/>
      <c r="IT24" s="19"/>
      <c r="IU24" s="19">
        <v>0</v>
      </c>
      <c r="IV24" s="19"/>
      <c r="IW24" s="19"/>
      <c r="IX24" s="19"/>
      <c r="IY24" s="19">
        <v>0</v>
      </c>
      <c r="IZ24" s="19">
        <v>87.819810000000004</v>
      </c>
      <c r="JA24" s="19">
        <v>88.815600000000003</v>
      </c>
      <c r="JB24" s="19">
        <v>88.815600000000003</v>
      </c>
      <c r="JC24" s="19">
        <v>-0.99578999999999995</v>
      </c>
      <c r="JD24" s="19">
        <v>166.52718999999999</v>
      </c>
      <c r="JE24" s="19">
        <v>158.02574000000001</v>
      </c>
      <c r="JF24" s="19">
        <v>168.27617000000001</v>
      </c>
      <c r="JG24" s="19">
        <v>-1.74898</v>
      </c>
      <c r="JH24" s="19">
        <v>156.63586000000001</v>
      </c>
      <c r="JI24" s="19">
        <v>158.02574000000001</v>
      </c>
      <c r="JJ24" s="19">
        <v>168.27617000000001</v>
      </c>
      <c r="JK24" s="19">
        <v>-11.640309999999999</v>
      </c>
      <c r="JL24" s="19">
        <v>199.15111999999999</v>
      </c>
      <c r="JM24" s="19">
        <v>158.02574000000001</v>
      </c>
      <c r="JN24" s="19">
        <v>168.27617000000001</v>
      </c>
      <c r="JO24" s="19">
        <v>30.874949999999998</v>
      </c>
      <c r="JP24" s="19">
        <v>263.85559000000001</v>
      </c>
      <c r="JQ24" s="19">
        <v>237.03861000000001</v>
      </c>
      <c r="JR24" s="19">
        <v>252.41426000000001</v>
      </c>
      <c r="JS24" s="19">
        <v>11.441330000000001</v>
      </c>
      <c r="JT24" s="19">
        <v>0</v>
      </c>
      <c r="JU24" s="19">
        <v>0</v>
      </c>
      <c r="JV24" s="19"/>
      <c r="JW24" s="19">
        <v>0</v>
      </c>
      <c r="JX24" s="19"/>
      <c r="JY24" s="19"/>
      <c r="JZ24" s="19"/>
      <c r="KA24" s="19">
        <v>0</v>
      </c>
      <c r="KB24" s="19"/>
      <c r="KC24" s="19"/>
      <c r="KD24" s="19"/>
      <c r="KE24" s="19">
        <v>0</v>
      </c>
      <c r="KF24" s="19"/>
      <c r="KG24" s="19"/>
      <c r="KH24" s="19"/>
      <c r="KI24" s="19">
        <v>0</v>
      </c>
      <c r="KJ24" s="19"/>
      <c r="KK24" s="19"/>
      <c r="KL24" s="19"/>
      <c r="KM24" s="19">
        <v>0</v>
      </c>
      <c r="KN24" s="19">
        <v>113.13621000000001</v>
      </c>
      <c r="KO24" s="19">
        <v>114.11063</v>
      </c>
      <c r="KP24" s="19">
        <v>114.11063</v>
      </c>
      <c r="KQ24" s="19">
        <v>-0.97441999999999995</v>
      </c>
      <c r="KR24" s="19">
        <v>9.68</v>
      </c>
      <c r="KS24" s="19"/>
      <c r="KT24" s="19">
        <v>11.548</v>
      </c>
      <c r="KU24" s="19">
        <v>-1.8680000000000001</v>
      </c>
      <c r="KV24" s="19"/>
      <c r="KW24" s="19"/>
      <c r="KX24" s="19"/>
      <c r="KY24" s="19">
        <v>0</v>
      </c>
      <c r="KZ24" s="19"/>
      <c r="LA24" s="19"/>
      <c r="LB24" s="19">
        <v>3.8072599999999999</v>
      </c>
      <c r="LC24" s="19">
        <v>-3.8072599999999999</v>
      </c>
      <c r="LD24" s="19">
        <v>265.68189999999998</v>
      </c>
      <c r="LE24" s="19">
        <v>271.12195000000003</v>
      </c>
      <c r="LF24" s="19">
        <v>78.925560000000004</v>
      </c>
      <c r="LG24" s="19">
        <v>186.75633999999999</v>
      </c>
      <c r="LH24" s="19">
        <v>131.04628</v>
      </c>
      <c r="LI24" s="19">
        <v>133.67995999999999</v>
      </c>
      <c r="LJ24" s="19">
        <v>133.67995999999999</v>
      </c>
      <c r="LK24" s="19">
        <v>-2.63368</v>
      </c>
      <c r="LL24" s="19">
        <v>63.407119999999999</v>
      </c>
      <c r="LM24" s="19">
        <v>67.461460000000002</v>
      </c>
      <c r="LN24" s="19">
        <v>67.461460000000002</v>
      </c>
      <c r="LO24" s="19">
        <v>-4.0543399999999998</v>
      </c>
      <c r="LP24" s="19">
        <v>78.860770000000002</v>
      </c>
      <c r="LQ24" s="19">
        <v>78.567989999999995</v>
      </c>
      <c r="LR24" s="19">
        <v>78.567989999999995</v>
      </c>
      <c r="LS24" s="19">
        <v>0.29277999999999998</v>
      </c>
      <c r="LT24" s="19">
        <v>0</v>
      </c>
      <c r="LU24" s="19"/>
      <c r="LV24" s="19">
        <v>30.097560000000001</v>
      </c>
      <c r="LW24" s="19">
        <v>-30.097560000000001</v>
      </c>
      <c r="LX24" s="19"/>
      <c r="LY24" s="19"/>
      <c r="LZ24" s="19"/>
      <c r="MA24" s="19">
        <v>0</v>
      </c>
      <c r="MB24" s="19">
        <v>0</v>
      </c>
      <c r="MC24" s="19"/>
      <c r="MD24" s="19"/>
      <c r="ME24" s="19">
        <v>0</v>
      </c>
      <c r="MF24" s="19">
        <v>0</v>
      </c>
      <c r="MG24" s="19"/>
      <c r="MH24" s="19"/>
      <c r="MI24" s="19">
        <v>0</v>
      </c>
      <c r="MJ24" s="19"/>
      <c r="MK24" s="19"/>
      <c r="ML24" s="19"/>
      <c r="MM24" s="19">
        <v>0</v>
      </c>
      <c r="MN24" s="19">
        <v>139.03003000000001</v>
      </c>
      <c r="MO24" s="19">
        <v>137.33328</v>
      </c>
      <c r="MP24" s="19">
        <v>144.31267</v>
      </c>
      <c r="MQ24" s="19">
        <v>-5.2826399999999998</v>
      </c>
      <c r="MR24" s="19">
        <v>62.688690000000001</v>
      </c>
      <c r="MS24" s="19">
        <v>68.666640000000001</v>
      </c>
      <c r="MT24" s="19">
        <v>72.15634</v>
      </c>
      <c r="MU24" s="19">
        <v>-9.4676500000000008</v>
      </c>
      <c r="MV24" s="19">
        <v>0</v>
      </c>
      <c r="MW24" s="19"/>
      <c r="MX24" s="19"/>
      <c r="MY24" s="19">
        <v>0</v>
      </c>
      <c r="MZ24" s="19"/>
      <c r="NA24" s="19"/>
      <c r="NB24" s="19"/>
      <c r="NC24" s="19">
        <v>0</v>
      </c>
      <c r="ND24" s="19"/>
      <c r="NE24" s="19"/>
      <c r="NF24" s="19"/>
      <c r="NG24" s="19">
        <v>0</v>
      </c>
      <c r="NH24" s="19"/>
      <c r="NI24" s="19"/>
      <c r="NJ24" s="19"/>
      <c r="NK24" s="19">
        <v>0</v>
      </c>
      <c r="NL24" s="19"/>
      <c r="NM24" s="19"/>
      <c r="NN24" s="19"/>
      <c r="NO24" s="19">
        <v>0</v>
      </c>
      <c r="NP24" s="19">
        <v>0</v>
      </c>
      <c r="NQ24" s="19">
        <v>0</v>
      </c>
      <c r="NR24" s="19"/>
      <c r="NS24" s="19">
        <v>0</v>
      </c>
      <c r="NT24" s="19"/>
      <c r="NU24" s="19"/>
      <c r="NV24" s="19"/>
      <c r="NW24" s="19">
        <v>0</v>
      </c>
      <c r="NX24" s="19">
        <v>0.15</v>
      </c>
      <c r="NY24" s="19"/>
      <c r="NZ24" s="19">
        <v>8.6999999999999994E-2</v>
      </c>
      <c r="OA24" s="19">
        <v>6.3E-2</v>
      </c>
      <c r="OB24" s="19">
        <v>65.652000000000001</v>
      </c>
      <c r="OC24" s="19">
        <v>59.991</v>
      </c>
      <c r="OD24" s="19">
        <v>59.991</v>
      </c>
      <c r="OE24" s="19">
        <v>5.6609999999999996</v>
      </c>
      <c r="OF24" s="19">
        <v>30.72</v>
      </c>
      <c r="OG24" s="19"/>
      <c r="OH24" s="19">
        <v>35.881</v>
      </c>
      <c r="OI24" s="19">
        <v>-5.1609999999999996</v>
      </c>
      <c r="OJ24" s="19">
        <v>0</v>
      </c>
      <c r="OK24" s="19"/>
      <c r="OL24" s="19">
        <v>3.3669099999999998</v>
      </c>
      <c r="OM24" s="19">
        <v>-3.3669099999999998</v>
      </c>
      <c r="ON24" s="19">
        <v>3.5409999999999997E-2</v>
      </c>
      <c r="OO24" s="19"/>
      <c r="OP24" s="19">
        <v>0</v>
      </c>
      <c r="OQ24" s="19">
        <v>3.5409999999999997E-2</v>
      </c>
      <c r="OR24" s="19"/>
      <c r="OS24" s="19"/>
      <c r="OT24" s="19">
        <v>17.560970000000001</v>
      </c>
      <c r="OU24" s="19">
        <v>-17.560970000000001</v>
      </c>
      <c r="OV24" s="19">
        <v>9.9</v>
      </c>
      <c r="OW24" s="19">
        <v>9.9829500000000007</v>
      </c>
      <c r="OX24" s="19">
        <v>9.9829100000000004</v>
      </c>
      <c r="OY24" s="19">
        <v>-8.2909999999999998E-2</v>
      </c>
      <c r="OZ24" s="19">
        <v>5.3</v>
      </c>
      <c r="PA24" s="19">
        <v>5.66995</v>
      </c>
      <c r="PB24" s="19">
        <v>5.6699099999999998</v>
      </c>
      <c r="PC24" s="19">
        <v>-0.36991000000000002</v>
      </c>
      <c r="PD24" s="19">
        <v>3.54</v>
      </c>
      <c r="PE24" s="19">
        <v>3.55</v>
      </c>
      <c r="PF24" s="19">
        <v>3.55</v>
      </c>
      <c r="PG24" s="19">
        <v>-0.01</v>
      </c>
      <c r="PH24" s="19">
        <v>4.9640000000000004</v>
      </c>
      <c r="PI24" s="19">
        <v>5</v>
      </c>
      <c r="PJ24" s="19">
        <v>5</v>
      </c>
      <c r="PK24" s="19">
        <v>-3.5999999999999997E-2</v>
      </c>
      <c r="PL24" s="19">
        <v>20.12</v>
      </c>
      <c r="PM24" s="19">
        <v>19.51219</v>
      </c>
      <c r="PN24" s="19">
        <v>19.51219</v>
      </c>
      <c r="PO24" s="19">
        <v>0.60780999999999996</v>
      </c>
      <c r="PP24" s="19">
        <v>12.851000000000001</v>
      </c>
      <c r="PQ24" s="19">
        <v>19.51219</v>
      </c>
      <c r="PR24" s="19">
        <v>19.51219</v>
      </c>
      <c r="PS24" s="19">
        <v>-6.6611900000000004</v>
      </c>
      <c r="PT24" s="19">
        <v>18.579999999999998</v>
      </c>
      <c r="PU24" s="19">
        <v>18.048729999999999</v>
      </c>
      <c r="PV24" s="19">
        <v>18.048690000000001</v>
      </c>
      <c r="PW24" s="19">
        <v>0.53130999999999995</v>
      </c>
      <c r="PX24" s="19">
        <v>3.512</v>
      </c>
      <c r="PY24" s="19">
        <v>3.5</v>
      </c>
      <c r="PZ24" s="19">
        <v>3.5</v>
      </c>
      <c r="QA24" s="19">
        <v>1.2E-2</v>
      </c>
      <c r="QB24" s="19">
        <v>18.71</v>
      </c>
      <c r="QC24" s="19">
        <v>18.341460000000001</v>
      </c>
      <c r="QD24" s="19">
        <v>18.341460000000001</v>
      </c>
      <c r="QE24" s="19">
        <v>0.36853999999999998</v>
      </c>
      <c r="QF24" s="19">
        <v>8.44</v>
      </c>
      <c r="QG24" s="19"/>
      <c r="QH24" s="19">
        <v>14.448</v>
      </c>
      <c r="QI24" s="19">
        <v>-6.008</v>
      </c>
      <c r="QJ24" s="19">
        <v>10.14</v>
      </c>
      <c r="QK24" s="19"/>
      <c r="QL24" s="19">
        <v>16.925000000000001</v>
      </c>
      <c r="QM24" s="19">
        <v>-6.7850000000000001</v>
      </c>
      <c r="QN24" s="19">
        <v>21.507999999999999</v>
      </c>
      <c r="QO24" s="19">
        <v>11.3</v>
      </c>
      <c r="QP24" s="19">
        <v>12.537000000000001</v>
      </c>
      <c r="QQ24" s="19">
        <v>8.9710000000000001</v>
      </c>
      <c r="QR24" s="19">
        <v>46.634999999999998</v>
      </c>
      <c r="QS24" s="19">
        <v>26.207999999999998</v>
      </c>
      <c r="QT24" s="19">
        <v>26.207999999999998</v>
      </c>
      <c r="QU24" s="19">
        <v>20.427</v>
      </c>
      <c r="QV24" s="19">
        <v>3.97</v>
      </c>
      <c r="QW24" s="19">
        <v>4.2</v>
      </c>
      <c r="QX24" s="19">
        <v>4.2</v>
      </c>
      <c r="QY24" s="19">
        <v>-0.23</v>
      </c>
      <c r="QZ24" s="19">
        <v>1.2</v>
      </c>
      <c r="RA24" s="19">
        <v>1.2</v>
      </c>
      <c r="RB24" s="19">
        <v>1.2</v>
      </c>
      <c r="RC24" s="19">
        <v>0</v>
      </c>
      <c r="RD24" s="19">
        <v>2.4</v>
      </c>
      <c r="RE24" s="19">
        <v>2.4</v>
      </c>
      <c r="RF24" s="19">
        <v>2.4</v>
      </c>
      <c r="RG24" s="19">
        <v>0</v>
      </c>
      <c r="RH24" s="19">
        <v>2.38</v>
      </c>
      <c r="RI24" s="19">
        <v>2.8</v>
      </c>
      <c r="RJ24" s="19">
        <v>2.8</v>
      </c>
      <c r="RK24" s="19">
        <v>-0.42</v>
      </c>
      <c r="RL24" s="19">
        <v>7.4379999999999997</v>
      </c>
      <c r="RM24" s="19"/>
      <c r="RN24" s="19">
        <v>11.029</v>
      </c>
      <c r="RO24" s="19">
        <v>-3.5910000000000002</v>
      </c>
      <c r="RP24" s="19">
        <v>3.1989999999999998</v>
      </c>
      <c r="RQ24" s="19">
        <v>3.21</v>
      </c>
      <c r="RR24" s="19">
        <v>3.21</v>
      </c>
      <c r="RS24" s="19">
        <v>-1.0999999999999999E-2</v>
      </c>
      <c r="RT24" s="19">
        <v>19.468</v>
      </c>
      <c r="RU24" s="19">
        <v>19.869240000000001</v>
      </c>
      <c r="RV24" s="19">
        <v>18.286799999999999</v>
      </c>
      <c r="RW24" s="19">
        <v>1.1812</v>
      </c>
      <c r="RX24" s="19">
        <v>1.52</v>
      </c>
      <c r="RY24" s="19">
        <v>0</v>
      </c>
      <c r="RZ24" s="19">
        <v>0</v>
      </c>
      <c r="SA24" s="19">
        <v>1.52</v>
      </c>
      <c r="SB24" s="19">
        <v>0.22</v>
      </c>
      <c r="SC24" s="19">
        <v>0.7</v>
      </c>
      <c r="SD24" s="19">
        <v>0.7</v>
      </c>
      <c r="SE24" s="19">
        <v>-0.48</v>
      </c>
      <c r="SF24" s="19">
        <v>19.855</v>
      </c>
      <c r="SG24" s="19">
        <v>19.21951</v>
      </c>
      <c r="SH24" s="19">
        <v>19.21951</v>
      </c>
      <c r="SI24" s="19">
        <v>0.63549</v>
      </c>
      <c r="SJ24" s="19">
        <v>12.497999999999999</v>
      </c>
      <c r="SK24" s="19">
        <v>12.195119999999999</v>
      </c>
      <c r="SL24" s="19">
        <v>12.195119999999999</v>
      </c>
      <c r="SM24" s="19">
        <v>0.30287999999999998</v>
      </c>
      <c r="SN24" s="19">
        <v>19.440000000000001</v>
      </c>
      <c r="SO24" s="19">
        <v>19.51219</v>
      </c>
      <c r="SP24" s="19">
        <v>19.51219</v>
      </c>
      <c r="SQ24" s="19">
        <v>-7.2190000000000004E-2</v>
      </c>
      <c r="SR24" s="19">
        <v>20.350000000000001</v>
      </c>
      <c r="SS24" s="19">
        <v>19.51219</v>
      </c>
      <c r="ST24" s="19">
        <v>19.51219</v>
      </c>
      <c r="SU24" s="19">
        <v>0.83781000000000005</v>
      </c>
      <c r="SV24" s="19">
        <v>20.036999999999999</v>
      </c>
      <c r="SW24" s="19">
        <v>19.317070000000001</v>
      </c>
      <c r="SX24" s="19">
        <v>19.317070000000001</v>
      </c>
      <c r="SY24" s="19">
        <v>0.71992999999999996</v>
      </c>
      <c r="SZ24" s="19">
        <v>0.44466</v>
      </c>
      <c r="TA24" s="19">
        <v>2.6309999999999998</v>
      </c>
      <c r="TB24" s="19">
        <v>2.6309999999999998</v>
      </c>
      <c r="TC24" s="19">
        <v>-2.18634</v>
      </c>
      <c r="TD24" s="19">
        <v>5.4015700000000004</v>
      </c>
      <c r="TE24" s="19">
        <v>10.1</v>
      </c>
      <c r="TF24" s="19">
        <v>9.7639999999999993</v>
      </c>
      <c r="TG24" s="19">
        <v>-4.3624299999999998</v>
      </c>
      <c r="TH24" s="19">
        <v>19.934429999999999</v>
      </c>
      <c r="TI24" s="19"/>
      <c r="TJ24" s="19">
        <v>9.0009999999999994</v>
      </c>
      <c r="TK24" s="19">
        <v>10.93343</v>
      </c>
      <c r="TL24" s="19">
        <v>9.6843900000000005</v>
      </c>
      <c r="TM24" s="19">
        <v>28.071999999999999</v>
      </c>
      <c r="TN24" s="19">
        <v>28.071999999999999</v>
      </c>
      <c r="TO24" s="19">
        <v>-18.387609999999999</v>
      </c>
      <c r="TP24" s="19">
        <v>17.817</v>
      </c>
      <c r="TQ24" s="19">
        <v>41.381</v>
      </c>
      <c r="TR24" s="19">
        <v>41.381</v>
      </c>
      <c r="TS24" s="19">
        <v>-23.564</v>
      </c>
      <c r="TT24" s="19">
        <v>0</v>
      </c>
      <c r="TU24" s="19">
        <v>0.309</v>
      </c>
      <c r="TV24" s="19">
        <v>0.309</v>
      </c>
      <c r="TW24" s="19">
        <v>-0.309</v>
      </c>
      <c r="TX24" s="19">
        <v>0</v>
      </c>
      <c r="TY24" s="19">
        <v>1.4350000000000001</v>
      </c>
      <c r="TZ24" s="19">
        <v>1.4350000000000001</v>
      </c>
      <c r="UA24" s="19">
        <v>-1.4350000000000001</v>
      </c>
      <c r="UB24" s="19">
        <v>20.998999999999999</v>
      </c>
      <c r="UC24" s="19"/>
      <c r="UD24" s="19">
        <v>19.51219</v>
      </c>
      <c r="UE24" s="19">
        <v>1.48681</v>
      </c>
      <c r="UF24" s="19">
        <v>5.6550000000000002</v>
      </c>
      <c r="UG24" s="19">
        <v>8.4</v>
      </c>
      <c r="UH24" s="19">
        <v>8.4</v>
      </c>
      <c r="UI24" s="19">
        <v>-2.7450000000000001</v>
      </c>
      <c r="UJ24" s="19"/>
      <c r="UK24" s="19"/>
      <c r="UL24" s="19"/>
      <c r="UM24" s="19">
        <v>0</v>
      </c>
      <c r="UN24" s="19">
        <v>20.399999999999999</v>
      </c>
      <c r="UO24" s="19">
        <v>19.51219</v>
      </c>
      <c r="UP24" s="19">
        <v>19.51219</v>
      </c>
      <c r="UQ24" s="19">
        <v>0.88780999999999999</v>
      </c>
      <c r="UR24" s="19">
        <v>20.399999999999999</v>
      </c>
      <c r="US24" s="19">
        <v>19.51219</v>
      </c>
      <c r="UT24" s="19">
        <v>19.51219</v>
      </c>
      <c r="UU24" s="19">
        <v>0.88780999999999999</v>
      </c>
      <c r="UV24" s="19">
        <v>20</v>
      </c>
      <c r="UW24" s="19">
        <v>19.51219</v>
      </c>
      <c r="UX24" s="19">
        <v>19.51219</v>
      </c>
      <c r="UY24" s="19">
        <v>0.48781000000000002</v>
      </c>
      <c r="UZ24" s="19">
        <v>0</v>
      </c>
      <c r="VA24" s="19"/>
      <c r="VB24" s="19">
        <v>1.6949099999999999</v>
      </c>
      <c r="VC24" s="19">
        <v>-1.6949099999999999</v>
      </c>
      <c r="VD24" s="19">
        <v>4.9000000000000004</v>
      </c>
      <c r="VE24" s="19"/>
      <c r="VF24" s="19">
        <v>6.6260000000000003</v>
      </c>
      <c r="VG24" s="19">
        <v>-1.726</v>
      </c>
      <c r="VH24" s="19">
        <v>72.106080000000006</v>
      </c>
      <c r="VI24" s="19"/>
      <c r="VJ24" s="19">
        <v>120.58499999999999</v>
      </c>
      <c r="VK24" s="19">
        <v>-48.478920000000002</v>
      </c>
      <c r="VL24" s="19">
        <v>0</v>
      </c>
      <c r="VM24" s="19"/>
      <c r="VN24" s="19">
        <v>0.6</v>
      </c>
      <c r="VO24" s="19">
        <v>-0.6</v>
      </c>
      <c r="VP24" s="19">
        <v>11.4636</v>
      </c>
      <c r="VQ24" s="19">
        <v>14</v>
      </c>
      <c r="VR24" s="19">
        <v>27.826000000000001</v>
      </c>
      <c r="VS24" s="19">
        <v>-16.362400000000001</v>
      </c>
      <c r="VT24" s="19">
        <v>12.19713</v>
      </c>
      <c r="VU24" s="19">
        <v>23</v>
      </c>
      <c r="VV24" s="19">
        <v>8.0660000000000007</v>
      </c>
      <c r="VW24" s="19">
        <v>4.1311299999999997</v>
      </c>
      <c r="VX24" s="19">
        <v>43.387430000000002</v>
      </c>
      <c r="VY24" s="19"/>
      <c r="VZ24" s="19">
        <v>93.744</v>
      </c>
      <c r="WA24" s="19">
        <v>-50.356569999999998</v>
      </c>
      <c r="WB24" s="19">
        <v>6.68</v>
      </c>
      <c r="WC24" s="19"/>
      <c r="WD24" s="19">
        <v>6.5659999999999998</v>
      </c>
      <c r="WE24" s="19">
        <v>0.114</v>
      </c>
      <c r="WF24" s="19">
        <v>0</v>
      </c>
      <c r="WG24" s="19">
        <v>0</v>
      </c>
      <c r="WH24" s="19">
        <v>0</v>
      </c>
      <c r="WI24" s="19">
        <v>0</v>
      </c>
      <c r="WJ24" s="19">
        <v>20.056000000000001</v>
      </c>
      <c r="WK24" s="19">
        <v>19.317070000000001</v>
      </c>
      <c r="WL24" s="19">
        <v>19.317070000000001</v>
      </c>
      <c r="WM24" s="19">
        <v>0.73892999999999998</v>
      </c>
      <c r="WN24" s="19"/>
      <c r="WO24" s="19"/>
      <c r="WP24" s="19"/>
      <c r="WQ24" s="19">
        <v>0</v>
      </c>
      <c r="WR24" s="19"/>
      <c r="WS24" s="19"/>
      <c r="WT24" s="19"/>
      <c r="WU24" s="19">
        <v>0</v>
      </c>
      <c r="WV24" s="19">
        <v>36.51</v>
      </c>
      <c r="WW24" s="19">
        <v>36</v>
      </c>
      <c r="WX24" s="19">
        <v>35</v>
      </c>
      <c r="WY24" s="19">
        <v>1.51</v>
      </c>
      <c r="WZ24" s="19">
        <v>28.098520000000001</v>
      </c>
      <c r="XA24" s="19">
        <v>29.184000000000001</v>
      </c>
      <c r="XB24" s="19">
        <v>29.184000000000001</v>
      </c>
      <c r="XC24" s="19">
        <v>-1.08548</v>
      </c>
      <c r="XD24" s="19">
        <v>2.8687499999999999</v>
      </c>
      <c r="XE24" s="19">
        <v>2.8159999999999998</v>
      </c>
      <c r="XF24" s="19">
        <v>2.8159999999999998</v>
      </c>
      <c r="XG24" s="19">
        <v>5.2749999999999998E-2</v>
      </c>
      <c r="XH24" s="19"/>
      <c r="XI24" s="19"/>
      <c r="XJ24" s="19"/>
      <c r="XK24" s="19">
        <v>0</v>
      </c>
      <c r="XL24" s="19">
        <v>12.04</v>
      </c>
      <c r="XM24" s="19">
        <v>13</v>
      </c>
      <c r="XN24" s="19">
        <v>13</v>
      </c>
      <c r="XO24" s="19">
        <v>-0.96</v>
      </c>
      <c r="XP24" s="19">
        <v>5.38</v>
      </c>
      <c r="XQ24" s="19">
        <v>6.97</v>
      </c>
      <c r="XR24" s="19">
        <v>6.97</v>
      </c>
      <c r="XS24" s="19">
        <v>-1.59</v>
      </c>
    </row>
    <row r="25" spans="1:643" ht="24" customHeight="1" x14ac:dyDescent="0.25">
      <c r="A25" s="1"/>
      <c r="B25" s="13" t="s">
        <v>39</v>
      </c>
      <c r="C25" s="13" t="s">
        <v>741</v>
      </c>
      <c r="D25" s="14">
        <v>0.96850000000000003</v>
      </c>
      <c r="E25" s="14">
        <v>1.01</v>
      </c>
      <c r="F25" s="14">
        <v>1.01</v>
      </c>
      <c r="G25" s="14">
        <v>-4.1500000000000002E-2</v>
      </c>
      <c r="H25" s="14">
        <v>1.63062</v>
      </c>
      <c r="I25" s="14">
        <v>1.65</v>
      </c>
      <c r="J25" s="14">
        <v>1.65</v>
      </c>
      <c r="K25" s="14">
        <v>-1.9380000000000001E-2</v>
      </c>
      <c r="L25" s="14">
        <v>0</v>
      </c>
      <c r="M25" s="14"/>
      <c r="N25" s="14"/>
      <c r="O25" s="14">
        <v>0</v>
      </c>
      <c r="P25" s="14">
        <v>0</v>
      </c>
      <c r="Q25" s="14"/>
      <c r="R25" s="14"/>
      <c r="S25" s="14">
        <v>0</v>
      </c>
      <c r="T25" s="14"/>
      <c r="U25" s="14"/>
      <c r="V25" s="14"/>
      <c r="W25" s="14">
        <v>0</v>
      </c>
      <c r="X25" s="14"/>
      <c r="Y25" s="14"/>
      <c r="Z25" s="14"/>
      <c r="AA25" s="14">
        <v>0</v>
      </c>
      <c r="AB25" s="14">
        <v>87.2</v>
      </c>
      <c r="AC25" s="14">
        <v>84.156540000000007</v>
      </c>
      <c r="AD25" s="14">
        <v>70.565169999999995</v>
      </c>
      <c r="AE25" s="14">
        <v>16.634830000000001</v>
      </c>
      <c r="AF25" s="14">
        <v>187.8</v>
      </c>
      <c r="AG25" s="14">
        <v>220.14690999999999</v>
      </c>
      <c r="AH25" s="14">
        <v>231.13222999999999</v>
      </c>
      <c r="AI25" s="14">
        <v>-43.332230000000003</v>
      </c>
      <c r="AJ25" s="14">
        <v>0</v>
      </c>
      <c r="AK25" s="14"/>
      <c r="AL25" s="14"/>
      <c r="AM25" s="14">
        <v>0</v>
      </c>
      <c r="AN25" s="14">
        <v>0</v>
      </c>
      <c r="AO25" s="14"/>
      <c r="AP25" s="14"/>
      <c r="AQ25" s="14">
        <v>0</v>
      </c>
      <c r="AR25" s="14">
        <v>105.63</v>
      </c>
      <c r="AS25" s="14">
        <v>116.66667</v>
      </c>
      <c r="AT25" s="14">
        <v>116.66667</v>
      </c>
      <c r="AU25" s="14">
        <v>-11.036670000000001</v>
      </c>
      <c r="AV25" s="14">
        <v>106.15</v>
      </c>
      <c r="AW25" s="14">
        <v>116.66667</v>
      </c>
      <c r="AX25" s="14">
        <v>116.66667</v>
      </c>
      <c r="AY25" s="14">
        <v>-10.51667</v>
      </c>
      <c r="AZ25" s="14">
        <v>105.62</v>
      </c>
      <c r="BA25" s="14">
        <v>116.66667</v>
      </c>
      <c r="BB25" s="14">
        <v>116.66667</v>
      </c>
      <c r="BC25" s="14">
        <v>-11.046670000000001</v>
      </c>
      <c r="BD25" s="14">
        <v>206.82</v>
      </c>
      <c r="BE25" s="14">
        <v>175.00001</v>
      </c>
      <c r="BF25" s="14">
        <v>175.00001</v>
      </c>
      <c r="BG25" s="14">
        <v>31.819990000000001</v>
      </c>
      <c r="BH25" s="14">
        <v>202.39</v>
      </c>
      <c r="BI25" s="14">
        <v>138.19927999999999</v>
      </c>
      <c r="BJ25" s="14">
        <v>133.6763</v>
      </c>
      <c r="BK25" s="14">
        <v>68.713700000000003</v>
      </c>
      <c r="BL25" s="14">
        <v>106.47</v>
      </c>
      <c r="BM25" s="14">
        <v>69.099639999999994</v>
      </c>
      <c r="BN25" s="14">
        <v>66.838149999999999</v>
      </c>
      <c r="BO25" s="14">
        <v>39.63185</v>
      </c>
      <c r="BP25" s="14">
        <v>551.70000000000005</v>
      </c>
      <c r="BQ25" s="14">
        <v>568.29853000000003</v>
      </c>
      <c r="BR25" s="14">
        <v>568.29853000000003</v>
      </c>
      <c r="BS25" s="14">
        <v>-16.59853</v>
      </c>
      <c r="BT25" s="14">
        <v>10.3</v>
      </c>
      <c r="BU25" s="14">
        <v>10.17268</v>
      </c>
      <c r="BV25" s="14">
        <v>10.17268</v>
      </c>
      <c r="BW25" s="14">
        <v>0.12731999999999999</v>
      </c>
      <c r="BX25" s="14"/>
      <c r="BY25" s="14"/>
      <c r="BZ25" s="14"/>
      <c r="CA25" s="14">
        <v>0</v>
      </c>
      <c r="CB25" s="14"/>
      <c r="CC25" s="14"/>
      <c r="CD25" s="14"/>
      <c r="CE25" s="14">
        <v>0</v>
      </c>
      <c r="CF25" s="14"/>
      <c r="CG25" s="14"/>
      <c r="CH25" s="14"/>
      <c r="CI25" s="14">
        <v>0</v>
      </c>
      <c r="CJ25" s="14"/>
      <c r="CK25" s="14"/>
      <c r="CL25" s="14"/>
      <c r="CM25" s="14">
        <v>0</v>
      </c>
      <c r="CN25" s="14">
        <v>153.27758</v>
      </c>
      <c r="CO25" s="14">
        <v>150.24601000000001</v>
      </c>
      <c r="CP25" s="14">
        <v>150.24601000000001</v>
      </c>
      <c r="CQ25" s="14">
        <v>3.0315699999999999</v>
      </c>
      <c r="CR25" s="14">
        <v>6.9290000000000003</v>
      </c>
      <c r="CS25" s="14">
        <v>7.5928300000000002</v>
      </c>
      <c r="CT25" s="14">
        <v>7.5928300000000002</v>
      </c>
      <c r="CU25" s="14">
        <v>-0.66383000000000003</v>
      </c>
      <c r="CV25" s="14">
        <v>2.3889999999999998</v>
      </c>
      <c r="CW25" s="14">
        <v>4.1677999999999997</v>
      </c>
      <c r="CX25" s="14">
        <v>4.1677999999999997</v>
      </c>
      <c r="CY25" s="14">
        <v>-1.7787999999999999</v>
      </c>
      <c r="CZ25" s="14">
        <v>0</v>
      </c>
      <c r="DA25" s="14">
        <v>0</v>
      </c>
      <c r="DB25" s="14">
        <v>0</v>
      </c>
      <c r="DC25" s="14">
        <v>0</v>
      </c>
      <c r="DD25" s="14">
        <v>1.5</v>
      </c>
      <c r="DE25" s="14">
        <v>2.2162299999999999</v>
      </c>
      <c r="DF25" s="14">
        <v>2.2162299999999999</v>
      </c>
      <c r="DG25" s="14">
        <v>-0.71623000000000003</v>
      </c>
      <c r="DH25" s="14"/>
      <c r="DI25" s="14"/>
      <c r="DJ25" s="14"/>
      <c r="DK25" s="14">
        <v>0</v>
      </c>
      <c r="DL25" s="14">
        <v>143.28</v>
      </c>
      <c r="DM25" s="14">
        <v>143</v>
      </c>
      <c r="DN25" s="14">
        <v>143</v>
      </c>
      <c r="DO25" s="14">
        <v>0.28000000000000003</v>
      </c>
      <c r="DP25" s="14">
        <v>6.6</v>
      </c>
      <c r="DQ25" s="14">
        <v>6.6847500000000002</v>
      </c>
      <c r="DR25" s="14">
        <v>8.9130000000000003</v>
      </c>
      <c r="DS25" s="14">
        <v>-2.3130000000000002</v>
      </c>
      <c r="DT25" s="14"/>
      <c r="DU25" s="14"/>
      <c r="DV25" s="14"/>
      <c r="DW25" s="14">
        <v>0</v>
      </c>
      <c r="DX25" s="14"/>
      <c r="DY25" s="14"/>
      <c r="DZ25" s="14"/>
      <c r="EA25" s="14">
        <v>0</v>
      </c>
      <c r="EB25" s="14"/>
      <c r="EC25" s="14"/>
      <c r="ED25" s="14"/>
      <c r="EE25" s="14">
        <v>0</v>
      </c>
      <c r="EF25" s="14">
        <v>109.05</v>
      </c>
      <c r="EG25" s="14">
        <v>112.90536</v>
      </c>
      <c r="EH25" s="14">
        <v>112.90536</v>
      </c>
      <c r="EI25" s="14">
        <v>-3.8553600000000001</v>
      </c>
      <c r="EJ25" s="14">
        <v>183.5752</v>
      </c>
      <c r="EK25" s="14">
        <v>221.25516999999999</v>
      </c>
      <c r="EL25" s="14">
        <v>221.25516999999999</v>
      </c>
      <c r="EM25" s="14">
        <v>-37.679969999999997</v>
      </c>
      <c r="EN25" s="14">
        <v>0</v>
      </c>
      <c r="EO25" s="14"/>
      <c r="EP25" s="14"/>
      <c r="EQ25" s="14">
        <v>0</v>
      </c>
      <c r="ER25" s="14">
        <v>0</v>
      </c>
      <c r="ES25" s="14"/>
      <c r="ET25" s="14"/>
      <c r="EU25" s="14">
        <v>0</v>
      </c>
      <c r="EV25" s="14"/>
      <c r="EW25" s="14"/>
      <c r="EX25" s="14"/>
      <c r="EY25" s="14">
        <v>0</v>
      </c>
      <c r="EZ25" s="14">
        <v>6.5147399999999998</v>
      </c>
      <c r="FA25" s="14">
        <v>6.39</v>
      </c>
      <c r="FB25" s="14">
        <v>6.39</v>
      </c>
      <c r="FC25" s="14">
        <v>0.12474</v>
      </c>
      <c r="FD25" s="14">
        <v>420.58647000000002</v>
      </c>
      <c r="FE25" s="14">
        <v>458.87804999999997</v>
      </c>
      <c r="FF25" s="14">
        <v>458.87804</v>
      </c>
      <c r="FG25" s="14">
        <v>-38.29157</v>
      </c>
      <c r="FH25" s="14">
        <v>82.194000000000003</v>
      </c>
      <c r="FI25" s="14">
        <v>81.173739999999995</v>
      </c>
      <c r="FJ25" s="14">
        <v>81.173739999999995</v>
      </c>
      <c r="FK25" s="14">
        <v>1.0202599999999999</v>
      </c>
      <c r="FL25" s="14">
        <v>148.91597999999999</v>
      </c>
      <c r="FM25" s="14">
        <v>148.62634</v>
      </c>
      <c r="FN25" s="14">
        <v>148.62634</v>
      </c>
      <c r="FO25" s="14">
        <v>0.28964000000000001</v>
      </c>
      <c r="FP25" s="14">
        <v>42.016359999999999</v>
      </c>
      <c r="FQ25" s="14">
        <v>41.498959999999997</v>
      </c>
      <c r="FR25" s="14">
        <v>41.498959999999997</v>
      </c>
      <c r="FS25" s="14">
        <v>0.51739999999999997</v>
      </c>
      <c r="FT25" s="14">
        <v>18.560600000000001</v>
      </c>
      <c r="FU25" s="14">
        <v>19.28585</v>
      </c>
      <c r="FV25" s="14">
        <v>19.28585</v>
      </c>
      <c r="FW25" s="14">
        <v>-0.72524999999999995</v>
      </c>
      <c r="FX25" s="14">
        <v>0</v>
      </c>
      <c r="FY25" s="14"/>
      <c r="FZ25" s="14">
        <v>17.560970000000001</v>
      </c>
      <c r="GA25" s="14">
        <v>-17.560970000000001</v>
      </c>
      <c r="GB25" s="14">
        <v>80.680000000000007</v>
      </c>
      <c r="GC25" s="14">
        <v>82.064300000000003</v>
      </c>
      <c r="GD25" s="14">
        <v>82.064300000000003</v>
      </c>
      <c r="GE25" s="14">
        <v>-1.3843000000000001</v>
      </c>
      <c r="GF25" s="14">
        <v>0</v>
      </c>
      <c r="GG25" s="14">
        <v>0</v>
      </c>
      <c r="GH25" s="14">
        <v>0</v>
      </c>
      <c r="GI25" s="14">
        <v>0</v>
      </c>
      <c r="GJ25" s="14">
        <v>0</v>
      </c>
      <c r="GK25" s="14">
        <v>0</v>
      </c>
      <c r="GL25" s="14">
        <v>0</v>
      </c>
      <c r="GM25" s="14">
        <v>0</v>
      </c>
      <c r="GN25" s="14">
        <v>0</v>
      </c>
      <c r="GO25" s="14"/>
      <c r="GP25" s="14"/>
      <c r="GQ25" s="14">
        <v>0</v>
      </c>
      <c r="GR25" s="14">
        <v>106.71</v>
      </c>
      <c r="GS25" s="14">
        <v>110.91316999999999</v>
      </c>
      <c r="GT25" s="14">
        <v>110.91316999999999</v>
      </c>
      <c r="GU25" s="14">
        <v>-4.2031700000000001</v>
      </c>
      <c r="GV25" s="14"/>
      <c r="GW25" s="14"/>
      <c r="GX25" s="14"/>
      <c r="GY25" s="14">
        <v>0</v>
      </c>
      <c r="GZ25" s="14">
        <v>5.98</v>
      </c>
      <c r="HA25" s="14">
        <v>7.8816100000000002</v>
      </c>
      <c r="HB25" s="14">
        <v>7.8816100000000002</v>
      </c>
      <c r="HC25" s="14">
        <v>-1.90161</v>
      </c>
      <c r="HD25" s="14">
        <v>45.58</v>
      </c>
      <c r="HE25" s="14">
        <v>47.26634</v>
      </c>
      <c r="HF25" s="14">
        <v>47.26634</v>
      </c>
      <c r="HG25" s="14">
        <v>-1.68634</v>
      </c>
      <c r="HH25" s="14"/>
      <c r="HI25" s="14"/>
      <c r="HJ25" s="14">
        <v>44.275120000000001</v>
      </c>
      <c r="HK25" s="14">
        <v>-44.275120000000001</v>
      </c>
      <c r="HL25" s="14">
        <v>3.85</v>
      </c>
      <c r="HM25" s="14">
        <v>1.8363499999999999</v>
      </c>
      <c r="HN25" s="14">
        <v>1.8363499999999999</v>
      </c>
      <c r="HO25" s="14">
        <v>2.0136500000000002</v>
      </c>
      <c r="HP25" s="14">
        <v>36.159999999999997</v>
      </c>
      <c r="HQ25" s="14">
        <v>33.532589999999999</v>
      </c>
      <c r="HR25" s="14">
        <v>31.078240000000001</v>
      </c>
      <c r="HS25" s="14">
        <v>5.0817600000000001</v>
      </c>
      <c r="HT25" s="14">
        <v>170.38</v>
      </c>
      <c r="HU25" s="14">
        <v>171.54185000000001</v>
      </c>
      <c r="HV25" s="14">
        <v>171.54185000000001</v>
      </c>
      <c r="HW25" s="14">
        <v>-1.16185</v>
      </c>
      <c r="HX25" s="14">
        <v>18.440000000000001</v>
      </c>
      <c r="HY25" s="14">
        <v>90.275289999999998</v>
      </c>
      <c r="HZ25" s="14">
        <v>85.482339999999994</v>
      </c>
      <c r="IA25" s="14">
        <v>-67.042339999999996</v>
      </c>
      <c r="IB25" s="14">
        <v>0</v>
      </c>
      <c r="IC25" s="14">
        <v>0</v>
      </c>
      <c r="ID25" s="14">
        <v>0</v>
      </c>
      <c r="IE25" s="14">
        <v>0</v>
      </c>
      <c r="IF25" s="14"/>
      <c r="IG25" s="14"/>
      <c r="IH25" s="14"/>
      <c r="II25" s="14">
        <v>0</v>
      </c>
      <c r="IJ25" s="14">
        <v>44.457000000000001</v>
      </c>
      <c r="IK25" s="14"/>
      <c r="IL25" s="14">
        <v>48.416429999999998</v>
      </c>
      <c r="IM25" s="14">
        <v>-3.9594299999999998</v>
      </c>
      <c r="IN25" s="14"/>
      <c r="IO25" s="14"/>
      <c r="IP25" s="14"/>
      <c r="IQ25" s="14">
        <v>0</v>
      </c>
      <c r="IR25" s="14"/>
      <c r="IS25" s="14"/>
      <c r="IT25" s="14"/>
      <c r="IU25" s="14">
        <v>0</v>
      </c>
      <c r="IV25" s="14"/>
      <c r="IW25" s="14"/>
      <c r="IX25" s="14"/>
      <c r="IY25" s="14">
        <v>0</v>
      </c>
      <c r="IZ25" s="14">
        <v>85.301469999999995</v>
      </c>
      <c r="JA25" s="14">
        <v>88.815600000000003</v>
      </c>
      <c r="JB25" s="14">
        <v>88.815600000000003</v>
      </c>
      <c r="JC25" s="14">
        <v>-3.5141300000000002</v>
      </c>
      <c r="JD25" s="14">
        <v>168.77172999999999</v>
      </c>
      <c r="JE25" s="14">
        <v>168.88892999999999</v>
      </c>
      <c r="JF25" s="14">
        <v>173.93325999999999</v>
      </c>
      <c r="JG25" s="14">
        <v>-5.16153</v>
      </c>
      <c r="JH25" s="14">
        <v>160.74977000000001</v>
      </c>
      <c r="JI25" s="14">
        <v>168.88892999999999</v>
      </c>
      <c r="JJ25" s="14">
        <v>173.93325999999999</v>
      </c>
      <c r="JK25" s="14">
        <v>-13.183490000000001</v>
      </c>
      <c r="JL25" s="14">
        <v>200</v>
      </c>
      <c r="JM25" s="14">
        <v>168.88892999999999</v>
      </c>
      <c r="JN25" s="14">
        <v>173.93325999999999</v>
      </c>
      <c r="JO25" s="14">
        <v>26.066739999999999</v>
      </c>
      <c r="JP25" s="14">
        <v>261.8562</v>
      </c>
      <c r="JQ25" s="14">
        <v>253.33339000000001</v>
      </c>
      <c r="JR25" s="14">
        <v>260.89988</v>
      </c>
      <c r="JS25" s="14">
        <v>0.95631999999999995</v>
      </c>
      <c r="JT25" s="14">
        <v>0</v>
      </c>
      <c r="JU25" s="14">
        <v>0</v>
      </c>
      <c r="JV25" s="14"/>
      <c r="JW25" s="14">
        <v>0</v>
      </c>
      <c r="JX25" s="14"/>
      <c r="JY25" s="14"/>
      <c r="JZ25" s="14"/>
      <c r="KA25" s="14">
        <v>0</v>
      </c>
      <c r="KB25" s="14"/>
      <c r="KC25" s="14"/>
      <c r="KD25" s="14"/>
      <c r="KE25" s="14">
        <v>0</v>
      </c>
      <c r="KF25" s="14"/>
      <c r="KG25" s="14"/>
      <c r="KH25" s="14"/>
      <c r="KI25" s="14">
        <v>0</v>
      </c>
      <c r="KJ25" s="14"/>
      <c r="KK25" s="14"/>
      <c r="KL25" s="14"/>
      <c r="KM25" s="14">
        <v>0</v>
      </c>
      <c r="KN25" s="14">
        <v>112.82702</v>
      </c>
      <c r="KO25" s="14">
        <v>114.11063</v>
      </c>
      <c r="KP25" s="14">
        <v>114.11063</v>
      </c>
      <c r="KQ25" s="14">
        <v>-1.2836099999999999</v>
      </c>
      <c r="KR25" s="14">
        <v>10.119999999999999</v>
      </c>
      <c r="KS25" s="14"/>
      <c r="KT25" s="14">
        <v>11.906000000000001</v>
      </c>
      <c r="KU25" s="14">
        <v>-1.786</v>
      </c>
      <c r="KV25" s="14"/>
      <c r="KW25" s="14"/>
      <c r="KX25" s="14"/>
      <c r="KY25" s="14">
        <v>0</v>
      </c>
      <c r="KZ25" s="14"/>
      <c r="LA25" s="14"/>
      <c r="LB25" s="14">
        <v>3.8072599999999999</v>
      </c>
      <c r="LC25" s="14">
        <v>-3.8072599999999999</v>
      </c>
      <c r="LD25" s="14">
        <v>221.90285</v>
      </c>
      <c r="LE25" s="14">
        <v>271.12195000000003</v>
      </c>
      <c r="LF25" s="14">
        <v>135.86218</v>
      </c>
      <c r="LG25" s="14">
        <v>86.040670000000006</v>
      </c>
      <c r="LH25" s="14">
        <v>128.09925000000001</v>
      </c>
      <c r="LI25" s="14">
        <v>133.67995999999999</v>
      </c>
      <c r="LJ25" s="14">
        <v>133.67995999999999</v>
      </c>
      <c r="LK25" s="14">
        <v>-5.5807099999999998</v>
      </c>
      <c r="LL25" s="14">
        <v>61.750430000000001</v>
      </c>
      <c r="LM25" s="14">
        <v>67.461460000000002</v>
      </c>
      <c r="LN25" s="14">
        <v>67.461460000000002</v>
      </c>
      <c r="LO25" s="14">
        <v>-5.7110300000000001</v>
      </c>
      <c r="LP25" s="14">
        <v>77.129919999999998</v>
      </c>
      <c r="LQ25" s="14">
        <v>78.567989999999995</v>
      </c>
      <c r="LR25" s="14">
        <v>78.567989999999995</v>
      </c>
      <c r="LS25" s="14">
        <v>-1.43807</v>
      </c>
      <c r="LT25" s="14">
        <v>0</v>
      </c>
      <c r="LU25" s="14"/>
      <c r="LV25" s="14">
        <v>30.097560000000001</v>
      </c>
      <c r="LW25" s="14">
        <v>-30.097560000000001</v>
      </c>
      <c r="LX25" s="14"/>
      <c r="LY25" s="14"/>
      <c r="LZ25" s="14"/>
      <c r="MA25" s="14">
        <v>0</v>
      </c>
      <c r="MB25" s="14">
        <v>0</v>
      </c>
      <c r="MC25" s="14"/>
      <c r="MD25" s="14"/>
      <c r="ME25" s="14">
        <v>0</v>
      </c>
      <c r="MF25" s="14">
        <v>0</v>
      </c>
      <c r="MG25" s="14"/>
      <c r="MH25" s="14"/>
      <c r="MI25" s="14">
        <v>0</v>
      </c>
      <c r="MJ25" s="14"/>
      <c r="MK25" s="14"/>
      <c r="ML25" s="14"/>
      <c r="MM25" s="14">
        <v>0</v>
      </c>
      <c r="MN25" s="14">
        <v>139.67116999999999</v>
      </c>
      <c r="MO25" s="14">
        <v>137.33329000000001</v>
      </c>
      <c r="MP25" s="14">
        <v>144.31268</v>
      </c>
      <c r="MQ25" s="14">
        <v>-4.6415100000000002</v>
      </c>
      <c r="MR25" s="14">
        <v>65.095860000000002</v>
      </c>
      <c r="MS25" s="14">
        <v>68.666640000000001</v>
      </c>
      <c r="MT25" s="14">
        <v>72.15634</v>
      </c>
      <c r="MU25" s="14">
        <v>-7.0604800000000001</v>
      </c>
      <c r="MV25" s="14">
        <v>0</v>
      </c>
      <c r="MW25" s="14"/>
      <c r="MX25" s="14"/>
      <c r="MY25" s="14">
        <v>0</v>
      </c>
      <c r="MZ25" s="14"/>
      <c r="NA25" s="14"/>
      <c r="NB25" s="14"/>
      <c r="NC25" s="14">
        <v>0</v>
      </c>
      <c r="ND25" s="14"/>
      <c r="NE25" s="14"/>
      <c r="NF25" s="14"/>
      <c r="NG25" s="14">
        <v>0</v>
      </c>
      <c r="NH25" s="14"/>
      <c r="NI25" s="14"/>
      <c r="NJ25" s="14"/>
      <c r="NK25" s="14">
        <v>0</v>
      </c>
      <c r="NL25" s="14"/>
      <c r="NM25" s="14"/>
      <c r="NN25" s="14"/>
      <c r="NO25" s="14">
        <v>0</v>
      </c>
      <c r="NP25" s="14">
        <v>0</v>
      </c>
      <c r="NQ25" s="14">
        <v>0</v>
      </c>
      <c r="NR25" s="14"/>
      <c r="NS25" s="14">
        <v>0</v>
      </c>
      <c r="NT25" s="14"/>
      <c r="NU25" s="14"/>
      <c r="NV25" s="14"/>
      <c r="NW25" s="14">
        <v>0</v>
      </c>
      <c r="NX25" s="14">
        <v>0.17</v>
      </c>
      <c r="NY25" s="14"/>
      <c r="NZ25" s="14">
        <v>0.41099999999999998</v>
      </c>
      <c r="OA25" s="14">
        <v>-0.24099999999999999</v>
      </c>
      <c r="OB25" s="14">
        <v>66.322999999999993</v>
      </c>
      <c r="OC25" s="14">
        <v>61.11</v>
      </c>
      <c r="OD25" s="14">
        <v>61.11</v>
      </c>
      <c r="OE25" s="14">
        <v>5.2130000000000001</v>
      </c>
      <c r="OF25" s="14">
        <v>41.87</v>
      </c>
      <c r="OG25" s="14"/>
      <c r="OH25" s="14">
        <v>43.402000000000001</v>
      </c>
      <c r="OI25" s="14">
        <v>-1.532</v>
      </c>
      <c r="OJ25" s="14">
        <v>0</v>
      </c>
      <c r="OK25" s="14"/>
      <c r="OL25" s="14">
        <v>4.8179100000000004</v>
      </c>
      <c r="OM25" s="14">
        <v>-4.8179100000000004</v>
      </c>
      <c r="ON25" s="14">
        <v>6.2710000000000002E-2</v>
      </c>
      <c r="OO25" s="14"/>
      <c r="OP25" s="14">
        <v>9.9909999999999999E-2</v>
      </c>
      <c r="OQ25" s="14">
        <v>-3.7199999999999997E-2</v>
      </c>
      <c r="OR25" s="14"/>
      <c r="OS25" s="14"/>
      <c r="OT25" s="14">
        <v>17.560970000000001</v>
      </c>
      <c r="OU25" s="14">
        <v>-17.560970000000001</v>
      </c>
      <c r="OV25" s="14">
        <v>9.9</v>
      </c>
      <c r="OW25" s="14">
        <v>9.9829500000000007</v>
      </c>
      <c r="OX25" s="14">
        <v>9.9829100000000004</v>
      </c>
      <c r="OY25" s="14">
        <v>-8.2909999999999998E-2</v>
      </c>
      <c r="OZ25" s="14">
        <v>5.3</v>
      </c>
      <c r="PA25" s="14">
        <v>5.66995</v>
      </c>
      <c r="PB25" s="14">
        <v>5.6699099999999998</v>
      </c>
      <c r="PC25" s="14">
        <v>-0.36991000000000002</v>
      </c>
      <c r="PD25" s="14">
        <v>3.55</v>
      </c>
      <c r="PE25" s="14">
        <v>3.55</v>
      </c>
      <c r="PF25" s="14">
        <v>3.55</v>
      </c>
      <c r="PG25" s="14">
        <v>0</v>
      </c>
      <c r="PH25" s="14">
        <v>4.931</v>
      </c>
      <c r="PI25" s="14">
        <v>5</v>
      </c>
      <c r="PJ25" s="14">
        <v>5</v>
      </c>
      <c r="PK25" s="14">
        <v>-6.9000000000000006E-2</v>
      </c>
      <c r="PL25" s="14">
        <v>19.71</v>
      </c>
      <c r="PM25" s="14">
        <v>19.51219</v>
      </c>
      <c r="PN25" s="14">
        <v>19.51219</v>
      </c>
      <c r="PO25" s="14">
        <v>0.19781000000000001</v>
      </c>
      <c r="PP25" s="14">
        <v>11.012</v>
      </c>
      <c r="PQ25" s="14">
        <v>19.51219</v>
      </c>
      <c r="PR25" s="14">
        <v>19.51219</v>
      </c>
      <c r="PS25" s="14">
        <v>-8.5001899999999999</v>
      </c>
      <c r="PT25" s="14">
        <v>18.52</v>
      </c>
      <c r="PU25" s="14">
        <v>18.048729999999999</v>
      </c>
      <c r="PV25" s="14">
        <v>18.048690000000001</v>
      </c>
      <c r="PW25" s="14">
        <v>0.47131000000000001</v>
      </c>
      <c r="PX25" s="14">
        <v>3.4910000000000001</v>
      </c>
      <c r="PY25" s="14">
        <v>3.5</v>
      </c>
      <c r="PZ25" s="14">
        <v>3.5</v>
      </c>
      <c r="QA25" s="14">
        <v>-8.9999999999999993E-3</v>
      </c>
      <c r="QB25" s="14">
        <v>18.690000000000001</v>
      </c>
      <c r="QC25" s="14">
        <v>18.341460000000001</v>
      </c>
      <c r="QD25" s="14">
        <v>18.341460000000001</v>
      </c>
      <c r="QE25" s="14">
        <v>0.34854000000000002</v>
      </c>
      <c r="QF25" s="14">
        <v>14.33</v>
      </c>
      <c r="QG25" s="14"/>
      <c r="QH25" s="14">
        <v>14.789</v>
      </c>
      <c r="QI25" s="14">
        <v>-0.45900000000000002</v>
      </c>
      <c r="QJ25" s="14">
        <v>14.66</v>
      </c>
      <c r="QK25" s="14"/>
      <c r="QL25" s="14">
        <v>17.507000000000001</v>
      </c>
      <c r="QM25" s="14">
        <v>-2.847</v>
      </c>
      <c r="QN25" s="14">
        <v>17.623000000000001</v>
      </c>
      <c r="QO25" s="14">
        <v>12.3</v>
      </c>
      <c r="QP25" s="14">
        <v>13.039</v>
      </c>
      <c r="QQ25" s="14">
        <v>4.5839999999999996</v>
      </c>
      <c r="QR25" s="14">
        <v>64.986999999999995</v>
      </c>
      <c r="QS25" s="14">
        <v>29.702000000000002</v>
      </c>
      <c r="QT25" s="14">
        <v>29.702000000000002</v>
      </c>
      <c r="QU25" s="14">
        <v>35.284999999999997</v>
      </c>
      <c r="QV25" s="14">
        <v>3.97</v>
      </c>
      <c r="QW25" s="14">
        <v>4.2</v>
      </c>
      <c r="QX25" s="14">
        <v>4.2</v>
      </c>
      <c r="QY25" s="14">
        <v>-0.23</v>
      </c>
      <c r="QZ25" s="14">
        <v>1.2</v>
      </c>
      <c r="RA25" s="14">
        <v>1.2</v>
      </c>
      <c r="RB25" s="14">
        <v>1.2</v>
      </c>
      <c r="RC25" s="14">
        <v>0</v>
      </c>
      <c r="RD25" s="14">
        <v>2.4</v>
      </c>
      <c r="RE25" s="14">
        <v>2.4</v>
      </c>
      <c r="RF25" s="14">
        <v>2.4</v>
      </c>
      <c r="RG25" s="14">
        <v>0</v>
      </c>
      <c r="RH25" s="14">
        <v>2.17</v>
      </c>
      <c r="RI25" s="14">
        <v>2.8</v>
      </c>
      <c r="RJ25" s="14">
        <v>2.8</v>
      </c>
      <c r="RK25" s="14">
        <v>-0.63</v>
      </c>
      <c r="RL25" s="14">
        <v>9.6950000000000003</v>
      </c>
      <c r="RM25" s="14"/>
      <c r="RN25" s="14">
        <v>13.462</v>
      </c>
      <c r="RO25" s="14">
        <v>-3.7669999999999999</v>
      </c>
      <c r="RP25" s="14">
        <v>3.2120000000000002</v>
      </c>
      <c r="RQ25" s="14">
        <v>3.21</v>
      </c>
      <c r="RR25" s="14">
        <v>3.21</v>
      </c>
      <c r="RS25" s="14">
        <v>2E-3</v>
      </c>
      <c r="RT25" s="14">
        <v>19.518999999999998</v>
      </c>
      <c r="RU25" s="14">
        <v>19.869240000000001</v>
      </c>
      <c r="RV25" s="14">
        <v>19.86918</v>
      </c>
      <c r="RW25" s="14">
        <v>-0.35017999999999999</v>
      </c>
      <c r="RX25" s="14">
        <v>2.04</v>
      </c>
      <c r="RY25" s="14">
        <v>0</v>
      </c>
      <c r="RZ25" s="14">
        <v>0</v>
      </c>
      <c r="SA25" s="14">
        <v>2.04</v>
      </c>
      <c r="SB25" s="14">
        <v>0.23599999999999999</v>
      </c>
      <c r="SC25" s="14">
        <v>0.7</v>
      </c>
      <c r="SD25" s="14">
        <v>0.7</v>
      </c>
      <c r="SE25" s="14">
        <v>-0.46400000000000002</v>
      </c>
      <c r="SF25" s="14">
        <v>19.841000000000001</v>
      </c>
      <c r="SG25" s="14">
        <v>19.21951</v>
      </c>
      <c r="SH25" s="14">
        <v>19.21951</v>
      </c>
      <c r="SI25" s="14">
        <v>0.62148999999999999</v>
      </c>
      <c r="SJ25" s="14">
        <v>12.375999999999999</v>
      </c>
      <c r="SK25" s="14">
        <v>12.195119999999999</v>
      </c>
      <c r="SL25" s="14">
        <v>12.195119999999999</v>
      </c>
      <c r="SM25" s="14">
        <v>0.18088000000000001</v>
      </c>
      <c r="SN25" s="14">
        <v>19.46</v>
      </c>
      <c r="SO25" s="14">
        <v>19.51219</v>
      </c>
      <c r="SP25" s="14">
        <v>19.51219</v>
      </c>
      <c r="SQ25" s="14">
        <v>-5.219E-2</v>
      </c>
      <c r="SR25" s="14">
        <v>20.25</v>
      </c>
      <c r="SS25" s="14">
        <v>19.51219</v>
      </c>
      <c r="ST25" s="14">
        <v>19.51219</v>
      </c>
      <c r="SU25" s="14">
        <v>0.73780999999999997</v>
      </c>
      <c r="SV25" s="14">
        <v>19.963999999999999</v>
      </c>
      <c r="SW25" s="14">
        <v>19.317070000000001</v>
      </c>
      <c r="SX25" s="14">
        <v>19.317070000000001</v>
      </c>
      <c r="SY25" s="14">
        <v>0.64693000000000001</v>
      </c>
      <c r="SZ25" s="14">
        <v>0.53986999999999996</v>
      </c>
      <c r="TA25" s="14">
        <v>2.2130000000000001</v>
      </c>
      <c r="TB25" s="14">
        <v>2.2130000000000001</v>
      </c>
      <c r="TC25" s="14">
        <v>-1.67313</v>
      </c>
      <c r="TD25" s="14">
        <v>5.8689600000000004</v>
      </c>
      <c r="TE25" s="14">
        <v>11.8</v>
      </c>
      <c r="TF25" s="14">
        <v>10.864000000000001</v>
      </c>
      <c r="TG25" s="14">
        <v>-4.9950400000000004</v>
      </c>
      <c r="TH25" s="14">
        <v>16.702549999999999</v>
      </c>
      <c r="TI25" s="14"/>
      <c r="TJ25" s="14">
        <v>11.254</v>
      </c>
      <c r="TK25" s="14">
        <v>5.44855</v>
      </c>
      <c r="TL25" s="14">
        <v>15.215780000000001</v>
      </c>
      <c r="TM25" s="14">
        <v>31.295000000000002</v>
      </c>
      <c r="TN25" s="14">
        <v>31.295000000000002</v>
      </c>
      <c r="TO25" s="14">
        <v>-16.079219999999999</v>
      </c>
      <c r="TP25" s="14">
        <v>37.632440000000003</v>
      </c>
      <c r="TQ25" s="14">
        <v>42.438000000000002</v>
      </c>
      <c r="TR25" s="14">
        <v>42.438000000000002</v>
      </c>
      <c r="TS25" s="14">
        <v>-4.8055599999999998</v>
      </c>
      <c r="TT25" s="14">
        <v>0.17408000000000001</v>
      </c>
      <c r="TU25" s="14">
        <v>0.57299999999999995</v>
      </c>
      <c r="TV25" s="14">
        <v>0.57299999999999995</v>
      </c>
      <c r="TW25" s="14">
        <v>-0.39892</v>
      </c>
      <c r="TX25" s="14">
        <v>0</v>
      </c>
      <c r="TY25" s="14">
        <v>1.9119999999999999</v>
      </c>
      <c r="TZ25" s="14">
        <v>1.9119999999999999</v>
      </c>
      <c r="UA25" s="14">
        <v>-1.9119999999999999</v>
      </c>
      <c r="UB25" s="14">
        <v>20.541</v>
      </c>
      <c r="UC25" s="14"/>
      <c r="UD25" s="14">
        <v>19.51219</v>
      </c>
      <c r="UE25" s="14">
        <v>1.02881</v>
      </c>
      <c r="UF25" s="14">
        <v>5.8049999999999997</v>
      </c>
      <c r="UG25" s="14">
        <v>8.4</v>
      </c>
      <c r="UH25" s="14">
        <v>8.4</v>
      </c>
      <c r="UI25" s="14">
        <v>-2.5950000000000002</v>
      </c>
      <c r="UJ25" s="14"/>
      <c r="UK25" s="14"/>
      <c r="UL25" s="14"/>
      <c r="UM25" s="14">
        <v>0</v>
      </c>
      <c r="UN25" s="14">
        <v>20.399999999999999</v>
      </c>
      <c r="UO25" s="14">
        <v>19.51219</v>
      </c>
      <c r="UP25" s="14">
        <v>19.51219</v>
      </c>
      <c r="UQ25" s="14">
        <v>0.88780999999999999</v>
      </c>
      <c r="UR25" s="14">
        <v>20.399999999999999</v>
      </c>
      <c r="US25" s="14">
        <v>19.51219</v>
      </c>
      <c r="UT25" s="14">
        <v>19.51219</v>
      </c>
      <c r="UU25" s="14">
        <v>0.88780999999999999</v>
      </c>
      <c r="UV25" s="14">
        <v>20</v>
      </c>
      <c r="UW25" s="14">
        <v>19.51219</v>
      </c>
      <c r="UX25" s="14">
        <v>19.51219</v>
      </c>
      <c r="UY25" s="14">
        <v>0.48781000000000002</v>
      </c>
      <c r="UZ25" s="14">
        <v>0</v>
      </c>
      <c r="VA25" s="14"/>
      <c r="VB25" s="14">
        <v>2.7229100000000002</v>
      </c>
      <c r="VC25" s="14">
        <v>-2.7229100000000002</v>
      </c>
      <c r="VD25" s="14">
        <v>6.18</v>
      </c>
      <c r="VE25" s="14"/>
      <c r="VF25" s="14">
        <v>8.8659999999999997</v>
      </c>
      <c r="VG25" s="14">
        <v>-2.6859999999999999</v>
      </c>
      <c r="VH25" s="14">
        <v>125.93805</v>
      </c>
      <c r="VI25" s="14"/>
      <c r="VJ25" s="14">
        <v>126.124</v>
      </c>
      <c r="VK25" s="14">
        <v>-0.18595</v>
      </c>
      <c r="VL25" s="14">
        <v>0</v>
      </c>
      <c r="VM25" s="14"/>
      <c r="VN25" s="14">
        <v>0.6</v>
      </c>
      <c r="VO25" s="14">
        <v>-0.6</v>
      </c>
      <c r="VP25" s="14">
        <v>6.4083300000000003</v>
      </c>
      <c r="VQ25" s="14">
        <v>14</v>
      </c>
      <c r="VR25" s="14">
        <v>29.186</v>
      </c>
      <c r="VS25" s="14">
        <v>-22.777670000000001</v>
      </c>
      <c r="VT25" s="14">
        <v>13.65202</v>
      </c>
      <c r="VU25" s="14">
        <v>24</v>
      </c>
      <c r="VV25" s="14">
        <v>9.9610000000000003</v>
      </c>
      <c r="VW25" s="14">
        <v>3.69102</v>
      </c>
      <c r="VX25" s="14">
        <v>93.737610000000004</v>
      </c>
      <c r="VY25" s="14"/>
      <c r="VZ25" s="14">
        <v>99.805999999999997</v>
      </c>
      <c r="WA25" s="14">
        <v>-6.06839</v>
      </c>
      <c r="WB25" s="14">
        <v>11.73</v>
      </c>
      <c r="WC25" s="14"/>
      <c r="WD25" s="14">
        <v>9.157</v>
      </c>
      <c r="WE25" s="14">
        <v>2.573</v>
      </c>
      <c r="WF25" s="14">
        <v>0</v>
      </c>
      <c r="WG25" s="14">
        <v>0</v>
      </c>
      <c r="WH25" s="14">
        <v>0</v>
      </c>
      <c r="WI25" s="14">
        <v>0</v>
      </c>
      <c r="WJ25" s="14">
        <v>19.995999999999999</v>
      </c>
      <c r="WK25" s="14">
        <v>19.317070000000001</v>
      </c>
      <c r="WL25" s="14">
        <v>19.317070000000001</v>
      </c>
      <c r="WM25" s="14">
        <v>0.67893000000000003</v>
      </c>
      <c r="WN25" s="14"/>
      <c r="WO25" s="14"/>
      <c r="WP25" s="14"/>
      <c r="WQ25" s="14">
        <v>0</v>
      </c>
      <c r="WR25" s="14"/>
      <c r="WS25" s="14"/>
      <c r="WT25" s="14"/>
      <c r="WU25" s="14">
        <v>0</v>
      </c>
      <c r="WV25" s="14">
        <v>36.96</v>
      </c>
      <c r="WW25" s="14">
        <v>36</v>
      </c>
      <c r="WX25" s="14">
        <v>35</v>
      </c>
      <c r="WY25" s="14">
        <v>1.96</v>
      </c>
      <c r="WZ25" s="14">
        <v>28.073350000000001</v>
      </c>
      <c r="XA25" s="14">
        <v>29.184000000000001</v>
      </c>
      <c r="XB25" s="14">
        <v>29.184000000000001</v>
      </c>
      <c r="XC25" s="14">
        <v>-1.1106499999999999</v>
      </c>
      <c r="XD25" s="14">
        <v>3.40829</v>
      </c>
      <c r="XE25" s="14">
        <v>2.8159999999999998</v>
      </c>
      <c r="XF25" s="14">
        <v>2.8159999999999998</v>
      </c>
      <c r="XG25" s="14">
        <v>0.59228999999999998</v>
      </c>
      <c r="XH25" s="14"/>
      <c r="XI25" s="14"/>
      <c r="XJ25" s="14"/>
      <c r="XK25" s="14">
        <v>0</v>
      </c>
      <c r="XL25" s="14">
        <v>12.07</v>
      </c>
      <c r="XM25" s="14">
        <v>13</v>
      </c>
      <c r="XN25" s="14">
        <v>13</v>
      </c>
      <c r="XO25" s="14">
        <v>-0.93</v>
      </c>
      <c r="XP25" s="14">
        <v>5.28</v>
      </c>
      <c r="XQ25" s="14">
        <v>6.97</v>
      </c>
      <c r="XR25" s="14">
        <v>6.97</v>
      </c>
      <c r="XS25" s="14">
        <v>-1.69</v>
      </c>
    </row>
    <row r="26" spans="1:643" ht="24" customHeight="1" x14ac:dyDescent="0.25">
      <c r="A26" s="1"/>
      <c r="B26" s="16" t="s">
        <v>39</v>
      </c>
      <c r="C26" s="16" t="s">
        <v>742</v>
      </c>
      <c r="D26" s="17">
        <v>0.98187000000000002</v>
      </c>
      <c r="E26" s="17">
        <v>1.01</v>
      </c>
      <c r="F26" s="17">
        <v>1.01</v>
      </c>
      <c r="G26" s="17">
        <v>-2.8129999999999999E-2</v>
      </c>
      <c r="H26" s="17">
        <v>1.6302700000000001</v>
      </c>
      <c r="I26" s="17">
        <v>1.65</v>
      </c>
      <c r="J26" s="17">
        <v>1.65</v>
      </c>
      <c r="K26" s="17">
        <v>-1.9730000000000001E-2</v>
      </c>
      <c r="L26" s="17">
        <v>0</v>
      </c>
      <c r="M26" s="17"/>
      <c r="N26" s="17"/>
      <c r="O26" s="17">
        <v>0</v>
      </c>
      <c r="P26" s="17">
        <v>0</v>
      </c>
      <c r="Q26" s="17"/>
      <c r="R26" s="17"/>
      <c r="S26" s="17">
        <v>0</v>
      </c>
      <c r="T26" s="17"/>
      <c r="U26" s="17"/>
      <c r="V26" s="17"/>
      <c r="W26" s="17">
        <v>0</v>
      </c>
      <c r="X26" s="17"/>
      <c r="Y26" s="17"/>
      <c r="Z26" s="17"/>
      <c r="AA26" s="17">
        <v>0</v>
      </c>
      <c r="AB26" s="17">
        <v>93.8</v>
      </c>
      <c r="AC26" s="17">
        <v>86.756110000000007</v>
      </c>
      <c r="AD26" s="17">
        <v>80.513689999999997</v>
      </c>
      <c r="AE26" s="17">
        <v>13.28631</v>
      </c>
      <c r="AF26" s="17">
        <v>192.2</v>
      </c>
      <c r="AG26" s="17">
        <v>220.14690999999999</v>
      </c>
      <c r="AH26" s="17">
        <v>231.13222999999999</v>
      </c>
      <c r="AI26" s="17">
        <v>-38.932229999999997</v>
      </c>
      <c r="AJ26" s="17">
        <v>0</v>
      </c>
      <c r="AK26" s="17"/>
      <c r="AL26" s="17"/>
      <c r="AM26" s="17">
        <v>0</v>
      </c>
      <c r="AN26" s="17">
        <v>0</v>
      </c>
      <c r="AO26" s="17"/>
      <c r="AP26" s="17"/>
      <c r="AQ26" s="17">
        <v>0</v>
      </c>
      <c r="AR26" s="17">
        <v>111.1</v>
      </c>
      <c r="AS26" s="17">
        <v>119.94725</v>
      </c>
      <c r="AT26" s="17">
        <v>119.94726</v>
      </c>
      <c r="AU26" s="17">
        <v>-8.8472600000000003</v>
      </c>
      <c r="AV26" s="17">
        <v>111.19</v>
      </c>
      <c r="AW26" s="17">
        <v>119.94725</v>
      </c>
      <c r="AX26" s="17">
        <v>119.94726</v>
      </c>
      <c r="AY26" s="17">
        <v>-8.7572600000000005</v>
      </c>
      <c r="AZ26" s="17">
        <v>110.92</v>
      </c>
      <c r="BA26" s="17">
        <v>119.94725</v>
      </c>
      <c r="BB26" s="17">
        <v>119.94726</v>
      </c>
      <c r="BC26" s="17">
        <v>-9.0272600000000001</v>
      </c>
      <c r="BD26" s="17">
        <v>210.47</v>
      </c>
      <c r="BE26" s="17">
        <v>179.92087000000001</v>
      </c>
      <c r="BF26" s="17">
        <v>179.92089000000001</v>
      </c>
      <c r="BG26" s="17">
        <v>30.549109999999999</v>
      </c>
      <c r="BH26" s="17">
        <v>200.98</v>
      </c>
      <c r="BI26" s="17">
        <v>170.37881999999999</v>
      </c>
      <c r="BJ26" s="17">
        <v>119.65832</v>
      </c>
      <c r="BK26" s="17">
        <v>81.321680000000001</v>
      </c>
      <c r="BL26" s="17">
        <v>105.95</v>
      </c>
      <c r="BM26" s="17">
        <v>85.189409999999995</v>
      </c>
      <c r="BN26" s="17">
        <v>59.829160000000002</v>
      </c>
      <c r="BO26" s="17">
        <v>46.120840000000001</v>
      </c>
      <c r="BP26" s="17">
        <v>577.85</v>
      </c>
      <c r="BQ26" s="17">
        <v>568.29853000000003</v>
      </c>
      <c r="BR26" s="17">
        <v>568.29853000000003</v>
      </c>
      <c r="BS26" s="17">
        <v>9.5514700000000001</v>
      </c>
      <c r="BT26" s="17">
        <v>10.62</v>
      </c>
      <c r="BU26" s="17">
        <v>10.17268</v>
      </c>
      <c r="BV26" s="17">
        <v>10.17268</v>
      </c>
      <c r="BW26" s="17">
        <v>0.44732</v>
      </c>
      <c r="BX26" s="17"/>
      <c r="BY26" s="17"/>
      <c r="BZ26" s="17"/>
      <c r="CA26" s="17">
        <v>0</v>
      </c>
      <c r="CB26" s="17"/>
      <c r="CC26" s="17"/>
      <c r="CD26" s="17"/>
      <c r="CE26" s="17">
        <v>0</v>
      </c>
      <c r="CF26" s="17"/>
      <c r="CG26" s="17"/>
      <c r="CH26" s="17"/>
      <c r="CI26" s="17">
        <v>0</v>
      </c>
      <c r="CJ26" s="17"/>
      <c r="CK26" s="17"/>
      <c r="CL26" s="17"/>
      <c r="CM26" s="17">
        <v>0</v>
      </c>
      <c r="CN26" s="17">
        <v>156.29183</v>
      </c>
      <c r="CO26" s="17">
        <v>150.24601000000001</v>
      </c>
      <c r="CP26" s="17">
        <v>150.24601000000001</v>
      </c>
      <c r="CQ26" s="17">
        <v>6.04582</v>
      </c>
      <c r="CR26" s="17">
        <v>8.5879999999999992</v>
      </c>
      <c r="CS26" s="17">
        <v>7.5928300000000002</v>
      </c>
      <c r="CT26" s="17">
        <v>7.5928300000000002</v>
      </c>
      <c r="CU26" s="17">
        <v>0.99517</v>
      </c>
      <c r="CV26" s="17">
        <v>2.3069999999999999</v>
      </c>
      <c r="CW26" s="17">
        <v>4.1677999999999997</v>
      </c>
      <c r="CX26" s="17">
        <v>4.1677999999999997</v>
      </c>
      <c r="CY26" s="17">
        <v>-1.8608</v>
      </c>
      <c r="CZ26" s="17">
        <v>0</v>
      </c>
      <c r="DA26" s="17">
        <v>0</v>
      </c>
      <c r="DB26" s="17">
        <v>0</v>
      </c>
      <c r="DC26" s="17">
        <v>0</v>
      </c>
      <c r="DD26" s="17">
        <v>1.44</v>
      </c>
      <c r="DE26" s="17">
        <v>2.2162299999999999</v>
      </c>
      <c r="DF26" s="17">
        <v>2.2162299999999999</v>
      </c>
      <c r="DG26" s="17">
        <v>-0.77622999999999998</v>
      </c>
      <c r="DH26" s="17"/>
      <c r="DI26" s="17"/>
      <c r="DJ26" s="17"/>
      <c r="DK26" s="17">
        <v>0</v>
      </c>
      <c r="DL26" s="17">
        <v>144.6</v>
      </c>
      <c r="DM26" s="17">
        <v>143</v>
      </c>
      <c r="DN26" s="17">
        <v>143</v>
      </c>
      <c r="DO26" s="17">
        <v>1.6</v>
      </c>
      <c r="DP26" s="17">
        <v>6.7</v>
      </c>
      <c r="DQ26" s="17">
        <v>6.6847500000000002</v>
      </c>
      <c r="DR26" s="17">
        <v>8.9130000000000003</v>
      </c>
      <c r="DS26" s="17">
        <v>-2.2130000000000001</v>
      </c>
      <c r="DT26" s="17"/>
      <c r="DU26" s="17"/>
      <c r="DV26" s="17"/>
      <c r="DW26" s="17">
        <v>0</v>
      </c>
      <c r="DX26" s="17"/>
      <c r="DY26" s="17"/>
      <c r="DZ26" s="17"/>
      <c r="EA26" s="17">
        <v>0</v>
      </c>
      <c r="EB26" s="17"/>
      <c r="EC26" s="17"/>
      <c r="ED26" s="17"/>
      <c r="EE26" s="17">
        <v>0</v>
      </c>
      <c r="EF26" s="17">
        <v>110.82</v>
      </c>
      <c r="EG26" s="17">
        <v>112.90536</v>
      </c>
      <c r="EH26" s="17">
        <v>112.90536</v>
      </c>
      <c r="EI26" s="17">
        <v>-2.0853600000000001</v>
      </c>
      <c r="EJ26" s="17">
        <v>189.27123</v>
      </c>
      <c r="EK26" s="17">
        <v>221.25516999999999</v>
      </c>
      <c r="EL26" s="17">
        <v>221.25516999999999</v>
      </c>
      <c r="EM26" s="17">
        <v>-31.98394</v>
      </c>
      <c r="EN26" s="17">
        <v>0</v>
      </c>
      <c r="EO26" s="17"/>
      <c r="EP26" s="17"/>
      <c r="EQ26" s="17">
        <v>0</v>
      </c>
      <c r="ER26" s="17">
        <v>0</v>
      </c>
      <c r="ES26" s="17"/>
      <c r="ET26" s="17"/>
      <c r="EU26" s="17">
        <v>0</v>
      </c>
      <c r="EV26" s="17"/>
      <c r="EW26" s="17"/>
      <c r="EX26" s="17"/>
      <c r="EY26" s="17">
        <v>0</v>
      </c>
      <c r="EZ26" s="17">
        <v>6.5155000000000003</v>
      </c>
      <c r="FA26" s="17">
        <v>6.39</v>
      </c>
      <c r="FB26" s="17">
        <v>6.39</v>
      </c>
      <c r="FC26" s="17">
        <v>0.1255</v>
      </c>
      <c r="FD26" s="17">
        <v>469.50211000000002</v>
      </c>
      <c r="FE26" s="17">
        <v>458.87804999999997</v>
      </c>
      <c r="FF26" s="17">
        <v>458.87804</v>
      </c>
      <c r="FG26" s="17">
        <v>10.62407</v>
      </c>
      <c r="FH26" s="17">
        <v>82.147000000000006</v>
      </c>
      <c r="FI26" s="17">
        <v>81.173739999999995</v>
      </c>
      <c r="FJ26" s="17">
        <v>81.173739999999995</v>
      </c>
      <c r="FK26" s="17">
        <v>0.97326000000000001</v>
      </c>
      <c r="FL26" s="17">
        <v>154.40656999999999</v>
      </c>
      <c r="FM26" s="17">
        <v>148.62634</v>
      </c>
      <c r="FN26" s="17">
        <v>148.62634</v>
      </c>
      <c r="FO26" s="17">
        <v>5.7802300000000004</v>
      </c>
      <c r="FP26" s="17">
        <v>42.201549999999997</v>
      </c>
      <c r="FQ26" s="17">
        <v>41.498959999999997</v>
      </c>
      <c r="FR26" s="17">
        <v>41.498959999999997</v>
      </c>
      <c r="FS26" s="17">
        <v>0.70259000000000005</v>
      </c>
      <c r="FT26" s="17">
        <v>18.525179999999999</v>
      </c>
      <c r="FU26" s="17">
        <v>19.28585</v>
      </c>
      <c r="FV26" s="17">
        <v>19.28585</v>
      </c>
      <c r="FW26" s="17">
        <v>-0.76066999999999996</v>
      </c>
      <c r="FX26" s="17">
        <v>0</v>
      </c>
      <c r="FY26" s="17"/>
      <c r="FZ26" s="17">
        <v>17.560970000000001</v>
      </c>
      <c r="GA26" s="17">
        <v>-17.560970000000001</v>
      </c>
      <c r="GB26" s="17">
        <v>86.52</v>
      </c>
      <c r="GC26" s="17">
        <v>82.064300000000003</v>
      </c>
      <c r="GD26" s="17">
        <v>82.064300000000003</v>
      </c>
      <c r="GE26" s="17">
        <v>4.4557000000000002</v>
      </c>
      <c r="GF26" s="17">
        <v>0</v>
      </c>
      <c r="GG26" s="17">
        <v>0</v>
      </c>
      <c r="GH26" s="17">
        <v>0</v>
      </c>
      <c r="GI26" s="17">
        <v>0</v>
      </c>
      <c r="GJ26" s="17">
        <v>0</v>
      </c>
      <c r="GK26" s="17">
        <v>0</v>
      </c>
      <c r="GL26" s="17">
        <v>0</v>
      </c>
      <c r="GM26" s="17">
        <v>0</v>
      </c>
      <c r="GN26" s="17">
        <v>0</v>
      </c>
      <c r="GO26" s="17"/>
      <c r="GP26" s="17"/>
      <c r="GQ26" s="17">
        <v>0</v>
      </c>
      <c r="GR26" s="17">
        <v>109.36</v>
      </c>
      <c r="GS26" s="17">
        <v>110.91316999999999</v>
      </c>
      <c r="GT26" s="17">
        <v>110.91316999999999</v>
      </c>
      <c r="GU26" s="17">
        <v>-1.5531699999999999</v>
      </c>
      <c r="GV26" s="17"/>
      <c r="GW26" s="17"/>
      <c r="GX26" s="17"/>
      <c r="GY26" s="17">
        <v>0</v>
      </c>
      <c r="GZ26" s="17">
        <v>5.98</v>
      </c>
      <c r="HA26" s="17">
        <v>7.8816100000000002</v>
      </c>
      <c r="HB26" s="17">
        <v>7.8816100000000002</v>
      </c>
      <c r="HC26" s="17">
        <v>-1.90161</v>
      </c>
      <c r="HD26" s="17">
        <v>45.88</v>
      </c>
      <c r="HE26" s="17">
        <v>47.26634</v>
      </c>
      <c r="HF26" s="17">
        <v>47.26634</v>
      </c>
      <c r="HG26" s="17">
        <v>-1.3863399999999999</v>
      </c>
      <c r="HH26" s="17"/>
      <c r="HI26" s="17"/>
      <c r="HJ26" s="17">
        <v>44.275120000000001</v>
      </c>
      <c r="HK26" s="17">
        <v>-44.275120000000001</v>
      </c>
      <c r="HL26" s="17">
        <v>3.86</v>
      </c>
      <c r="HM26" s="17">
        <v>1.8363499999999999</v>
      </c>
      <c r="HN26" s="17">
        <v>1.8363499999999999</v>
      </c>
      <c r="HO26" s="17">
        <v>2.0236499999999999</v>
      </c>
      <c r="HP26" s="17">
        <v>38.11</v>
      </c>
      <c r="HQ26" s="17">
        <v>33.532589999999999</v>
      </c>
      <c r="HR26" s="17">
        <v>31.078240000000001</v>
      </c>
      <c r="HS26" s="17">
        <v>7.0317600000000002</v>
      </c>
      <c r="HT26" s="17">
        <v>177.86</v>
      </c>
      <c r="HU26" s="17">
        <v>171.54185000000001</v>
      </c>
      <c r="HV26" s="17">
        <v>171.54185000000001</v>
      </c>
      <c r="HW26" s="17">
        <v>6.3181500000000002</v>
      </c>
      <c r="HX26" s="17">
        <v>25.2</v>
      </c>
      <c r="HY26" s="17">
        <v>95.140110000000007</v>
      </c>
      <c r="HZ26" s="17">
        <v>79.172229999999999</v>
      </c>
      <c r="IA26" s="17">
        <v>-53.972230000000003</v>
      </c>
      <c r="IB26" s="17">
        <v>24.904</v>
      </c>
      <c r="IC26" s="17">
        <v>25.641030000000001</v>
      </c>
      <c r="ID26" s="17">
        <v>25.641120000000001</v>
      </c>
      <c r="IE26" s="17">
        <v>-0.73712</v>
      </c>
      <c r="IF26" s="17"/>
      <c r="IG26" s="17"/>
      <c r="IH26" s="17"/>
      <c r="II26" s="17">
        <v>0</v>
      </c>
      <c r="IJ26" s="17">
        <v>44.88</v>
      </c>
      <c r="IK26" s="17"/>
      <c r="IL26" s="17">
        <v>48.416200000000003</v>
      </c>
      <c r="IM26" s="17">
        <v>-3.5362</v>
      </c>
      <c r="IN26" s="17"/>
      <c r="IO26" s="17"/>
      <c r="IP26" s="17"/>
      <c r="IQ26" s="17">
        <v>0</v>
      </c>
      <c r="IR26" s="17"/>
      <c r="IS26" s="17"/>
      <c r="IT26" s="17"/>
      <c r="IU26" s="17">
        <v>0</v>
      </c>
      <c r="IV26" s="17"/>
      <c r="IW26" s="17"/>
      <c r="IX26" s="17"/>
      <c r="IY26" s="17">
        <v>0</v>
      </c>
      <c r="IZ26" s="17">
        <v>87.667599999999993</v>
      </c>
      <c r="JA26" s="17">
        <v>88.815600000000003</v>
      </c>
      <c r="JB26" s="17">
        <v>88.815600000000003</v>
      </c>
      <c r="JC26" s="17">
        <v>-1.1479999999999999</v>
      </c>
      <c r="JD26" s="17">
        <v>168.21433999999999</v>
      </c>
      <c r="JE26" s="17">
        <v>168.88892999999999</v>
      </c>
      <c r="JF26" s="17">
        <v>165.23729</v>
      </c>
      <c r="JG26" s="17">
        <v>2.9770500000000002</v>
      </c>
      <c r="JH26" s="17">
        <v>160.22989999999999</v>
      </c>
      <c r="JI26" s="17">
        <v>168.88892999999999</v>
      </c>
      <c r="JJ26" s="17">
        <v>165.23729</v>
      </c>
      <c r="JK26" s="17">
        <v>-5.00739</v>
      </c>
      <c r="JL26" s="17">
        <v>200</v>
      </c>
      <c r="JM26" s="17">
        <v>168.88892999999999</v>
      </c>
      <c r="JN26" s="17">
        <v>165.23729</v>
      </c>
      <c r="JO26" s="17">
        <v>34.762709999999998</v>
      </c>
      <c r="JP26" s="17">
        <v>260.54061999999999</v>
      </c>
      <c r="JQ26" s="17">
        <v>253.33339000000001</v>
      </c>
      <c r="JR26" s="17">
        <v>247.85594</v>
      </c>
      <c r="JS26" s="17">
        <v>12.68468</v>
      </c>
      <c r="JT26" s="17">
        <v>0</v>
      </c>
      <c r="JU26" s="17">
        <v>0</v>
      </c>
      <c r="JV26" s="17"/>
      <c r="JW26" s="17">
        <v>0</v>
      </c>
      <c r="JX26" s="17"/>
      <c r="JY26" s="17"/>
      <c r="JZ26" s="17"/>
      <c r="KA26" s="17">
        <v>0</v>
      </c>
      <c r="KB26" s="17"/>
      <c r="KC26" s="17"/>
      <c r="KD26" s="17"/>
      <c r="KE26" s="17">
        <v>0</v>
      </c>
      <c r="KF26" s="17"/>
      <c r="KG26" s="17"/>
      <c r="KH26" s="17"/>
      <c r="KI26" s="17">
        <v>0</v>
      </c>
      <c r="KJ26" s="17"/>
      <c r="KK26" s="17"/>
      <c r="KL26" s="17"/>
      <c r="KM26" s="17">
        <v>0</v>
      </c>
      <c r="KN26" s="17">
        <v>115.79246000000001</v>
      </c>
      <c r="KO26" s="17">
        <v>114.11063</v>
      </c>
      <c r="KP26" s="17">
        <v>114.11063</v>
      </c>
      <c r="KQ26" s="17">
        <v>1.6818299999999999</v>
      </c>
      <c r="KR26" s="17">
        <v>10.69</v>
      </c>
      <c r="KS26" s="17"/>
      <c r="KT26" s="17">
        <v>12.622</v>
      </c>
      <c r="KU26" s="17">
        <v>-1.9319999999999999</v>
      </c>
      <c r="KV26" s="17"/>
      <c r="KW26" s="17"/>
      <c r="KX26" s="17"/>
      <c r="KY26" s="17">
        <v>0</v>
      </c>
      <c r="KZ26" s="17"/>
      <c r="LA26" s="17"/>
      <c r="LB26" s="17">
        <v>3.8072599999999999</v>
      </c>
      <c r="LC26" s="17">
        <v>-3.8072599999999999</v>
      </c>
      <c r="LD26" s="17">
        <v>271.84539999999998</v>
      </c>
      <c r="LE26" s="17">
        <v>271.12195000000003</v>
      </c>
      <c r="LF26" s="17">
        <v>215.83922999999999</v>
      </c>
      <c r="LG26" s="17">
        <v>56.006169999999997</v>
      </c>
      <c r="LH26" s="17">
        <v>136.50856999999999</v>
      </c>
      <c r="LI26" s="17">
        <v>133.67995999999999</v>
      </c>
      <c r="LJ26" s="17">
        <v>133.67995999999999</v>
      </c>
      <c r="LK26" s="17">
        <v>2.8286099999999998</v>
      </c>
      <c r="LL26" s="17">
        <v>65.960340000000002</v>
      </c>
      <c r="LM26" s="17">
        <v>67.461460000000002</v>
      </c>
      <c r="LN26" s="17">
        <v>67.461460000000002</v>
      </c>
      <c r="LO26" s="17">
        <v>-1.50112</v>
      </c>
      <c r="LP26" s="17">
        <v>79.398949999999999</v>
      </c>
      <c r="LQ26" s="17">
        <v>78.567989999999995</v>
      </c>
      <c r="LR26" s="17">
        <v>78.567989999999995</v>
      </c>
      <c r="LS26" s="17">
        <v>0.83096000000000003</v>
      </c>
      <c r="LT26" s="17">
        <v>0</v>
      </c>
      <c r="LU26" s="17"/>
      <c r="LV26" s="17">
        <v>30.097560000000001</v>
      </c>
      <c r="LW26" s="17">
        <v>-30.097560000000001</v>
      </c>
      <c r="LX26" s="17"/>
      <c r="LY26" s="17"/>
      <c r="LZ26" s="17"/>
      <c r="MA26" s="17">
        <v>0</v>
      </c>
      <c r="MB26" s="17">
        <v>0</v>
      </c>
      <c r="MC26" s="17"/>
      <c r="MD26" s="17"/>
      <c r="ME26" s="17">
        <v>0</v>
      </c>
      <c r="MF26" s="17">
        <v>0</v>
      </c>
      <c r="MG26" s="17"/>
      <c r="MH26" s="17"/>
      <c r="MI26" s="17">
        <v>0</v>
      </c>
      <c r="MJ26" s="17"/>
      <c r="MK26" s="17"/>
      <c r="ML26" s="17"/>
      <c r="MM26" s="17">
        <v>0</v>
      </c>
      <c r="MN26" s="17">
        <v>139.33964</v>
      </c>
      <c r="MO26" s="17">
        <v>137.33329000000001</v>
      </c>
      <c r="MP26" s="17">
        <v>144.31267</v>
      </c>
      <c r="MQ26" s="17">
        <v>-4.9730299999999996</v>
      </c>
      <c r="MR26" s="17">
        <v>62.656829999999999</v>
      </c>
      <c r="MS26" s="17">
        <v>68.666640000000001</v>
      </c>
      <c r="MT26" s="17">
        <v>72.15634</v>
      </c>
      <c r="MU26" s="17">
        <v>-9.4995100000000008</v>
      </c>
      <c r="MV26" s="17">
        <v>0</v>
      </c>
      <c r="MW26" s="17"/>
      <c r="MX26" s="17"/>
      <c r="MY26" s="17">
        <v>0</v>
      </c>
      <c r="MZ26" s="17"/>
      <c r="NA26" s="17"/>
      <c r="NB26" s="17"/>
      <c r="NC26" s="17">
        <v>0</v>
      </c>
      <c r="ND26" s="17"/>
      <c r="NE26" s="17"/>
      <c r="NF26" s="17"/>
      <c r="NG26" s="17">
        <v>0</v>
      </c>
      <c r="NH26" s="17"/>
      <c r="NI26" s="17"/>
      <c r="NJ26" s="17"/>
      <c r="NK26" s="17">
        <v>0</v>
      </c>
      <c r="NL26" s="17"/>
      <c r="NM26" s="17"/>
      <c r="NN26" s="17"/>
      <c r="NO26" s="17">
        <v>0</v>
      </c>
      <c r="NP26" s="17">
        <v>0</v>
      </c>
      <c r="NQ26" s="17">
        <v>0</v>
      </c>
      <c r="NR26" s="17"/>
      <c r="NS26" s="17">
        <v>0</v>
      </c>
      <c r="NT26" s="17"/>
      <c r="NU26" s="17"/>
      <c r="NV26" s="17"/>
      <c r="NW26" s="17">
        <v>0</v>
      </c>
      <c r="NX26" s="17">
        <v>0.34</v>
      </c>
      <c r="NY26" s="17"/>
      <c r="NZ26" s="17">
        <v>0.56000000000000005</v>
      </c>
      <c r="OA26" s="17">
        <v>-0.22</v>
      </c>
      <c r="OB26" s="17">
        <v>60.96</v>
      </c>
      <c r="OC26" s="17">
        <v>62.685000000000002</v>
      </c>
      <c r="OD26" s="17">
        <v>62.685000000000002</v>
      </c>
      <c r="OE26" s="17">
        <v>-1.7250000000000001</v>
      </c>
      <c r="OF26" s="17">
        <v>46.7</v>
      </c>
      <c r="OG26" s="17"/>
      <c r="OH26" s="17">
        <v>53.832999999999998</v>
      </c>
      <c r="OI26" s="17">
        <v>-7.133</v>
      </c>
      <c r="OJ26" s="17">
        <v>0</v>
      </c>
      <c r="OK26" s="17"/>
      <c r="OL26" s="17">
        <v>6.30091</v>
      </c>
      <c r="OM26" s="17">
        <v>-6.30091</v>
      </c>
      <c r="ON26" s="17">
        <v>7.127E-2</v>
      </c>
      <c r="OO26" s="17"/>
      <c r="OP26" s="17">
        <v>0.19991</v>
      </c>
      <c r="OQ26" s="17">
        <v>-0.12864</v>
      </c>
      <c r="OR26" s="17"/>
      <c r="OS26" s="17"/>
      <c r="OT26" s="17">
        <v>17.560970000000001</v>
      </c>
      <c r="OU26" s="17">
        <v>-17.560970000000001</v>
      </c>
      <c r="OV26" s="17">
        <v>10</v>
      </c>
      <c r="OW26" s="17">
        <v>9.9829500000000007</v>
      </c>
      <c r="OX26" s="17">
        <v>9.9829100000000004</v>
      </c>
      <c r="OY26" s="17">
        <v>1.7090000000000001E-2</v>
      </c>
      <c r="OZ26" s="17">
        <v>5.3</v>
      </c>
      <c r="PA26" s="17">
        <v>5.66995</v>
      </c>
      <c r="PB26" s="17">
        <v>5.6699099999999998</v>
      </c>
      <c r="PC26" s="17">
        <v>-0.36991000000000002</v>
      </c>
      <c r="PD26" s="17">
        <v>3.54</v>
      </c>
      <c r="PE26" s="17">
        <v>3.55</v>
      </c>
      <c r="PF26" s="17">
        <v>3.55</v>
      </c>
      <c r="PG26" s="17">
        <v>-0.01</v>
      </c>
      <c r="PH26" s="17">
        <v>4.8979999999999997</v>
      </c>
      <c r="PI26" s="17">
        <v>5</v>
      </c>
      <c r="PJ26" s="17">
        <v>5</v>
      </c>
      <c r="PK26" s="17">
        <v>-0.10199999999999999</v>
      </c>
      <c r="PL26" s="17">
        <v>20.57</v>
      </c>
      <c r="PM26" s="17">
        <v>19.51219</v>
      </c>
      <c r="PN26" s="17">
        <v>19.51219</v>
      </c>
      <c r="PO26" s="17">
        <v>1.0578099999999999</v>
      </c>
      <c r="PP26" s="17">
        <v>9.31</v>
      </c>
      <c r="PQ26" s="17">
        <v>19.51219</v>
      </c>
      <c r="PR26" s="17">
        <v>19.51219</v>
      </c>
      <c r="PS26" s="17">
        <v>-10.20219</v>
      </c>
      <c r="PT26" s="17">
        <v>18.579999999999998</v>
      </c>
      <c r="PU26" s="17">
        <v>18.048729999999999</v>
      </c>
      <c r="PV26" s="17">
        <v>18.048690000000001</v>
      </c>
      <c r="PW26" s="17">
        <v>0.53130999999999995</v>
      </c>
      <c r="PX26" s="17">
        <v>3.4929999999999999</v>
      </c>
      <c r="PY26" s="17">
        <v>3.5</v>
      </c>
      <c r="PZ26" s="17">
        <v>3.5</v>
      </c>
      <c r="QA26" s="17">
        <v>-7.0000000000000001E-3</v>
      </c>
      <c r="QB26" s="17">
        <v>18.690000000000001</v>
      </c>
      <c r="QC26" s="17">
        <v>18.341460000000001</v>
      </c>
      <c r="QD26" s="17">
        <v>18.341460000000001</v>
      </c>
      <c r="QE26" s="17">
        <v>0.34854000000000002</v>
      </c>
      <c r="QF26" s="17">
        <v>14.8</v>
      </c>
      <c r="QG26" s="17"/>
      <c r="QH26" s="17">
        <v>14.881</v>
      </c>
      <c r="QI26" s="17">
        <v>-8.1000000000000003E-2</v>
      </c>
      <c r="QJ26" s="17">
        <v>18.5</v>
      </c>
      <c r="QK26" s="17"/>
      <c r="QL26" s="17">
        <v>17.632999999999999</v>
      </c>
      <c r="QM26" s="17">
        <v>0.86699999999999999</v>
      </c>
      <c r="QN26" s="17">
        <v>15.637</v>
      </c>
      <c r="QO26" s="17">
        <v>14.1</v>
      </c>
      <c r="QP26" s="17">
        <v>13.625999999999999</v>
      </c>
      <c r="QQ26" s="17">
        <v>2.0110000000000001</v>
      </c>
      <c r="QR26" s="17">
        <v>57.003</v>
      </c>
      <c r="QS26" s="17">
        <v>33.738999999999997</v>
      </c>
      <c r="QT26" s="17">
        <v>33.738999999999997</v>
      </c>
      <c r="QU26" s="17">
        <v>23.263999999999999</v>
      </c>
      <c r="QV26" s="17">
        <v>3.97</v>
      </c>
      <c r="QW26" s="17">
        <v>4.2</v>
      </c>
      <c r="QX26" s="17">
        <v>4.2</v>
      </c>
      <c r="QY26" s="17">
        <v>-0.23</v>
      </c>
      <c r="QZ26" s="17">
        <v>1.2</v>
      </c>
      <c r="RA26" s="17">
        <v>1.2</v>
      </c>
      <c r="RB26" s="17">
        <v>1.2</v>
      </c>
      <c r="RC26" s="17">
        <v>0</v>
      </c>
      <c r="RD26" s="17">
        <v>2.4</v>
      </c>
      <c r="RE26" s="17">
        <v>2.4</v>
      </c>
      <c r="RF26" s="17">
        <v>2.4</v>
      </c>
      <c r="RG26" s="17">
        <v>0</v>
      </c>
      <c r="RH26" s="17">
        <v>2.17</v>
      </c>
      <c r="RI26" s="17">
        <v>2.8</v>
      </c>
      <c r="RJ26" s="17">
        <v>2.8</v>
      </c>
      <c r="RK26" s="17">
        <v>-0.63</v>
      </c>
      <c r="RL26" s="17">
        <v>13.132999999999999</v>
      </c>
      <c r="RM26" s="17"/>
      <c r="RN26" s="17">
        <v>14.997</v>
      </c>
      <c r="RO26" s="17">
        <v>-1.8640000000000001</v>
      </c>
      <c r="RP26" s="17">
        <v>3.2210000000000001</v>
      </c>
      <c r="RQ26" s="17">
        <v>3.21</v>
      </c>
      <c r="RR26" s="17">
        <v>3.21</v>
      </c>
      <c r="RS26" s="17">
        <v>1.0999999999999999E-2</v>
      </c>
      <c r="RT26" s="17">
        <v>19.536000000000001</v>
      </c>
      <c r="RU26" s="17">
        <v>19.869240000000001</v>
      </c>
      <c r="RV26" s="17">
        <v>18.402480000000001</v>
      </c>
      <c r="RW26" s="17">
        <v>1.1335200000000001</v>
      </c>
      <c r="RX26" s="17">
        <v>2.04</v>
      </c>
      <c r="RY26" s="17">
        <v>0</v>
      </c>
      <c r="RZ26" s="17">
        <v>0</v>
      </c>
      <c r="SA26" s="17">
        <v>2.04</v>
      </c>
      <c r="SB26" s="17">
        <v>0.26500000000000001</v>
      </c>
      <c r="SC26" s="17">
        <v>0.7</v>
      </c>
      <c r="SD26" s="17">
        <v>0.7</v>
      </c>
      <c r="SE26" s="17">
        <v>-0.435</v>
      </c>
      <c r="SF26" s="17">
        <v>19.856999999999999</v>
      </c>
      <c r="SG26" s="17">
        <v>19.21951</v>
      </c>
      <c r="SH26" s="17">
        <v>19.21951</v>
      </c>
      <c r="SI26" s="17">
        <v>0.63749</v>
      </c>
      <c r="SJ26" s="17">
        <v>12.326000000000001</v>
      </c>
      <c r="SK26" s="17">
        <v>12.195119999999999</v>
      </c>
      <c r="SL26" s="17">
        <v>12.195119999999999</v>
      </c>
      <c r="SM26" s="17">
        <v>0.13088</v>
      </c>
      <c r="SN26" s="17">
        <v>19.920000000000002</v>
      </c>
      <c r="SO26" s="17">
        <v>19.51219</v>
      </c>
      <c r="SP26" s="17">
        <v>19.51219</v>
      </c>
      <c r="SQ26" s="17">
        <v>0.40781000000000001</v>
      </c>
      <c r="SR26" s="17">
        <v>20.399999999999999</v>
      </c>
      <c r="SS26" s="17">
        <v>19.51219</v>
      </c>
      <c r="ST26" s="17">
        <v>19.51219</v>
      </c>
      <c r="SU26" s="17">
        <v>0.88780999999999999</v>
      </c>
      <c r="SV26" s="17">
        <v>20.036000000000001</v>
      </c>
      <c r="SW26" s="17">
        <v>19.317070000000001</v>
      </c>
      <c r="SX26" s="17">
        <v>19.317070000000001</v>
      </c>
      <c r="SY26" s="17">
        <v>0.71892999999999996</v>
      </c>
      <c r="SZ26" s="17">
        <v>2.1474199999999999</v>
      </c>
      <c r="TA26" s="17">
        <v>1.821</v>
      </c>
      <c r="TB26" s="17">
        <v>1.821</v>
      </c>
      <c r="TC26" s="17">
        <v>0.32641999999999999</v>
      </c>
      <c r="TD26" s="17">
        <v>5.0790800000000003</v>
      </c>
      <c r="TE26" s="17">
        <v>12.212</v>
      </c>
      <c r="TF26" s="17">
        <v>12.212</v>
      </c>
      <c r="TG26" s="17">
        <v>-7.1329200000000004</v>
      </c>
      <c r="TH26" s="17">
        <v>31.928080000000001</v>
      </c>
      <c r="TI26" s="17"/>
      <c r="TJ26" s="17">
        <v>20.111999999999998</v>
      </c>
      <c r="TK26" s="17">
        <v>11.816079999999999</v>
      </c>
      <c r="TL26" s="17">
        <v>23.99916</v>
      </c>
      <c r="TM26" s="17">
        <v>35.067999999999998</v>
      </c>
      <c r="TN26" s="17">
        <v>35.067999999999998</v>
      </c>
      <c r="TO26" s="17">
        <v>-11.06884</v>
      </c>
      <c r="TP26" s="17">
        <v>37.580150000000003</v>
      </c>
      <c r="TQ26" s="17">
        <v>44.034999999999997</v>
      </c>
      <c r="TR26" s="17">
        <v>44.034999999999997</v>
      </c>
      <c r="TS26" s="17">
        <v>-6.4548500000000004</v>
      </c>
      <c r="TT26" s="17">
        <v>0.66742000000000001</v>
      </c>
      <c r="TU26" s="17">
        <v>0.89900000000000002</v>
      </c>
      <c r="TV26" s="17">
        <v>0.89900000000000002</v>
      </c>
      <c r="TW26" s="17">
        <v>-0.23158000000000001</v>
      </c>
      <c r="TX26" s="17">
        <v>8.2650000000000001E-2</v>
      </c>
      <c r="TY26" s="17">
        <v>2.4279999999999999</v>
      </c>
      <c r="TZ26" s="17">
        <v>2.4279999999999999</v>
      </c>
      <c r="UA26" s="17">
        <v>-2.3453499999999998</v>
      </c>
      <c r="UB26" s="17">
        <v>19.286000000000001</v>
      </c>
      <c r="UC26" s="17"/>
      <c r="UD26" s="17">
        <v>19.51219</v>
      </c>
      <c r="UE26" s="17">
        <v>-0.22619</v>
      </c>
      <c r="UF26" s="17">
        <v>6.2279999999999998</v>
      </c>
      <c r="UG26" s="17">
        <v>8.4</v>
      </c>
      <c r="UH26" s="17">
        <v>8.4</v>
      </c>
      <c r="UI26" s="17">
        <v>-2.1720000000000002</v>
      </c>
      <c r="UJ26" s="17"/>
      <c r="UK26" s="17"/>
      <c r="UL26" s="17"/>
      <c r="UM26" s="17">
        <v>0</v>
      </c>
      <c r="UN26" s="17">
        <v>20.399999999999999</v>
      </c>
      <c r="UO26" s="17">
        <v>19.51219</v>
      </c>
      <c r="UP26" s="17">
        <v>19.51219</v>
      </c>
      <c r="UQ26" s="17">
        <v>0.88780999999999999</v>
      </c>
      <c r="UR26" s="17">
        <v>20.399999999999999</v>
      </c>
      <c r="US26" s="17">
        <v>19.51219</v>
      </c>
      <c r="UT26" s="17">
        <v>19.51219</v>
      </c>
      <c r="UU26" s="17">
        <v>0.88780999999999999</v>
      </c>
      <c r="UV26" s="17">
        <v>20</v>
      </c>
      <c r="UW26" s="17">
        <v>19.51219</v>
      </c>
      <c r="UX26" s="17">
        <v>19.51219</v>
      </c>
      <c r="UY26" s="17">
        <v>0.48781000000000002</v>
      </c>
      <c r="UZ26" s="17">
        <v>0</v>
      </c>
      <c r="VA26" s="17"/>
      <c r="VB26" s="17">
        <v>3.8749099999999999</v>
      </c>
      <c r="VC26" s="17">
        <v>-3.8749099999999999</v>
      </c>
      <c r="VD26" s="17">
        <v>7.77</v>
      </c>
      <c r="VE26" s="17"/>
      <c r="VF26" s="17">
        <v>11.006</v>
      </c>
      <c r="VG26" s="17">
        <v>-3.2360000000000002</v>
      </c>
      <c r="VH26" s="17">
        <v>91.476020000000005</v>
      </c>
      <c r="VI26" s="17"/>
      <c r="VJ26" s="17">
        <v>131.47200000000001</v>
      </c>
      <c r="VK26" s="17">
        <v>-39.995980000000003</v>
      </c>
      <c r="VL26" s="17">
        <v>0</v>
      </c>
      <c r="VM26" s="17"/>
      <c r="VN26" s="17">
        <v>0.6</v>
      </c>
      <c r="VO26" s="17">
        <v>-0.6</v>
      </c>
      <c r="VP26" s="17">
        <v>5.3838699999999999</v>
      </c>
      <c r="VQ26" s="17">
        <v>14</v>
      </c>
      <c r="VR26" s="17">
        <v>30.887</v>
      </c>
      <c r="VS26" s="17">
        <v>-25.503129999999999</v>
      </c>
      <c r="VT26" s="17">
        <v>14.86839</v>
      </c>
      <c r="VU26" s="17">
        <v>24</v>
      </c>
      <c r="VV26" s="17">
        <v>12.721</v>
      </c>
      <c r="VW26" s="17">
        <v>2.1473900000000001</v>
      </c>
      <c r="VX26" s="17">
        <v>61.301099999999998</v>
      </c>
      <c r="VY26" s="17"/>
      <c r="VZ26" s="17">
        <v>102.97</v>
      </c>
      <c r="WA26" s="17">
        <v>-41.668900000000001</v>
      </c>
      <c r="WB26" s="17">
        <v>11.28</v>
      </c>
      <c r="WC26" s="17"/>
      <c r="WD26" s="17">
        <v>11.401</v>
      </c>
      <c r="WE26" s="17">
        <v>-0.121</v>
      </c>
      <c r="WF26" s="17">
        <v>0</v>
      </c>
      <c r="WG26" s="17">
        <v>0</v>
      </c>
      <c r="WH26" s="17">
        <v>0</v>
      </c>
      <c r="WI26" s="17">
        <v>0</v>
      </c>
      <c r="WJ26" s="17">
        <v>20.047999999999998</v>
      </c>
      <c r="WK26" s="17">
        <v>19.317070000000001</v>
      </c>
      <c r="WL26" s="17">
        <v>19.317070000000001</v>
      </c>
      <c r="WM26" s="17">
        <v>0.73092999999999997</v>
      </c>
      <c r="WN26" s="17"/>
      <c r="WO26" s="17"/>
      <c r="WP26" s="17"/>
      <c r="WQ26" s="17">
        <v>0</v>
      </c>
      <c r="WR26" s="17"/>
      <c r="WS26" s="17"/>
      <c r="WT26" s="17"/>
      <c r="WU26" s="17">
        <v>0</v>
      </c>
      <c r="WV26" s="17">
        <v>36.26</v>
      </c>
      <c r="WW26" s="17">
        <v>36</v>
      </c>
      <c r="WX26" s="17">
        <v>35</v>
      </c>
      <c r="WY26" s="17">
        <v>1.26</v>
      </c>
      <c r="WZ26" s="17">
        <v>28.083670000000001</v>
      </c>
      <c r="XA26" s="17">
        <v>29.184000000000001</v>
      </c>
      <c r="XB26" s="17">
        <v>29.184000000000001</v>
      </c>
      <c r="XC26" s="17">
        <v>-1.10033</v>
      </c>
      <c r="XD26" s="17">
        <v>3.3086600000000002</v>
      </c>
      <c r="XE26" s="17">
        <v>2.8159999999999998</v>
      </c>
      <c r="XF26" s="17">
        <v>2.8159999999999998</v>
      </c>
      <c r="XG26" s="17">
        <v>0.49265999999999999</v>
      </c>
      <c r="XH26" s="17"/>
      <c r="XI26" s="17"/>
      <c r="XJ26" s="17"/>
      <c r="XK26" s="17">
        <v>0</v>
      </c>
      <c r="XL26" s="17">
        <v>12.22</v>
      </c>
      <c r="XM26" s="17">
        <v>13</v>
      </c>
      <c r="XN26" s="17">
        <v>13</v>
      </c>
      <c r="XO26" s="17">
        <v>-0.78</v>
      </c>
      <c r="XP26" s="17">
        <v>7.03</v>
      </c>
      <c r="XQ26" s="17">
        <v>6.97</v>
      </c>
      <c r="XR26" s="17">
        <v>6.97</v>
      </c>
      <c r="XS26" s="17">
        <v>0.06</v>
      </c>
    </row>
    <row r="27" spans="1:643" ht="24" customHeight="1" x14ac:dyDescent="0.25">
      <c r="A27" s="1"/>
      <c r="B27" s="16" t="s">
        <v>39</v>
      </c>
      <c r="C27" s="16" t="s">
        <v>743</v>
      </c>
      <c r="D27" s="17">
        <v>0.98045000000000004</v>
      </c>
      <c r="E27" s="17">
        <v>1.01</v>
      </c>
      <c r="F27" s="17">
        <v>1.01</v>
      </c>
      <c r="G27" s="17">
        <v>-2.955E-2</v>
      </c>
      <c r="H27" s="17">
        <v>1.62957</v>
      </c>
      <c r="I27" s="17">
        <v>1.65</v>
      </c>
      <c r="J27" s="17">
        <v>1.65</v>
      </c>
      <c r="K27" s="17">
        <v>-2.043E-2</v>
      </c>
      <c r="L27" s="17">
        <v>0</v>
      </c>
      <c r="M27" s="17"/>
      <c r="N27" s="17"/>
      <c r="O27" s="17">
        <v>0</v>
      </c>
      <c r="P27" s="17">
        <v>0</v>
      </c>
      <c r="Q27" s="17"/>
      <c r="R27" s="17"/>
      <c r="S27" s="17">
        <v>0</v>
      </c>
      <c r="T27" s="17"/>
      <c r="U27" s="17"/>
      <c r="V27" s="17"/>
      <c r="W27" s="17">
        <v>0</v>
      </c>
      <c r="X27" s="17"/>
      <c r="Y27" s="17"/>
      <c r="Z27" s="17"/>
      <c r="AA27" s="17">
        <v>0</v>
      </c>
      <c r="AB27" s="17">
        <v>89.3</v>
      </c>
      <c r="AC27" s="17">
        <v>83.973119999999994</v>
      </c>
      <c r="AD27" s="17">
        <v>74.588800000000006</v>
      </c>
      <c r="AE27" s="17">
        <v>14.7112</v>
      </c>
      <c r="AF27" s="17">
        <v>188.2</v>
      </c>
      <c r="AG27" s="17">
        <v>220.14690999999999</v>
      </c>
      <c r="AH27" s="17">
        <v>231.13222999999999</v>
      </c>
      <c r="AI27" s="17">
        <v>-42.932229999999997</v>
      </c>
      <c r="AJ27" s="17">
        <v>0</v>
      </c>
      <c r="AK27" s="17"/>
      <c r="AL27" s="17"/>
      <c r="AM27" s="17">
        <v>0</v>
      </c>
      <c r="AN27" s="17">
        <v>0</v>
      </c>
      <c r="AO27" s="17"/>
      <c r="AP27" s="17"/>
      <c r="AQ27" s="17">
        <v>0</v>
      </c>
      <c r="AR27" s="17">
        <v>132.28</v>
      </c>
      <c r="AS27" s="17">
        <v>123.63786</v>
      </c>
      <c r="AT27" s="17">
        <v>119.94726</v>
      </c>
      <c r="AU27" s="17">
        <v>12.332739999999999</v>
      </c>
      <c r="AV27" s="17">
        <v>132.31</v>
      </c>
      <c r="AW27" s="17">
        <v>123.63786</v>
      </c>
      <c r="AX27" s="17">
        <v>119.94726</v>
      </c>
      <c r="AY27" s="17">
        <v>12.362740000000001</v>
      </c>
      <c r="AZ27" s="17">
        <v>132.21</v>
      </c>
      <c r="BA27" s="17">
        <v>123.63786</v>
      </c>
      <c r="BB27" s="17">
        <v>119.94726</v>
      </c>
      <c r="BC27" s="17">
        <v>12.262740000000001</v>
      </c>
      <c r="BD27" s="17">
        <v>240.28</v>
      </c>
      <c r="BE27" s="17">
        <v>185.45679000000001</v>
      </c>
      <c r="BF27" s="17">
        <v>179.92089000000001</v>
      </c>
      <c r="BG27" s="17">
        <v>60.359110000000001</v>
      </c>
      <c r="BH27" s="17">
        <v>197.59</v>
      </c>
      <c r="BI27" s="17">
        <v>195.12200000000001</v>
      </c>
      <c r="BJ27" s="17">
        <v>185.94157999999999</v>
      </c>
      <c r="BK27" s="17">
        <v>11.64842</v>
      </c>
      <c r="BL27" s="17">
        <v>106.41</v>
      </c>
      <c r="BM27" s="17">
        <v>97.561000000000007</v>
      </c>
      <c r="BN27" s="17">
        <v>92.970789999999994</v>
      </c>
      <c r="BO27" s="17">
        <v>13.439209999999999</v>
      </c>
      <c r="BP27" s="17">
        <v>555.4</v>
      </c>
      <c r="BQ27" s="17">
        <v>568.29853000000003</v>
      </c>
      <c r="BR27" s="17">
        <v>568.29853000000003</v>
      </c>
      <c r="BS27" s="17">
        <v>-12.898529999999999</v>
      </c>
      <c r="BT27" s="17">
        <v>10.43</v>
      </c>
      <c r="BU27" s="17">
        <v>10.17268</v>
      </c>
      <c r="BV27" s="17">
        <v>10.17268</v>
      </c>
      <c r="BW27" s="17">
        <v>0.25731999999999999</v>
      </c>
      <c r="BX27" s="17"/>
      <c r="BY27" s="17"/>
      <c r="BZ27" s="17"/>
      <c r="CA27" s="17">
        <v>0</v>
      </c>
      <c r="CB27" s="17"/>
      <c r="CC27" s="17"/>
      <c r="CD27" s="17"/>
      <c r="CE27" s="17">
        <v>0</v>
      </c>
      <c r="CF27" s="17"/>
      <c r="CG27" s="17"/>
      <c r="CH27" s="17"/>
      <c r="CI27" s="17">
        <v>0</v>
      </c>
      <c r="CJ27" s="17"/>
      <c r="CK27" s="17"/>
      <c r="CL27" s="17"/>
      <c r="CM27" s="17">
        <v>0</v>
      </c>
      <c r="CN27" s="17">
        <v>155.36653000000001</v>
      </c>
      <c r="CO27" s="17">
        <v>150.24601000000001</v>
      </c>
      <c r="CP27" s="17">
        <v>150.24601000000001</v>
      </c>
      <c r="CQ27" s="17">
        <v>5.12052</v>
      </c>
      <c r="CR27" s="17">
        <v>7.6639999999999997</v>
      </c>
      <c r="CS27" s="17">
        <v>7.5928300000000002</v>
      </c>
      <c r="CT27" s="17">
        <v>7.5928300000000002</v>
      </c>
      <c r="CU27" s="17">
        <v>7.1169999999999997E-2</v>
      </c>
      <c r="CV27" s="17">
        <v>2.7010000000000001</v>
      </c>
      <c r="CW27" s="17">
        <v>4.1677999999999997</v>
      </c>
      <c r="CX27" s="17">
        <v>4.1677999999999997</v>
      </c>
      <c r="CY27" s="17">
        <v>-1.4668000000000001</v>
      </c>
      <c r="CZ27" s="17">
        <v>0</v>
      </c>
      <c r="DA27" s="17">
        <v>0</v>
      </c>
      <c r="DB27" s="17">
        <v>0</v>
      </c>
      <c r="DC27" s="17">
        <v>0</v>
      </c>
      <c r="DD27" s="17">
        <v>1.44</v>
      </c>
      <c r="DE27" s="17">
        <v>2.2162299999999999</v>
      </c>
      <c r="DF27" s="17">
        <v>2.2162299999999999</v>
      </c>
      <c r="DG27" s="17">
        <v>-0.77622999999999998</v>
      </c>
      <c r="DH27" s="17"/>
      <c r="DI27" s="17"/>
      <c r="DJ27" s="17"/>
      <c r="DK27" s="17">
        <v>0</v>
      </c>
      <c r="DL27" s="17">
        <v>143.47</v>
      </c>
      <c r="DM27" s="17">
        <v>143</v>
      </c>
      <c r="DN27" s="17">
        <v>143</v>
      </c>
      <c r="DO27" s="17">
        <v>0.47</v>
      </c>
      <c r="DP27" s="17">
        <v>6.62</v>
      </c>
      <c r="DQ27" s="17">
        <v>6.6847500000000002</v>
      </c>
      <c r="DR27" s="17">
        <v>8.9130000000000003</v>
      </c>
      <c r="DS27" s="17">
        <v>-2.2930000000000001</v>
      </c>
      <c r="DT27" s="17"/>
      <c r="DU27" s="17"/>
      <c r="DV27" s="17"/>
      <c r="DW27" s="17">
        <v>0</v>
      </c>
      <c r="DX27" s="17"/>
      <c r="DY27" s="17"/>
      <c r="DZ27" s="17"/>
      <c r="EA27" s="17">
        <v>0</v>
      </c>
      <c r="EB27" s="17"/>
      <c r="EC27" s="17"/>
      <c r="ED27" s="17"/>
      <c r="EE27" s="17">
        <v>0</v>
      </c>
      <c r="EF27" s="17">
        <v>110.78</v>
      </c>
      <c r="EG27" s="17">
        <v>112.90536</v>
      </c>
      <c r="EH27" s="17">
        <v>112.90536</v>
      </c>
      <c r="EI27" s="17">
        <v>-2.1253600000000001</v>
      </c>
      <c r="EJ27" s="17">
        <v>221.11055999999999</v>
      </c>
      <c r="EK27" s="17">
        <v>221.25516999999999</v>
      </c>
      <c r="EL27" s="17">
        <v>221.25516999999999</v>
      </c>
      <c r="EM27" s="17">
        <v>-0.14460999999999999</v>
      </c>
      <c r="EN27" s="17">
        <v>0</v>
      </c>
      <c r="EO27" s="17"/>
      <c r="EP27" s="17"/>
      <c r="EQ27" s="17">
        <v>0</v>
      </c>
      <c r="ER27" s="17">
        <v>0</v>
      </c>
      <c r="ES27" s="17"/>
      <c r="ET27" s="17"/>
      <c r="EU27" s="17">
        <v>0</v>
      </c>
      <c r="EV27" s="17"/>
      <c r="EW27" s="17"/>
      <c r="EX27" s="17"/>
      <c r="EY27" s="17">
        <v>0</v>
      </c>
      <c r="EZ27" s="17">
        <v>6.5131699999999997</v>
      </c>
      <c r="FA27" s="17">
        <v>6.39</v>
      </c>
      <c r="FB27" s="17">
        <v>6.39</v>
      </c>
      <c r="FC27" s="17">
        <v>0.12317</v>
      </c>
      <c r="FD27" s="17">
        <v>452.07749999999999</v>
      </c>
      <c r="FE27" s="17">
        <v>458.87804999999997</v>
      </c>
      <c r="FF27" s="17">
        <v>458.87804</v>
      </c>
      <c r="FG27" s="17">
        <v>-6.8005399999999998</v>
      </c>
      <c r="FH27" s="17">
        <v>82.206999999999994</v>
      </c>
      <c r="FI27" s="17">
        <v>81.173739999999995</v>
      </c>
      <c r="FJ27" s="17">
        <v>81.173739999999995</v>
      </c>
      <c r="FK27" s="17">
        <v>1.0332600000000001</v>
      </c>
      <c r="FL27" s="17">
        <v>148.26871</v>
      </c>
      <c r="FM27" s="17">
        <v>148.62634</v>
      </c>
      <c r="FN27" s="17">
        <v>148.62634</v>
      </c>
      <c r="FO27" s="17">
        <v>-0.35763</v>
      </c>
      <c r="FP27" s="17">
        <v>42.384390000000003</v>
      </c>
      <c r="FQ27" s="17">
        <v>41.498959999999997</v>
      </c>
      <c r="FR27" s="17">
        <v>41.498959999999997</v>
      </c>
      <c r="FS27" s="17">
        <v>0.88543000000000005</v>
      </c>
      <c r="FT27" s="17">
        <v>18.405760000000001</v>
      </c>
      <c r="FU27" s="17">
        <v>19.28585</v>
      </c>
      <c r="FV27" s="17">
        <v>19.28585</v>
      </c>
      <c r="FW27" s="17">
        <v>-0.88009000000000004</v>
      </c>
      <c r="FX27" s="17">
        <v>0</v>
      </c>
      <c r="FY27" s="17"/>
      <c r="FZ27" s="17">
        <v>17.560970000000001</v>
      </c>
      <c r="GA27" s="17">
        <v>-17.560970000000001</v>
      </c>
      <c r="GB27" s="17">
        <v>84.77</v>
      </c>
      <c r="GC27" s="17">
        <v>82.064300000000003</v>
      </c>
      <c r="GD27" s="17">
        <v>82.064300000000003</v>
      </c>
      <c r="GE27" s="17">
        <v>2.7057000000000002</v>
      </c>
      <c r="GF27" s="17">
        <v>0</v>
      </c>
      <c r="GG27" s="17">
        <v>0</v>
      </c>
      <c r="GH27" s="17">
        <v>0</v>
      </c>
      <c r="GI27" s="17">
        <v>0</v>
      </c>
      <c r="GJ27" s="17">
        <v>0</v>
      </c>
      <c r="GK27" s="17">
        <v>0</v>
      </c>
      <c r="GL27" s="17">
        <v>0</v>
      </c>
      <c r="GM27" s="17">
        <v>0</v>
      </c>
      <c r="GN27" s="17">
        <v>0</v>
      </c>
      <c r="GO27" s="17"/>
      <c r="GP27" s="17"/>
      <c r="GQ27" s="17">
        <v>0</v>
      </c>
      <c r="GR27" s="17">
        <v>108.82</v>
      </c>
      <c r="GS27" s="17">
        <v>110.91316999999999</v>
      </c>
      <c r="GT27" s="17">
        <v>110.91316999999999</v>
      </c>
      <c r="GU27" s="17">
        <v>-2.0931700000000002</v>
      </c>
      <c r="GV27" s="17"/>
      <c r="GW27" s="17"/>
      <c r="GX27" s="17"/>
      <c r="GY27" s="17">
        <v>0</v>
      </c>
      <c r="GZ27" s="17">
        <v>5.97</v>
      </c>
      <c r="HA27" s="17">
        <v>7.8816100000000002</v>
      </c>
      <c r="HB27" s="17">
        <v>7.8816100000000002</v>
      </c>
      <c r="HC27" s="17">
        <v>-1.91161</v>
      </c>
      <c r="HD27" s="17">
        <v>45.49</v>
      </c>
      <c r="HE27" s="17">
        <v>47.26634</v>
      </c>
      <c r="HF27" s="17">
        <v>47.26634</v>
      </c>
      <c r="HG27" s="17">
        <v>-1.77634</v>
      </c>
      <c r="HH27" s="17"/>
      <c r="HI27" s="17"/>
      <c r="HJ27" s="17">
        <v>44.275120000000001</v>
      </c>
      <c r="HK27" s="17">
        <v>-44.275120000000001</v>
      </c>
      <c r="HL27" s="17">
        <v>3.85</v>
      </c>
      <c r="HM27" s="17">
        <v>1.8363499999999999</v>
      </c>
      <c r="HN27" s="17">
        <v>1.8363499999999999</v>
      </c>
      <c r="HO27" s="17">
        <v>2.0136500000000002</v>
      </c>
      <c r="HP27" s="17">
        <v>35.799999999999997</v>
      </c>
      <c r="HQ27" s="17">
        <v>33.532589999999999</v>
      </c>
      <c r="HR27" s="17">
        <v>31.078240000000001</v>
      </c>
      <c r="HS27" s="17">
        <v>4.7217599999999997</v>
      </c>
      <c r="HT27" s="17">
        <v>173.37</v>
      </c>
      <c r="HU27" s="17">
        <v>171.54185000000001</v>
      </c>
      <c r="HV27" s="17">
        <v>171.54185000000001</v>
      </c>
      <c r="HW27" s="17">
        <v>1.8281499999999999</v>
      </c>
      <c r="HX27" s="17">
        <v>95.2</v>
      </c>
      <c r="HY27" s="17">
        <v>95.918030000000002</v>
      </c>
      <c r="HZ27" s="17">
        <v>85.482370000000003</v>
      </c>
      <c r="IA27" s="17">
        <v>9.7176299999999998</v>
      </c>
      <c r="IB27" s="17">
        <v>25.463000000000001</v>
      </c>
      <c r="IC27" s="17">
        <v>25.64113</v>
      </c>
      <c r="ID27" s="17">
        <v>27.578810000000001</v>
      </c>
      <c r="IE27" s="17">
        <v>-2.1158100000000002</v>
      </c>
      <c r="IF27" s="17"/>
      <c r="IG27" s="17"/>
      <c r="IH27" s="17"/>
      <c r="II27" s="17">
        <v>0</v>
      </c>
      <c r="IJ27" s="17">
        <v>39.734000000000002</v>
      </c>
      <c r="IK27" s="17"/>
      <c r="IL27" s="17">
        <v>48.416409999999999</v>
      </c>
      <c r="IM27" s="17">
        <v>-8.6824100000000008</v>
      </c>
      <c r="IN27" s="17"/>
      <c r="IO27" s="17"/>
      <c r="IP27" s="17"/>
      <c r="IQ27" s="17">
        <v>0</v>
      </c>
      <c r="IR27" s="17"/>
      <c r="IS27" s="17"/>
      <c r="IT27" s="17"/>
      <c r="IU27" s="17">
        <v>0</v>
      </c>
      <c r="IV27" s="17"/>
      <c r="IW27" s="17"/>
      <c r="IX27" s="17"/>
      <c r="IY27" s="17">
        <v>0</v>
      </c>
      <c r="IZ27" s="17">
        <v>87.084620000000001</v>
      </c>
      <c r="JA27" s="17">
        <v>88.815600000000003</v>
      </c>
      <c r="JB27" s="17">
        <v>88.815600000000003</v>
      </c>
      <c r="JC27" s="17">
        <v>-1.73098</v>
      </c>
      <c r="JD27" s="17">
        <v>166.91445999999999</v>
      </c>
      <c r="JE27" s="17">
        <v>168.88896</v>
      </c>
      <c r="JF27" s="17">
        <v>173.02222</v>
      </c>
      <c r="JG27" s="17">
        <v>-6.1077599999999999</v>
      </c>
      <c r="JH27" s="17">
        <v>159.45094</v>
      </c>
      <c r="JI27" s="17">
        <v>168.88896</v>
      </c>
      <c r="JJ27" s="17">
        <v>173.02222</v>
      </c>
      <c r="JK27" s="17">
        <v>-13.57128</v>
      </c>
      <c r="JL27" s="17">
        <v>198.02112</v>
      </c>
      <c r="JM27" s="17">
        <v>168.88896</v>
      </c>
      <c r="JN27" s="17">
        <v>173.02222</v>
      </c>
      <c r="JO27" s="17">
        <v>24.998899999999999</v>
      </c>
      <c r="JP27" s="17">
        <v>258.15255999999999</v>
      </c>
      <c r="JQ27" s="17">
        <v>253.33345</v>
      </c>
      <c r="JR27" s="17">
        <v>259.53332999999998</v>
      </c>
      <c r="JS27" s="17">
        <v>-1.3807700000000001</v>
      </c>
      <c r="JT27" s="17">
        <v>0</v>
      </c>
      <c r="JU27" s="17">
        <v>0</v>
      </c>
      <c r="JV27" s="17"/>
      <c r="JW27" s="17">
        <v>0</v>
      </c>
      <c r="JX27" s="17"/>
      <c r="JY27" s="17"/>
      <c r="JZ27" s="17"/>
      <c r="KA27" s="17">
        <v>0</v>
      </c>
      <c r="KB27" s="17"/>
      <c r="KC27" s="17"/>
      <c r="KD27" s="17"/>
      <c r="KE27" s="17">
        <v>0</v>
      </c>
      <c r="KF27" s="17"/>
      <c r="KG27" s="17"/>
      <c r="KH27" s="17"/>
      <c r="KI27" s="17">
        <v>0</v>
      </c>
      <c r="KJ27" s="17"/>
      <c r="KK27" s="17"/>
      <c r="KL27" s="17"/>
      <c r="KM27" s="17">
        <v>0</v>
      </c>
      <c r="KN27" s="17">
        <v>113.92046000000001</v>
      </c>
      <c r="KO27" s="17">
        <v>114.11063</v>
      </c>
      <c r="KP27" s="17">
        <v>114.11063</v>
      </c>
      <c r="KQ27" s="17">
        <v>-0.19017000000000001</v>
      </c>
      <c r="KR27" s="17">
        <v>11.14</v>
      </c>
      <c r="KS27" s="17"/>
      <c r="KT27" s="17">
        <v>13.368</v>
      </c>
      <c r="KU27" s="17">
        <v>-2.2280000000000002</v>
      </c>
      <c r="KV27" s="17"/>
      <c r="KW27" s="17"/>
      <c r="KX27" s="17"/>
      <c r="KY27" s="17">
        <v>0</v>
      </c>
      <c r="KZ27" s="17"/>
      <c r="LA27" s="17"/>
      <c r="LB27" s="17">
        <v>3.8072599999999999</v>
      </c>
      <c r="LC27" s="17">
        <v>-3.8072599999999999</v>
      </c>
      <c r="LD27" s="17">
        <v>261.37542999999999</v>
      </c>
      <c r="LE27" s="17">
        <v>271.12195000000003</v>
      </c>
      <c r="LF27" s="17">
        <v>107.39385</v>
      </c>
      <c r="LG27" s="17">
        <v>153.98158000000001</v>
      </c>
      <c r="LH27" s="17">
        <v>132.60363000000001</v>
      </c>
      <c r="LI27" s="17">
        <v>133.67995999999999</v>
      </c>
      <c r="LJ27" s="17">
        <v>133.67995999999999</v>
      </c>
      <c r="LK27" s="17">
        <v>-1.07633</v>
      </c>
      <c r="LL27" s="17">
        <v>63.806600000000003</v>
      </c>
      <c r="LM27" s="17">
        <v>67.461460000000002</v>
      </c>
      <c r="LN27" s="17">
        <v>67.461460000000002</v>
      </c>
      <c r="LO27" s="17">
        <v>-3.6548600000000002</v>
      </c>
      <c r="LP27" s="17">
        <v>78.087860000000006</v>
      </c>
      <c r="LQ27" s="17">
        <v>78.567989999999995</v>
      </c>
      <c r="LR27" s="17">
        <v>78.567989999999995</v>
      </c>
      <c r="LS27" s="17">
        <v>-0.48013</v>
      </c>
      <c r="LT27" s="17">
        <v>0</v>
      </c>
      <c r="LU27" s="17"/>
      <c r="LV27" s="17">
        <v>30.097560000000001</v>
      </c>
      <c r="LW27" s="17">
        <v>-30.097560000000001</v>
      </c>
      <c r="LX27" s="17"/>
      <c r="LY27" s="17"/>
      <c r="LZ27" s="17"/>
      <c r="MA27" s="17">
        <v>0</v>
      </c>
      <c r="MB27" s="17">
        <v>0</v>
      </c>
      <c r="MC27" s="17"/>
      <c r="MD27" s="17"/>
      <c r="ME27" s="17">
        <v>0</v>
      </c>
      <c r="MF27" s="17">
        <v>0</v>
      </c>
      <c r="MG27" s="17"/>
      <c r="MH27" s="17"/>
      <c r="MI27" s="17">
        <v>0</v>
      </c>
      <c r="MJ27" s="17"/>
      <c r="MK27" s="17"/>
      <c r="ML27" s="17"/>
      <c r="MM27" s="17">
        <v>0</v>
      </c>
      <c r="MN27" s="17">
        <v>138.66156000000001</v>
      </c>
      <c r="MO27" s="17">
        <v>137.33330000000001</v>
      </c>
      <c r="MP27" s="17">
        <v>144.31268</v>
      </c>
      <c r="MQ27" s="17">
        <v>-5.6511199999999997</v>
      </c>
      <c r="MR27" s="17">
        <v>64.744590000000002</v>
      </c>
      <c r="MS27" s="17">
        <v>68.666650000000004</v>
      </c>
      <c r="MT27" s="17">
        <v>72.15634</v>
      </c>
      <c r="MU27" s="17">
        <v>-7.4117499999999996</v>
      </c>
      <c r="MV27" s="17">
        <v>0</v>
      </c>
      <c r="MW27" s="17"/>
      <c r="MX27" s="17"/>
      <c r="MY27" s="17">
        <v>0</v>
      </c>
      <c r="MZ27" s="17"/>
      <c r="NA27" s="17"/>
      <c r="NB27" s="17"/>
      <c r="NC27" s="17">
        <v>0</v>
      </c>
      <c r="ND27" s="17"/>
      <c r="NE27" s="17"/>
      <c r="NF27" s="17"/>
      <c r="NG27" s="17">
        <v>0</v>
      </c>
      <c r="NH27" s="17"/>
      <c r="NI27" s="17"/>
      <c r="NJ27" s="17"/>
      <c r="NK27" s="17">
        <v>0</v>
      </c>
      <c r="NL27" s="17"/>
      <c r="NM27" s="17"/>
      <c r="NN27" s="17"/>
      <c r="NO27" s="17">
        <v>0</v>
      </c>
      <c r="NP27" s="17">
        <v>0</v>
      </c>
      <c r="NQ27" s="17">
        <v>0</v>
      </c>
      <c r="NR27" s="17"/>
      <c r="NS27" s="17">
        <v>0</v>
      </c>
      <c r="NT27" s="17"/>
      <c r="NU27" s="17"/>
      <c r="NV27" s="17"/>
      <c r="NW27" s="17">
        <v>0</v>
      </c>
      <c r="NX27" s="17">
        <v>0.59</v>
      </c>
      <c r="NY27" s="17"/>
      <c r="NZ27" s="17">
        <v>0.69399999999999995</v>
      </c>
      <c r="OA27" s="17">
        <v>-0.104</v>
      </c>
      <c r="OB27" s="17">
        <v>56.81</v>
      </c>
      <c r="OC27" s="17">
        <v>67.087999999999994</v>
      </c>
      <c r="OD27" s="17">
        <v>67.087999999999994</v>
      </c>
      <c r="OE27" s="17">
        <v>-10.278</v>
      </c>
      <c r="OF27" s="17">
        <v>60.64</v>
      </c>
      <c r="OG27" s="17"/>
      <c r="OH27" s="17">
        <v>65.043000000000006</v>
      </c>
      <c r="OI27" s="17">
        <v>-4.4029999999999996</v>
      </c>
      <c r="OJ27" s="17">
        <v>0</v>
      </c>
      <c r="OK27" s="17"/>
      <c r="OL27" s="17">
        <v>7.2049099999999999</v>
      </c>
      <c r="OM27" s="17">
        <v>-7.2049099999999999</v>
      </c>
      <c r="ON27" s="17">
        <v>9.1939999999999994E-2</v>
      </c>
      <c r="OO27" s="17"/>
      <c r="OP27" s="17">
        <v>0.19991</v>
      </c>
      <c r="OQ27" s="17">
        <v>-0.10797</v>
      </c>
      <c r="OR27" s="17"/>
      <c r="OS27" s="17"/>
      <c r="OT27" s="17">
        <v>17.560970000000001</v>
      </c>
      <c r="OU27" s="17">
        <v>-17.560970000000001</v>
      </c>
      <c r="OV27" s="17">
        <v>9.9</v>
      </c>
      <c r="OW27" s="17">
        <v>9.9829500000000007</v>
      </c>
      <c r="OX27" s="17">
        <v>9.9829100000000004</v>
      </c>
      <c r="OY27" s="17">
        <v>-8.2909999999999998E-2</v>
      </c>
      <c r="OZ27" s="17">
        <v>5.3</v>
      </c>
      <c r="PA27" s="17">
        <v>5.66995</v>
      </c>
      <c r="PB27" s="17">
        <v>5.6699099999999998</v>
      </c>
      <c r="PC27" s="17">
        <v>-0.36991000000000002</v>
      </c>
      <c r="PD27" s="17">
        <v>3.55</v>
      </c>
      <c r="PE27" s="17">
        <v>3.55</v>
      </c>
      <c r="PF27" s="17">
        <v>3.55</v>
      </c>
      <c r="PG27" s="17">
        <v>0</v>
      </c>
      <c r="PH27" s="17">
        <v>4.9329999999999998</v>
      </c>
      <c r="PI27" s="17">
        <v>5</v>
      </c>
      <c r="PJ27" s="17">
        <v>5</v>
      </c>
      <c r="PK27" s="17">
        <v>-6.7000000000000004E-2</v>
      </c>
      <c r="PL27" s="17">
        <v>20.28</v>
      </c>
      <c r="PM27" s="17">
        <v>19.51219</v>
      </c>
      <c r="PN27" s="17">
        <v>19.51219</v>
      </c>
      <c r="PO27" s="17">
        <v>0.76780999999999999</v>
      </c>
      <c r="PP27" s="17">
        <v>8.2539999999999996</v>
      </c>
      <c r="PQ27" s="17">
        <v>19.51219</v>
      </c>
      <c r="PR27" s="17">
        <v>19.51219</v>
      </c>
      <c r="PS27" s="17">
        <v>-11.258190000000001</v>
      </c>
      <c r="PT27" s="17">
        <v>18.690000000000001</v>
      </c>
      <c r="PU27" s="17">
        <v>18.048729999999999</v>
      </c>
      <c r="PV27" s="17">
        <v>18.048690000000001</v>
      </c>
      <c r="PW27" s="17">
        <v>0.64131000000000005</v>
      </c>
      <c r="PX27" s="17">
        <v>3.472</v>
      </c>
      <c r="PY27" s="17">
        <v>3.5</v>
      </c>
      <c r="PZ27" s="17">
        <v>3.5</v>
      </c>
      <c r="QA27" s="17">
        <v>-2.8000000000000001E-2</v>
      </c>
      <c r="QB27" s="17">
        <v>18.7</v>
      </c>
      <c r="QC27" s="17">
        <v>18.341460000000001</v>
      </c>
      <c r="QD27" s="17">
        <v>18.341460000000001</v>
      </c>
      <c r="QE27" s="17">
        <v>0.35854000000000003</v>
      </c>
      <c r="QF27" s="17">
        <v>13.6</v>
      </c>
      <c r="QG27" s="17"/>
      <c r="QH27" s="17">
        <v>14.865</v>
      </c>
      <c r="QI27" s="17">
        <v>-1.2649999999999999</v>
      </c>
      <c r="QJ27" s="17">
        <v>17.22</v>
      </c>
      <c r="QK27" s="17"/>
      <c r="QL27" s="17">
        <v>17.651</v>
      </c>
      <c r="QM27" s="17">
        <v>-0.43099999999999999</v>
      </c>
      <c r="QN27" s="17">
        <v>13.61</v>
      </c>
      <c r="QO27" s="17">
        <v>16.100000000000001</v>
      </c>
      <c r="QP27" s="17">
        <v>14.632999999999999</v>
      </c>
      <c r="QQ27" s="17">
        <v>-1.0229999999999999</v>
      </c>
      <c r="QR27" s="17">
        <v>46.279000000000003</v>
      </c>
      <c r="QS27" s="17">
        <v>39.106999999999999</v>
      </c>
      <c r="QT27" s="17">
        <v>39.106999999999999</v>
      </c>
      <c r="QU27" s="17">
        <v>7.1719999999999997</v>
      </c>
      <c r="QV27" s="17">
        <v>3.97</v>
      </c>
      <c r="QW27" s="17">
        <v>4.2</v>
      </c>
      <c r="QX27" s="17">
        <v>4.2</v>
      </c>
      <c r="QY27" s="17">
        <v>-0.23</v>
      </c>
      <c r="QZ27" s="17">
        <v>1.2</v>
      </c>
      <c r="RA27" s="17">
        <v>1.2</v>
      </c>
      <c r="RB27" s="17">
        <v>1.2</v>
      </c>
      <c r="RC27" s="17">
        <v>0</v>
      </c>
      <c r="RD27" s="17">
        <v>2.4</v>
      </c>
      <c r="RE27" s="17">
        <v>2.4</v>
      </c>
      <c r="RF27" s="17">
        <v>2.4</v>
      </c>
      <c r="RG27" s="17">
        <v>0</v>
      </c>
      <c r="RH27" s="17">
        <v>2.17</v>
      </c>
      <c r="RI27" s="17">
        <v>2.8</v>
      </c>
      <c r="RJ27" s="17">
        <v>2.8</v>
      </c>
      <c r="RK27" s="17">
        <v>-0.63</v>
      </c>
      <c r="RL27" s="17">
        <v>17.940000000000001</v>
      </c>
      <c r="RM27" s="17"/>
      <c r="RN27" s="17">
        <v>15.663</v>
      </c>
      <c r="RO27" s="17">
        <v>2.2770000000000001</v>
      </c>
      <c r="RP27" s="17">
        <v>3.1989999999999998</v>
      </c>
      <c r="RQ27" s="17">
        <v>3.21</v>
      </c>
      <c r="RR27" s="17">
        <v>3.21</v>
      </c>
      <c r="RS27" s="17">
        <v>-1.0999999999999999E-2</v>
      </c>
      <c r="RT27" s="17">
        <v>19.757999999999999</v>
      </c>
      <c r="RU27" s="17">
        <v>19.869240000000001</v>
      </c>
      <c r="RV27" s="17">
        <v>19.86919</v>
      </c>
      <c r="RW27" s="17">
        <v>-0.11119</v>
      </c>
      <c r="RX27" s="17">
        <v>2.08</v>
      </c>
      <c r="RY27" s="17">
        <v>0</v>
      </c>
      <c r="RZ27" s="17">
        <v>0</v>
      </c>
      <c r="SA27" s="17">
        <v>2.08</v>
      </c>
      <c r="SB27" s="17">
        <v>0.26600000000000001</v>
      </c>
      <c r="SC27" s="17">
        <v>0.7</v>
      </c>
      <c r="SD27" s="17">
        <v>0.7</v>
      </c>
      <c r="SE27" s="17">
        <v>-0.434</v>
      </c>
      <c r="SF27" s="17">
        <v>19.850000000000001</v>
      </c>
      <c r="SG27" s="17">
        <v>19.21951</v>
      </c>
      <c r="SH27" s="17">
        <v>19.21951</v>
      </c>
      <c r="SI27" s="17">
        <v>0.63048999999999999</v>
      </c>
      <c r="SJ27" s="17">
        <v>12.269</v>
      </c>
      <c r="SK27" s="17">
        <v>12.195119999999999</v>
      </c>
      <c r="SL27" s="17">
        <v>12.195119999999999</v>
      </c>
      <c r="SM27" s="17">
        <v>7.3880000000000001E-2</v>
      </c>
      <c r="SN27" s="17">
        <v>19.850000000000001</v>
      </c>
      <c r="SO27" s="17">
        <v>19.51219</v>
      </c>
      <c r="SP27" s="17">
        <v>19.51219</v>
      </c>
      <c r="SQ27" s="17">
        <v>0.33781</v>
      </c>
      <c r="SR27" s="17">
        <v>20.36</v>
      </c>
      <c r="SS27" s="17">
        <v>19.51219</v>
      </c>
      <c r="ST27" s="17">
        <v>19.51219</v>
      </c>
      <c r="SU27" s="17">
        <v>0.84780999999999995</v>
      </c>
      <c r="SV27" s="17">
        <v>20.094999999999999</v>
      </c>
      <c r="SW27" s="17">
        <v>19.317070000000001</v>
      </c>
      <c r="SX27" s="17">
        <v>19.317070000000001</v>
      </c>
      <c r="SY27" s="17">
        <v>0.77793000000000001</v>
      </c>
      <c r="SZ27" s="17">
        <v>2.8129400000000002</v>
      </c>
      <c r="TA27" s="17">
        <v>1.5169999999999999</v>
      </c>
      <c r="TB27" s="17">
        <v>1.5169999999999999</v>
      </c>
      <c r="TC27" s="17">
        <v>1.2959400000000001</v>
      </c>
      <c r="TD27" s="17">
        <v>4.6963400000000002</v>
      </c>
      <c r="TE27" s="17">
        <v>14.994999999999999</v>
      </c>
      <c r="TF27" s="17">
        <v>14.994999999999999</v>
      </c>
      <c r="TG27" s="17">
        <v>-10.29866</v>
      </c>
      <c r="TH27" s="17">
        <v>31.82967</v>
      </c>
      <c r="TI27" s="17"/>
      <c r="TJ27" s="17">
        <v>36.006999999999998</v>
      </c>
      <c r="TK27" s="17">
        <v>-4.1773300000000004</v>
      </c>
      <c r="TL27" s="17">
        <v>26.03201</v>
      </c>
      <c r="TM27" s="17">
        <v>39.076999999999998</v>
      </c>
      <c r="TN27" s="17">
        <v>39.076999999999998</v>
      </c>
      <c r="TO27" s="17">
        <v>-13.04499</v>
      </c>
      <c r="TP27" s="17">
        <v>41.923830000000002</v>
      </c>
      <c r="TQ27" s="17">
        <v>46.412999999999997</v>
      </c>
      <c r="TR27" s="17">
        <v>46.412999999999997</v>
      </c>
      <c r="TS27" s="17">
        <v>-4.4891699999999997</v>
      </c>
      <c r="TT27" s="17">
        <v>1.3063100000000001</v>
      </c>
      <c r="TU27" s="17">
        <v>1.4059999999999999</v>
      </c>
      <c r="TV27" s="17">
        <v>1.4059999999999999</v>
      </c>
      <c r="TW27" s="17">
        <v>-9.9690000000000001E-2</v>
      </c>
      <c r="TX27" s="17">
        <v>1.1039099999999999</v>
      </c>
      <c r="TY27" s="17">
        <v>2.968</v>
      </c>
      <c r="TZ27" s="17">
        <v>2.968</v>
      </c>
      <c r="UA27" s="17">
        <v>-1.86409</v>
      </c>
      <c r="UB27" s="17">
        <v>3.7469999999999999</v>
      </c>
      <c r="UC27" s="17"/>
      <c r="UD27" s="17">
        <v>19.51219</v>
      </c>
      <c r="UE27" s="17">
        <v>-15.76519</v>
      </c>
      <c r="UF27" s="17">
        <v>3.109</v>
      </c>
      <c r="UG27" s="17">
        <v>8.4</v>
      </c>
      <c r="UH27" s="17">
        <v>8.4</v>
      </c>
      <c r="UI27" s="17">
        <v>-5.2910000000000004</v>
      </c>
      <c r="UJ27" s="17"/>
      <c r="UK27" s="17"/>
      <c r="UL27" s="17"/>
      <c r="UM27" s="17">
        <v>0</v>
      </c>
      <c r="UN27" s="17">
        <v>20.399999999999999</v>
      </c>
      <c r="UO27" s="17">
        <v>19.51219</v>
      </c>
      <c r="UP27" s="17">
        <v>19.51219</v>
      </c>
      <c r="UQ27" s="17">
        <v>0.88780999999999999</v>
      </c>
      <c r="UR27" s="17">
        <v>20.399999999999999</v>
      </c>
      <c r="US27" s="17">
        <v>19.51219</v>
      </c>
      <c r="UT27" s="17">
        <v>19.51219</v>
      </c>
      <c r="UU27" s="17">
        <v>0.88780999999999999</v>
      </c>
      <c r="UV27" s="17">
        <v>20</v>
      </c>
      <c r="UW27" s="17">
        <v>19.51219</v>
      </c>
      <c r="UX27" s="17">
        <v>19.51219</v>
      </c>
      <c r="UY27" s="17">
        <v>0.48781000000000002</v>
      </c>
      <c r="UZ27" s="17">
        <v>0</v>
      </c>
      <c r="VA27" s="17"/>
      <c r="VB27" s="17">
        <v>4.7419099999999998</v>
      </c>
      <c r="VC27" s="17">
        <v>-4.7419099999999998</v>
      </c>
      <c r="VD27" s="17">
        <v>9.42</v>
      </c>
      <c r="VE27" s="17"/>
      <c r="VF27" s="17">
        <v>13.079000000000001</v>
      </c>
      <c r="VG27" s="17">
        <v>-3.6589999999999998</v>
      </c>
      <c r="VH27" s="17">
        <v>133.4503</v>
      </c>
      <c r="VI27" s="17"/>
      <c r="VJ27" s="17">
        <v>135.04400000000001</v>
      </c>
      <c r="VK27" s="17">
        <v>-1.5936999999999999</v>
      </c>
      <c r="VL27" s="17">
        <v>0</v>
      </c>
      <c r="VM27" s="17"/>
      <c r="VN27" s="17">
        <v>0.6</v>
      </c>
      <c r="VO27" s="17">
        <v>-0.6</v>
      </c>
      <c r="VP27" s="17">
        <v>8.38978</v>
      </c>
      <c r="VQ27" s="17">
        <v>15</v>
      </c>
      <c r="VR27" s="17">
        <v>34.485999999999997</v>
      </c>
      <c r="VS27" s="17">
        <v>-26.096219999999999</v>
      </c>
      <c r="VT27" s="17">
        <v>21.945879999999999</v>
      </c>
      <c r="VU27" s="17">
        <v>26</v>
      </c>
      <c r="VV27" s="17">
        <v>18.318000000000001</v>
      </c>
      <c r="VW27" s="17">
        <v>3.6278800000000002</v>
      </c>
      <c r="VX27" s="17">
        <v>103.58004</v>
      </c>
      <c r="VY27" s="17"/>
      <c r="VZ27" s="17">
        <v>105.15900000000001</v>
      </c>
      <c r="WA27" s="17">
        <v>-1.5789599999999999</v>
      </c>
      <c r="WB27" s="17">
        <v>8.66</v>
      </c>
      <c r="WC27" s="17"/>
      <c r="WD27" s="17">
        <v>13.516</v>
      </c>
      <c r="WE27" s="17">
        <v>-4.8559999999999999</v>
      </c>
      <c r="WF27" s="17">
        <v>0</v>
      </c>
      <c r="WG27" s="17">
        <v>0</v>
      </c>
      <c r="WH27" s="17">
        <v>0</v>
      </c>
      <c r="WI27" s="17">
        <v>0</v>
      </c>
      <c r="WJ27" s="17">
        <v>20.100000000000001</v>
      </c>
      <c r="WK27" s="17">
        <v>19.317070000000001</v>
      </c>
      <c r="WL27" s="17">
        <v>19.317070000000001</v>
      </c>
      <c r="WM27" s="17">
        <v>0.78293000000000001</v>
      </c>
      <c r="WN27" s="17"/>
      <c r="WO27" s="17"/>
      <c r="WP27" s="17"/>
      <c r="WQ27" s="17">
        <v>0</v>
      </c>
      <c r="WR27" s="17"/>
      <c r="WS27" s="17"/>
      <c r="WT27" s="17"/>
      <c r="WU27" s="17">
        <v>0</v>
      </c>
      <c r="WV27" s="17">
        <v>36.58</v>
      </c>
      <c r="WW27" s="17">
        <v>36</v>
      </c>
      <c r="WX27" s="17">
        <v>35</v>
      </c>
      <c r="WY27" s="17">
        <v>1.58</v>
      </c>
      <c r="WZ27" s="17">
        <v>27.768630000000002</v>
      </c>
      <c r="XA27" s="17">
        <v>29.184000000000001</v>
      </c>
      <c r="XB27" s="17">
        <v>29.184000000000001</v>
      </c>
      <c r="XC27" s="17">
        <v>-1.41537</v>
      </c>
      <c r="XD27" s="17">
        <v>3.1934900000000002</v>
      </c>
      <c r="XE27" s="17">
        <v>2.8159999999999998</v>
      </c>
      <c r="XF27" s="17">
        <v>2.8159999999999998</v>
      </c>
      <c r="XG27" s="17">
        <v>0.37748999999999999</v>
      </c>
      <c r="XH27" s="17"/>
      <c r="XI27" s="17"/>
      <c r="XJ27" s="17"/>
      <c r="XK27" s="17">
        <v>0</v>
      </c>
      <c r="XL27" s="17">
        <v>12.28</v>
      </c>
      <c r="XM27" s="17">
        <v>13</v>
      </c>
      <c r="XN27" s="17">
        <v>13</v>
      </c>
      <c r="XO27" s="17">
        <v>-0.72</v>
      </c>
      <c r="XP27" s="17">
        <v>6.94</v>
      </c>
      <c r="XQ27" s="17">
        <v>6.97</v>
      </c>
      <c r="XR27" s="17">
        <v>6.97</v>
      </c>
      <c r="XS27" s="17">
        <v>-0.03</v>
      </c>
    </row>
    <row r="28" spans="1:643" ht="24" customHeight="1" x14ac:dyDescent="0.25">
      <c r="A28" s="1"/>
      <c r="B28" s="16" t="s">
        <v>39</v>
      </c>
      <c r="C28" s="16" t="s">
        <v>744</v>
      </c>
      <c r="D28" s="17">
        <v>0.97702999999999995</v>
      </c>
      <c r="E28" s="17">
        <v>1.01</v>
      </c>
      <c r="F28" s="17">
        <v>1.01</v>
      </c>
      <c r="G28" s="17">
        <v>-3.2969999999999999E-2</v>
      </c>
      <c r="H28" s="17">
        <v>1.62801</v>
      </c>
      <c r="I28" s="17">
        <v>1.65</v>
      </c>
      <c r="J28" s="17">
        <v>1.65</v>
      </c>
      <c r="K28" s="17">
        <v>-2.1989999999999999E-2</v>
      </c>
      <c r="L28" s="17">
        <v>0</v>
      </c>
      <c r="M28" s="17"/>
      <c r="N28" s="17"/>
      <c r="O28" s="17">
        <v>0</v>
      </c>
      <c r="P28" s="17">
        <v>0</v>
      </c>
      <c r="Q28" s="17"/>
      <c r="R28" s="17"/>
      <c r="S28" s="17">
        <v>0</v>
      </c>
      <c r="T28" s="17"/>
      <c r="U28" s="17"/>
      <c r="V28" s="17"/>
      <c r="W28" s="17">
        <v>0</v>
      </c>
      <c r="X28" s="17"/>
      <c r="Y28" s="17"/>
      <c r="Z28" s="17"/>
      <c r="AA28" s="17">
        <v>0</v>
      </c>
      <c r="AB28" s="17">
        <v>93.8</v>
      </c>
      <c r="AC28" s="17">
        <v>81.407510000000002</v>
      </c>
      <c r="AD28" s="17">
        <v>73.510930000000002</v>
      </c>
      <c r="AE28" s="17">
        <v>20.289069999999999</v>
      </c>
      <c r="AF28" s="17">
        <v>190.6</v>
      </c>
      <c r="AG28" s="17">
        <v>220.14690999999999</v>
      </c>
      <c r="AH28" s="17">
        <v>231.13222999999999</v>
      </c>
      <c r="AI28" s="17">
        <v>-40.532229999999998</v>
      </c>
      <c r="AJ28" s="17">
        <v>0</v>
      </c>
      <c r="AK28" s="17"/>
      <c r="AL28" s="17"/>
      <c r="AM28" s="17">
        <v>0</v>
      </c>
      <c r="AN28" s="17">
        <v>0</v>
      </c>
      <c r="AO28" s="17"/>
      <c r="AP28" s="17"/>
      <c r="AQ28" s="17">
        <v>0</v>
      </c>
      <c r="AR28" s="17">
        <v>153.31</v>
      </c>
      <c r="AS28" s="17">
        <v>133.07798</v>
      </c>
      <c r="AT28" s="17">
        <v>119.94726</v>
      </c>
      <c r="AU28" s="17">
        <v>33.362740000000002</v>
      </c>
      <c r="AV28" s="17">
        <v>151.44</v>
      </c>
      <c r="AW28" s="17">
        <v>133.07798</v>
      </c>
      <c r="AX28" s="17">
        <v>119.94726</v>
      </c>
      <c r="AY28" s="17">
        <v>31.492740000000001</v>
      </c>
      <c r="AZ28" s="17">
        <v>152.81</v>
      </c>
      <c r="BA28" s="17">
        <v>133.07798</v>
      </c>
      <c r="BB28" s="17">
        <v>119.94726</v>
      </c>
      <c r="BC28" s="17">
        <v>32.862740000000002</v>
      </c>
      <c r="BD28" s="17">
        <v>246.16</v>
      </c>
      <c r="BE28" s="17">
        <v>199.61698000000001</v>
      </c>
      <c r="BF28" s="17">
        <v>179.92089000000001</v>
      </c>
      <c r="BG28" s="17">
        <v>66.239109999999997</v>
      </c>
      <c r="BH28" s="17">
        <v>196.58</v>
      </c>
      <c r="BI28" s="17">
        <v>195.12200000000001</v>
      </c>
      <c r="BJ28" s="17">
        <v>119.6584</v>
      </c>
      <c r="BK28" s="17">
        <v>76.921599999999998</v>
      </c>
      <c r="BL28" s="17">
        <v>104.33</v>
      </c>
      <c r="BM28" s="17">
        <v>97.561000000000007</v>
      </c>
      <c r="BN28" s="17">
        <v>59.8292</v>
      </c>
      <c r="BO28" s="17">
        <v>44.500799999999998</v>
      </c>
      <c r="BP28" s="17">
        <v>568.13</v>
      </c>
      <c r="BQ28" s="17">
        <v>568.29853000000003</v>
      </c>
      <c r="BR28" s="17">
        <v>568.29853000000003</v>
      </c>
      <c r="BS28" s="17">
        <v>-0.16853000000000001</v>
      </c>
      <c r="BT28" s="17">
        <v>10.76</v>
      </c>
      <c r="BU28" s="17">
        <v>10.17268</v>
      </c>
      <c r="BV28" s="17">
        <v>10.17268</v>
      </c>
      <c r="BW28" s="17">
        <v>0.58731999999999995</v>
      </c>
      <c r="BX28" s="17"/>
      <c r="BY28" s="17"/>
      <c r="BZ28" s="17"/>
      <c r="CA28" s="17">
        <v>0</v>
      </c>
      <c r="CB28" s="17"/>
      <c r="CC28" s="17"/>
      <c r="CD28" s="17"/>
      <c r="CE28" s="17">
        <v>0</v>
      </c>
      <c r="CF28" s="17"/>
      <c r="CG28" s="17"/>
      <c r="CH28" s="17"/>
      <c r="CI28" s="17">
        <v>0</v>
      </c>
      <c r="CJ28" s="17"/>
      <c r="CK28" s="17"/>
      <c r="CL28" s="17"/>
      <c r="CM28" s="17">
        <v>0</v>
      </c>
      <c r="CN28" s="17">
        <v>155.65326999999999</v>
      </c>
      <c r="CO28" s="17">
        <v>150.24601000000001</v>
      </c>
      <c r="CP28" s="17">
        <v>150.24601000000001</v>
      </c>
      <c r="CQ28" s="17">
        <v>5.40726</v>
      </c>
      <c r="CR28" s="17">
        <v>8.0429999999999993</v>
      </c>
      <c r="CS28" s="17">
        <v>7.5928300000000002</v>
      </c>
      <c r="CT28" s="17">
        <v>7.5928300000000002</v>
      </c>
      <c r="CU28" s="17">
        <v>0.45017000000000001</v>
      </c>
      <c r="CV28" s="17">
        <v>3.39</v>
      </c>
      <c r="CW28" s="17">
        <v>4.1677999999999997</v>
      </c>
      <c r="CX28" s="17">
        <v>4.1677999999999997</v>
      </c>
      <c r="CY28" s="17">
        <v>-0.77780000000000005</v>
      </c>
      <c r="CZ28" s="17">
        <v>0</v>
      </c>
      <c r="DA28" s="17">
        <v>0</v>
      </c>
      <c r="DB28" s="17">
        <v>0</v>
      </c>
      <c r="DC28" s="17">
        <v>0</v>
      </c>
      <c r="DD28" s="17">
        <v>1.43</v>
      </c>
      <c r="DE28" s="17">
        <v>2.2162299999999999</v>
      </c>
      <c r="DF28" s="17">
        <v>2.2162299999999999</v>
      </c>
      <c r="DG28" s="17">
        <v>-0.78622999999999998</v>
      </c>
      <c r="DH28" s="17"/>
      <c r="DI28" s="17"/>
      <c r="DJ28" s="17"/>
      <c r="DK28" s="17">
        <v>0</v>
      </c>
      <c r="DL28" s="17">
        <v>143.57</v>
      </c>
      <c r="DM28" s="17">
        <v>143</v>
      </c>
      <c r="DN28" s="17">
        <v>143</v>
      </c>
      <c r="DO28" s="17">
        <v>0.56999999999999995</v>
      </c>
      <c r="DP28" s="17">
        <v>6.58</v>
      </c>
      <c r="DQ28" s="17">
        <v>6.6847500000000002</v>
      </c>
      <c r="DR28" s="17">
        <v>8.9130000000000003</v>
      </c>
      <c r="DS28" s="17">
        <v>-2.3330000000000002</v>
      </c>
      <c r="DT28" s="17"/>
      <c r="DU28" s="17"/>
      <c r="DV28" s="17"/>
      <c r="DW28" s="17">
        <v>0</v>
      </c>
      <c r="DX28" s="17"/>
      <c r="DY28" s="17"/>
      <c r="DZ28" s="17"/>
      <c r="EA28" s="17">
        <v>0</v>
      </c>
      <c r="EB28" s="17"/>
      <c r="EC28" s="17"/>
      <c r="ED28" s="17"/>
      <c r="EE28" s="17">
        <v>0</v>
      </c>
      <c r="EF28" s="17">
        <v>111.59</v>
      </c>
      <c r="EG28" s="17">
        <v>112.90536</v>
      </c>
      <c r="EH28" s="17">
        <v>112.90536</v>
      </c>
      <c r="EI28" s="17">
        <v>-1.3153600000000001</v>
      </c>
      <c r="EJ28" s="17">
        <v>223.22362000000001</v>
      </c>
      <c r="EK28" s="17">
        <v>221.25516999999999</v>
      </c>
      <c r="EL28" s="17">
        <v>221.25516999999999</v>
      </c>
      <c r="EM28" s="17">
        <v>1.96845</v>
      </c>
      <c r="EN28" s="17">
        <v>0</v>
      </c>
      <c r="EO28" s="17"/>
      <c r="EP28" s="17"/>
      <c r="EQ28" s="17">
        <v>0</v>
      </c>
      <c r="ER28" s="17">
        <v>0</v>
      </c>
      <c r="ES28" s="17"/>
      <c r="ET28" s="17"/>
      <c r="EU28" s="17">
        <v>0</v>
      </c>
      <c r="EV28" s="17"/>
      <c r="EW28" s="17"/>
      <c r="EX28" s="17"/>
      <c r="EY28" s="17">
        <v>0</v>
      </c>
      <c r="EZ28" s="17">
        <v>6.5168200000000001</v>
      </c>
      <c r="FA28" s="17">
        <v>6.39</v>
      </c>
      <c r="FB28" s="17">
        <v>6.39</v>
      </c>
      <c r="FC28" s="17">
        <v>0.12681999999999999</v>
      </c>
      <c r="FD28" s="17">
        <v>470.09079000000003</v>
      </c>
      <c r="FE28" s="17">
        <v>458.87804999999997</v>
      </c>
      <c r="FF28" s="17">
        <v>458.87804</v>
      </c>
      <c r="FG28" s="17">
        <v>11.21275</v>
      </c>
      <c r="FH28" s="17">
        <v>82.195999999999998</v>
      </c>
      <c r="FI28" s="17">
        <v>81.173739999999995</v>
      </c>
      <c r="FJ28" s="17">
        <v>81.173739999999995</v>
      </c>
      <c r="FK28" s="17">
        <v>1.0222599999999999</v>
      </c>
      <c r="FL28" s="17">
        <v>153.34127000000001</v>
      </c>
      <c r="FM28" s="17">
        <v>148.62634</v>
      </c>
      <c r="FN28" s="17">
        <v>148.62634</v>
      </c>
      <c r="FO28" s="17">
        <v>4.7149299999999998</v>
      </c>
      <c r="FP28" s="17">
        <v>42.157519999999998</v>
      </c>
      <c r="FQ28" s="17">
        <v>41.498959999999997</v>
      </c>
      <c r="FR28" s="17">
        <v>41.498959999999997</v>
      </c>
      <c r="FS28" s="17">
        <v>0.65856000000000003</v>
      </c>
      <c r="FT28" s="17">
        <v>18.557449999999999</v>
      </c>
      <c r="FU28" s="17">
        <v>19.28585</v>
      </c>
      <c r="FV28" s="17">
        <v>19.28585</v>
      </c>
      <c r="FW28" s="17">
        <v>-0.72840000000000005</v>
      </c>
      <c r="FX28" s="17">
        <v>0</v>
      </c>
      <c r="FY28" s="17"/>
      <c r="FZ28" s="17">
        <v>17.560970000000001</v>
      </c>
      <c r="GA28" s="17">
        <v>-17.560970000000001</v>
      </c>
      <c r="GB28" s="17">
        <v>83.74</v>
      </c>
      <c r="GC28" s="17">
        <v>82.064300000000003</v>
      </c>
      <c r="GD28" s="17">
        <v>82.064300000000003</v>
      </c>
      <c r="GE28" s="17">
        <v>1.6757</v>
      </c>
      <c r="GF28" s="17">
        <v>0</v>
      </c>
      <c r="GG28" s="17">
        <v>0</v>
      </c>
      <c r="GH28" s="17">
        <v>0</v>
      </c>
      <c r="GI28" s="17">
        <v>0</v>
      </c>
      <c r="GJ28" s="17">
        <v>0</v>
      </c>
      <c r="GK28" s="17">
        <v>0</v>
      </c>
      <c r="GL28" s="17">
        <v>0</v>
      </c>
      <c r="GM28" s="17">
        <v>0</v>
      </c>
      <c r="GN28" s="17">
        <v>0</v>
      </c>
      <c r="GO28" s="17"/>
      <c r="GP28" s="17"/>
      <c r="GQ28" s="17">
        <v>0</v>
      </c>
      <c r="GR28" s="17">
        <v>109.61</v>
      </c>
      <c r="GS28" s="17">
        <v>110.91316999999999</v>
      </c>
      <c r="GT28" s="17">
        <v>110.91316999999999</v>
      </c>
      <c r="GU28" s="17">
        <v>-1.3031699999999999</v>
      </c>
      <c r="GV28" s="17"/>
      <c r="GW28" s="17"/>
      <c r="GX28" s="17"/>
      <c r="GY28" s="17">
        <v>0</v>
      </c>
      <c r="GZ28" s="17">
        <v>5.95</v>
      </c>
      <c r="HA28" s="17">
        <v>7.8816100000000002</v>
      </c>
      <c r="HB28" s="17">
        <v>7.8816100000000002</v>
      </c>
      <c r="HC28" s="17">
        <v>-1.93161</v>
      </c>
      <c r="HD28" s="17">
        <v>45.52</v>
      </c>
      <c r="HE28" s="17">
        <v>47.26634</v>
      </c>
      <c r="HF28" s="17">
        <v>47.26634</v>
      </c>
      <c r="HG28" s="17">
        <v>-1.74634</v>
      </c>
      <c r="HH28" s="17"/>
      <c r="HI28" s="17"/>
      <c r="HJ28" s="17">
        <v>44.275120000000001</v>
      </c>
      <c r="HK28" s="17">
        <v>-44.275120000000001</v>
      </c>
      <c r="HL28" s="17">
        <v>3.84</v>
      </c>
      <c r="HM28" s="17">
        <v>1.8363499999999999</v>
      </c>
      <c r="HN28" s="17">
        <v>1.8363499999999999</v>
      </c>
      <c r="HO28" s="17">
        <v>2.0036499999999999</v>
      </c>
      <c r="HP28" s="17">
        <v>37.04</v>
      </c>
      <c r="HQ28" s="17">
        <v>33.532589999999999</v>
      </c>
      <c r="HR28" s="17">
        <v>31.078240000000001</v>
      </c>
      <c r="HS28" s="17">
        <v>5.9617599999999999</v>
      </c>
      <c r="HT28" s="17">
        <v>175.11</v>
      </c>
      <c r="HU28" s="17">
        <v>171.54185000000001</v>
      </c>
      <c r="HV28" s="17">
        <v>171.54185000000001</v>
      </c>
      <c r="HW28" s="17">
        <v>3.5681500000000002</v>
      </c>
      <c r="HX28" s="17">
        <v>96.8</v>
      </c>
      <c r="HY28" s="17">
        <v>95.918030000000002</v>
      </c>
      <c r="HZ28" s="17">
        <v>85.481660000000005</v>
      </c>
      <c r="IA28" s="17">
        <v>11.318339999999999</v>
      </c>
      <c r="IB28" s="17">
        <v>24.228999999999999</v>
      </c>
      <c r="IC28" s="17">
        <v>25.641279999999998</v>
      </c>
      <c r="ID28" s="17">
        <v>26.741060000000001</v>
      </c>
      <c r="IE28" s="17">
        <v>-2.51206</v>
      </c>
      <c r="IF28" s="17"/>
      <c r="IG28" s="17"/>
      <c r="IH28" s="17"/>
      <c r="II28" s="17">
        <v>0</v>
      </c>
      <c r="IJ28" s="17">
        <v>45.078000000000003</v>
      </c>
      <c r="IK28" s="17"/>
      <c r="IL28" s="17">
        <v>48.416409999999999</v>
      </c>
      <c r="IM28" s="17">
        <v>-3.3384100000000001</v>
      </c>
      <c r="IN28" s="17"/>
      <c r="IO28" s="17"/>
      <c r="IP28" s="17"/>
      <c r="IQ28" s="17">
        <v>0</v>
      </c>
      <c r="IR28" s="17"/>
      <c r="IS28" s="17"/>
      <c r="IT28" s="17"/>
      <c r="IU28" s="17">
        <v>0</v>
      </c>
      <c r="IV28" s="17"/>
      <c r="IW28" s="17"/>
      <c r="IX28" s="17"/>
      <c r="IY28" s="17">
        <v>0</v>
      </c>
      <c r="IZ28" s="17">
        <v>88.500810000000001</v>
      </c>
      <c r="JA28" s="17">
        <v>88.815600000000003</v>
      </c>
      <c r="JB28" s="17">
        <v>88.815600000000003</v>
      </c>
      <c r="JC28" s="17">
        <v>-0.31479000000000001</v>
      </c>
      <c r="JD28" s="17">
        <v>160.8869</v>
      </c>
      <c r="JE28" s="17">
        <v>168.88896</v>
      </c>
      <c r="JF28" s="17">
        <v>172.19974999999999</v>
      </c>
      <c r="JG28" s="17">
        <v>-11.312849999999999</v>
      </c>
      <c r="JH28" s="17">
        <v>153.90891999999999</v>
      </c>
      <c r="JI28" s="17">
        <v>168.88896</v>
      </c>
      <c r="JJ28" s="17">
        <v>172.19974999999999</v>
      </c>
      <c r="JK28" s="17">
        <v>-18.29083</v>
      </c>
      <c r="JL28" s="17">
        <v>193.89836</v>
      </c>
      <c r="JM28" s="17">
        <v>168.88896</v>
      </c>
      <c r="JN28" s="17">
        <v>172.19974999999999</v>
      </c>
      <c r="JO28" s="17">
        <v>21.698609999999999</v>
      </c>
      <c r="JP28" s="17">
        <v>253.10921999999999</v>
      </c>
      <c r="JQ28" s="17">
        <v>253.33345</v>
      </c>
      <c r="JR28" s="17">
        <v>258.29962999999998</v>
      </c>
      <c r="JS28" s="17">
        <v>-5.19041</v>
      </c>
      <c r="JT28" s="17">
        <v>0</v>
      </c>
      <c r="JU28" s="17">
        <v>0</v>
      </c>
      <c r="JV28" s="17"/>
      <c r="JW28" s="17">
        <v>0</v>
      </c>
      <c r="JX28" s="17"/>
      <c r="JY28" s="17"/>
      <c r="JZ28" s="17"/>
      <c r="KA28" s="17">
        <v>0</v>
      </c>
      <c r="KB28" s="17"/>
      <c r="KC28" s="17"/>
      <c r="KD28" s="17"/>
      <c r="KE28" s="17">
        <v>0</v>
      </c>
      <c r="KF28" s="17"/>
      <c r="KG28" s="17"/>
      <c r="KH28" s="17"/>
      <c r="KI28" s="17">
        <v>0</v>
      </c>
      <c r="KJ28" s="17"/>
      <c r="KK28" s="17"/>
      <c r="KL28" s="17"/>
      <c r="KM28" s="17">
        <v>0</v>
      </c>
      <c r="KN28" s="17">
        <v>114.86322</v>
      </c>
      <c r="KO28" s="17">
        <v>114.11063</v>
      </c>
      <c r="KP28" s="17">
        <v>114.11063</v>
      </c>
      <c r="KQ28" s="17">
        <v>0.75258999999999998</v>
      </c>
      <c r="KR28" s="17">
        <v>11.66</v>
      </c>
      <c r="KS28" s="17"/>
      <c r="KT28" s="17">
        <v>13.862</v>
      </c>
      <c r="KU28" s="17">
        <v>-2.202</v>
      </c>
      <c r="KV28" s="17"/>
      <c r="KW28" s="17"/>
      <c r="KX28" s="17"/>
      <c r="KY28" s="17">
        <v>0</v>
      </c>
      <c r="KZ28" s="17"/>
      <c r="LA28" s="17"/>
      <c r="LB28" s="17">
        <v>3.8072599999999999</v>
      </c>
      <c r="LC28" s="17">
        <v>-3.8072599999999999</v>
      </c>
      <c r="LD28" s="17">
        <v>275.02244999999999</v>
      </c>
      <c r="LE28" s="17">
        <v>271.12195000000003</v>
      </c>
      <c r="LF28" s="17">
        <v>253.19967</v>
      </c>
      <c r="LG28" s="17">
        <v>21.822780000000002</v>
      </c>
      <c r="LH28" s="17">
        <v>127.59907</v>
      </c>
      <c r="LI28" s="17">
        <v>133.67995999999999</v>
      </c>
      <c r="LJ28" s="17">
        <v>133.67995999999999</v>
      </c>
      <c r="LK28" s="17">
        <v>-6.0808900000000001</v>
      </c>
      <c r="LL28" s="17">
        <v>66.724919999999997</v>
      </c>
      <c r="LM28" s="17">
        <v>67.461460000000002</v>
      </c>
      <c r="LN28" s="17">
        <v>67.461460000000002</v>
      </c>
      <c r="LO28" s="17">
        <v>-0.73653999999999997</v>
      </c>
      <c r="LP28" s="17">
        <v>79.962190000000007</v>
      </c>
      <c r="LQ28" s="17">
        <v>78.567989999999995</v>
      </c>
      <c r="LR28" s="17">
        <v>78.567989999999995</v>
      </c>
      <c r="LS28" s="17">
        <v>1.3942000000000001</v>
      </c>
      <c r="LT28" s="17">
        <v>0</v>
      </c>
      <c r="LU28" s="17"/>
      <c r="LV28" s="17">
        <v>30.097560000000001</v>
      </c>
      <c r="LW28" s="17">
        <v>-30.097560000000001</v>
      </c>
      <c r="LX28" s="17"/>
      <c r="LY28" s="17"/>
      <c r="LZ28" s="17"/>
      <c r="MA28" s="17">
        <v>0</v>
      </c>
      <c r="MB28" s="17">
        <v>0</v>
      </c>
      <c r="MC28" s="17"/>
      <c r="MD28" s="17"/>
      <c r="ME28" s="17">
        <v>0</v>
      </c>
      <c r="MF28" s="17">
        <v>0</v>
      </c>
      <c r="MG28" s="17"/>
      <c r="MH28" s="17"/>
      <c r="MI28" s="17">
        <v>0</v>
      </c>
      <c r="MJ28" s="17"/>
      <c r="MK28" s="17"/>
      <c r="ML28" s="17"/>
      <c r="MM28" s="17">
        <v>0</v>
      </c>
      <c r="MN28" s="17">
        <v>136.13075000000001</v>
      </c>
      <c r="MO28" s="17">
        <v>137.33330000000001</v>
      </c>
      <c r="MP28" s="17">
        <v>144.31267</v>
      </c>
      <c r="MQ28" s="17">
        <v>-8.1819199999999999</v>
      </c>
      <c r="MR28" s="17">
        <v>60.858750000000001</v>
      </c>
      <c r="MS28" s="17">
        <v>68.666650000000004</v>
      </c>
      <c r="MT28" s="17">
        <v>72.15634</v>
      </c>
      <c r="MU28" s="17">
        <v>-11.29759</v>
      </c>
      <c r="MV28" s="17">
        <v>0</v>
      </c>
      <c r="MW28" s="17"/>
      <c r="MX28" s="17"/>
      <c r="MY28" s="17">
        <v>0</v>
      </c>
      <c r="MZ28" s="17"/>
      <c r="NA28" s="17"/>
      <c r="NB28" s="17"/>
      <c r="NC28" s="17">
        <v>0</v>
      </c>
      <c r="ND28" s="17"/>
      <c r="NE28" s="17"/>
      <c r="NF28" s="17"/>
      <c r="NG28" s="17">
        <v>0</v>
      </c>
      <c r="NH28" s="17"/>
      <c r="NI28" s="17"/>
      <c r="NJ28" s="17"/>
      <c r="NK28" s="17">
        <v>0</v>
      </c>
      <c r="NL28" s="17"/>
      <c r="NM28" s="17"/>
      <c r="NN28" s="17"/>
      <c r="NO28" s="17">
        <v>0</v>
      </c>
      <c r="NP28" s="17">
        <v>0</v>
      </c>
      <c r="NQ28" s="17">
        <v>0</v>
      </c>
      <c r="NR28" s="17"/>
      <c r="NS28" s="17">
        <v>0</v>
      </c>
      <c r="NT28" s="17"/>
      <c r="NU28" s="17"/>
      <c r="NV28" s="17"/>
      <c r="NW28" s="17">
        <v>0</v>
      </c>
      <c r="NX28" s="17">
        <v>0.95</v>
      </c>
      <c r="NY28" s="17"/>
      <c r="NZ28" s="17">
        <v>0.77700000000000002</v>
      </c>
      <c r="OA28" s="17">
        <v>0.17299999999999999</v>
      </c>
      <c r="OB28" s="17">
        <v>90.129000000000005</v>
      </c>
      <c r="OC28" s="17">
        <v>72.432000000000002</v>
      </c>
      <c r="OD28" s="17">
        <v>72.432000000000002</v>
      </c>
      <c r="OE28" s="17">
        <v>17.696999999999999</v>
      </c>
      <c r="OF28" s="17">
        <v>80.489999999999995</v>
      </c>
      <c r="OG28" s="17"/>
      <c r="OH28" s="17">
        <v>67.813999999999993</v>
      </c>
      <c r="OI28" s="17">
        <v>12.676</v>
      </c>
      <c r="OJ28" s="17">
        <v>0</v>
      </c>
      <c r="OK28" s="17"/>
      <c r="OL28" s="17">
        <v>7.9159100000000002</v>
      </c>
      <c r="OM28" s="17">
        <v>-7.9159100000000002</v>
      </c>
      <c r="ON28" s="17">
        <v>0.11337</v>
      </c>
      <c r="OO28" s="17"/>
      <c r="OP28" s="17">
        <v>0.29991000000000001</v>
      </c>
      <c r="OQ28" s="17">
        <v>-0.18654000000000001</v>
      </c>
      <c r="OR28" s="17"/>
      <c r="OS28" s="17"/>
      <c r="OT28" s="17">
        <v>17.560970000000001</v>
      </c>
      <c r="OU28" s="17">
        <v>-17.560970000000001</v>
      </c>
      <c r="OV28" s="17">
        <v>10</v>
      </c>
      <c r="OW28" s="17">
        <v>9.9829500000000007</v>
      </c>
      <c r="OX28" s="17">
        <v>9.9829100000000004</v>
      </c>
      <c r="OY28" s="17">
        <v>1.7090000000000001E-2</v>
      </c>
      <c r="OZ28" s="17">
        <v>5.2</v>
      </c>
      <c r="PA28" s="17">
        <v>5.66995</v>
      </c>
      <c r="PB28" s="17">
        <v>5.6699099999999998</v>
      </c>
      <c r="PC28" s="17">
        <v>-0.46990999999999999</v>
      </c>
      <c r="PD28" s="17">
        <v>3.53</v>
      </c>
      <c r="PE28" s="17">
        <v>3.55</v>
      </c>
      <c r="PF28" s="17">
        <v>3.55</v>
      </c>
      <c r="PG28" s="17">
        <v>-0.02</v>
      </c>
      <c r="PH28" s="17">
        <v>4.9859999999999998</v>
      </c>
      <c r="PI28" s="17">
        <v>5</v>
      </c>
      <c r="PJ28" s="17">
        <v>5</v>
      </c>
      <c r="PK28" s="17">
        <v>-1.4E-2</v>
      </c>
      <c r="PL28" s="17">
        <v>20.81</v>
      </c>
      <c r="PM28" s="17">
        <v>19.51219</v>
      </c>
      <c r="PN28" s="17">
        <v>19.51219</v>
      </c>
      <c r="PO28" s="17">
        <v>1.2978099999999999</v>
      </c>
      <c r="PP28" s="17">
        <v>8.3970000000000002</v>
      </c>
      <c r="PQ28" s="17">
        <v>19.51219</v>
      </c>
      <c r="PR28" s="17">
        <v>19.51219</v>
      </c>
      <c r="PS28" s="17">
        <v>-11.11519</v>
      </c>
      <c r="PT28" s="17">
        <v>18.7</v>
      </c>
      <c r="PU28" s="17">
        <v>18.048729999999999</v>
      </c>
      <c r="PV28" s="17">
        <v>18.048690000000001</v>
      </c>
      <c r="PW28" s="17">
        <v>0.65130999999999994</v>
      </c>
      <c r="PX28" s="17">
        <v>3.4790000000000001</v>
      </c>
      <c r="PY28" s="17">
        <v>3.5</v>
      </c>
      <c r="PZ28" s="17">
        <v>3.5</v>
      </c>
      <c r="QA28" s="17">
        <v>-2.1000000000000001E-2</v>
      </c>
      <c r="QB28" s="17">
        <v>18.7</v>
      </c>
      <c r="QC28" s="17">
        <v>18.341460000000001</v>
      </c>
      <c r="QD28" s="17">
        <v>18.341460000000001</v>
      </c>
      <c r="QE28" s="17">
        <v>0.35854000000000003</v>
      </c>
      <c r="QF28" s="17">
        <v>14.96</v>
      </c>
      <c r="QG28" s="17"/>
      <c r="QH28" s="17">
        <v>14.848000000000001</v>
      </c>
      <c r="QI28" s="17">
        <v>0.112</v>
      </c>
      <c r="QJ28" s="17">
        <v>18.239999999999998</v>
      </c>
      <c r="QK28" s="17"/>
      <c r="QL28" s="17">
        <v>17.718</v>
      </c>
      <c r="QM28" s="17">
        <v>0.52200000000000002</v>
      </c>
      <c r="QN28" s="17">
        <v>9.2390000000000008</v>
      </c>
      <c r="QO28" s="17">
        <v>18.399999999999999</v>
      </c>
      <c r="QP28" s="17">
        <v>15.781000000000001</v>
      </c>
      <c r="QQ28" s="17">
        <v>-6.5419999999999998</v>
      </c>
      <c r="QR28" s="17">
        <v>43.567999999999998</v>
      </c>
      <c r="QS28" s="17">
        <v>44.917999999999999</v>
      </c>
      <c r="QT28" s="17">
        <v>44.917999999999999</v>
      </c>
      <c r="QU28" s="17">
        <v>-1.35</v>
      </c>
      <c r="QV28" s="17">
        <v>3.87</v>
      </c>
      <c r="QW28" s="17">
        <v>4.2</v>
      </c>
      <c r="QX28" s="17">
        <v>4.2</v>
      </c>
      <c r="QY28" s="17">
        <v>-0.33</v>
      </c>
      <c r="QZ28" s="17">
        <v>1.2</v>
      </c>
      <c r="RA28" s="17">
        <v>1.2</v>
      </c>
      <c r="RB28" s="17">
        <v>1.2</v>
      </c>
      <c r="RC28" s="17">
        <v>0</v>
      </c>
      <c r="RD28" s="17">
        <v>2.4</v>
      </c>
      <c r="RE28" s="17">
        <v>2.4</v>
      </c>
      <c r="RF28" s="17">
        <v>2.4</v>
      </c>
      <c r="RG28" s="17">
        <v>0</v>
      </c>
      <c r="RH28" s="17">
        <v>2.0699999999999998</v>
      </c>
      <c r="RI28" s="17">
        <v>2.8</v>
      </c>
      <c r="RJ28" s="17">
        <v>2.8</v>
      </c>
      <c r="RK28" s="17">
        <v>-0.73</v>
      </c>
      <c r="RL28" s="17">
        <v>19.25</v>
      </c>
      <c r="RM28" s="17"/>
      <c r="RN28" s="17">
        <v>16.062000000000001</v>
      </c>
      <c r="RO28" s="17">
        <v>3.1880000000000002</v>
      </c>
      <c r="RP28" s="17">
        <v>3.21</v>
      </c>
      <c r="RQ28" s="17">
        <v>3.21</v>
      </c>
      <c r="RR28" s="17">
        <v>3.21</v>
      </c>
      <c r="RS28" s="17">
        <v>0</v>
      </c>
      <c r="RT28" s="17">
        <v>19.992999999999999</v>
      </c>
      <c r="RU28" s="17">
        <v>19.869240000000001</v>
      </c>
      <c r="RV28" s="17">
        <v>19.869019999999999</v>
      </c>
      <c r="RW28" s="17">
        <v>0.12398000000000001</v>
      </c>
      <c r="RX28" s="17">
        <v>2.04</v>
      </c>
      <c r="RY28" s="17">
        <v>0</v>
      </c>
      <c r="RZ28" s="17">
        <v>0</v>
      </c>
      <c r="SA28" s="17">
        <v>2.04</v>
      </c>
      <c r="SB28" s="17">
        <v>0.26200000000000001</v>
      </c>
      <c r="SC28" s="17">
        <v>0.7</v>
      </c>
      <c r="SD28" s="17">
        <v>0.7</v>
      </c>
      <c r="SE28" s="17">
        <v>-0.438</v>
      </c>
      <c r="SF28" s="17">
        <v>19.861000000000001</v>
      </c>
      <c r="SG28" s="17">
        <v>19.21951</v>
      </c>
      <c r="SH28" s="17">
        <v>19.21951</v>
      </c>
      <c r="SI28" s="17">
        <v>0.64149</v>
      </c>
      <c r="SJ28" s="17">
        <v>12.148</v>
      </c>
      <c r="SK28" s="17">
        <v>12.195119999999999</v>
      </c>
      <c r="SL28" s="17">
        <v>12.195119999999999</v>
      </c>
      <c r="SM28" s="17">
        <v>-4.7120000000000002E-2</v>
      </c>
      <c r="SN28" s="17">
        <v>20.02</v>
      </c>
      <c r="SO28" s="17">
        <v>19.51219</v>
      </c>
      <c r="SP28" s="17">
        <v>19.51219</v>
      </c>
      <c r="SQ28" s="17">
        <v>0.50780999999999998</v>
      </c>
      <c r="SR28" s="17">
        <v>20.41</v>
      </c>
      <c r="SS28" s="17">
        <v>19.51219</v>
      </c>
      <c r="ST28" s="17">
        <v>19.51219</v>
      </c>
      <c r="SU28" s="17">
        <v>0.89781</v>
      </c>
      <c r="SV28" s="17">
        <v>20.109000000000002</v>
      </c>
      <c r="SW28" s="17">
        <v>19.317070000000001</v>
      </c>
      <c r="SX28" s="17">
        <v>19.317070000000001</v>
      </c>
      <c r="SY28" s="17">
        <v>0.79193000000000002</v>
      </c>
      <c r="SZ28" s="17">
        <v>3.9036400000000002</v>
      </c>
      <c r="TA28" s="17">
        <v>1.244</v>
      </c>
      <c r="TB28" s="17">
        <v>1.244</v>
      </c>
      <c r="TC28" s="17">
        <v>2.65964</v>
      </c>
      <c r="TD28" s="17">
        <v>3.7747000000000002</v>
      </c>
      <c r="TE28" s="17">
        <v>18.256</v>
      </c>
      <c r="TF28" s="17">
        <v>18.256</v>
      </c>
      <c r="TG28" s="17">
        <v>-14.481299999999999</v>
      </c>
      <c r="TH28" s="17">
        <v>21.515090000000001</v>
      </c>
      <c r="TI28" s="17"/>
      <c r="TJ28" s="17">
        <v>35.939</v>
      </c>
      <c r="TK28" s="17">
        <v>-14.423909999999999</v>
      </c>
      <c r="TL28" s="17">
        <v>35.077100000000002</v>
      </c>
      <c r="TM28" s="17">
        <v>43.164000000000001</v>
      </c>
      <c r="TN28" s="17">
        <v>43.164000000000001</v>
      </c>
      <c r="TO28" s="17">
        <v>-8.0869</v>
      </c>
      <c r="TP28" s="17">
        <v>53.726590000000002</v>
      </c>
      <c r="TQ28" s="17">
        <v>49.051000000000002</v>
      </c>
      <c r="TR28" s="17">
        <v>49.051000000000002</v>
      </c>
      <c r="TS28" s="17">
        <v>4.6755899999999997</v>
      </c>
      <c r="TT28" s="17">
        <v>2.7843499999999999</v>
      </c>
      <c r="TU28" s="17">
        <v>1.972</v>
      </c>
      <c r="TV28" s="17">
        <v>1.972</v>
      </c>
      <c r="TW28" s="17">
        <v>0.81235000000000002</v>
      </c>
      <c r="TX28" s="17">
        <v>2.5901800000000001</v>
      </c>
      <c r="TY28" s="17">
        <v>3.516</v>
      </c>
      <c r="TZ28" s="17">
        <v>3.516</v>
      </c>
      <c r="UA28" s="17">
        <v>-0.92581999999999998</v>
      </c>
      <c r="UB28" s="17">
        <v>0</v>
      </c>
      <c r="UC28" s="17"/>
      <c r="UD28" s="17">
        <v>19.51219</v>
      </c>
      <c r="UE28" s="17">
        <v>-19.51219</v>
      </c>
      <c r="UF28" s="17">
        <v>7.1260000000000003</v>
      </c>
      <c r="UG28" s="17">
        <v>8.4</v>
      </c>
      <c r="UH28" s="17">
        <v>8.4</v>
      </c>
      <c r="UI28" s="17">
        <v>-1.274</v>
      </c>
      <c r="UJ28" s="17"/>
      <c r="UK28" s="17"/>
      <c r="UL28" s="17"/>
      <c r="UM28" s="17">
        <v>0</v>
      </c>
      <c r="UN28" s="17">
        <v>20.399999999999999</v>
      </c>
      <c r="UO28" s="17">
        <v>19.51219</v>
      </c>
      <c r="UP28" s="17">
        <v>19.51219</v>
      </c>
      <c r="UQ28" s="17">
        <v>0.88780999999999999</v>
      </c>
      <c r="UR28" s="17">
        <v>20.399999999999999</v>
      </c>
      <c r="US28" s="17">
        <v>19.51219</v>
      </c>
      <c r="UT28" s="17">
        <v>19.51219</v>
      </c>
      <c r="UU28" s="17">
        <v>0.88780999999999999</v>
      </c>
      <c r="UV28" s="17">
        <v>20</v>
      </c>
      <c r="UW28" s="17">
        <v>19.51219</v>
      </c>
      <c r="UX28" s="17">
        <v>19.51219</v>
      </c>
      <c r="UY28" s="17">
        <v>0.48781000000000002</v>
      </c>
      <c r="UZ28" s="17">
        <v>0</v>
      </c>
      <c r="VA28" s="17"/>
      <c r="VB28" s="17">
        <v>5.5119100000000003</v>
      </c>
      <c r="VC28" s="17">
        <v>-5.5119100000000003</v>
      </c>
      <c r="VD28" s="17">
        <v>12.39</v>
      </c>
      <c r="VE28" s="17"/>
      <c r="VF28" s="17">
        <v>13.769</v>
      </c>
      <c r="VG28" s="17">
        <v>-1.379</v>
      </c>
      <c r="VH28" s="17">
        <v>52.081690000000002</v>
      </c>
      <c r="VI28" s="17"/>
      <c r="VJ28" s="17">
        <v>138.94300000000001</v>
      </c>
      <c r="VK28" s="17">
        <v>-86.861310000000003</v>
      </c>
      <c r="VL28" s="17">
        <v>0</v>
      </c>
      <c r="VM28" s="17"/>
      <c r="VN28" s="17">
        <v>0.6</v>
      </c>
      <c r="VO28" s="17">
        <v>-0.6</v>
      </c>
      <c r="VP28" s="17">
        <v>7.4186500000000004</v>
      </c>
      <c r="VQ28" s="17">
        <v>17</v>
      </c>
      <c r="VR28" s="17">
        <v>38.719000000000001</v>
      </c>
      <c r="VS28" s="17">
        <v>-31.300350000000002</v>
      </c>
      <c r="VT28" s="17">
        <v>8.3374100000000002</v>
      </c>
      <c r="VU28" s="17">
        <v>30</v>
      </c>
      <c r="VV28" s="17">
        <v>24.861999999999998</v>
      </c>
      <c r="VW28" s="17">
        <v>-16.52459</v>
      </c>
      <c r="VX28" s="17">
        <v>99.621160000000003</v>
      </c>
      <c r="VY28" s="17"/>
      <c r="VZ28" s="17">
        <v>104.41800000000001</v>
      </c>
      <c r="WA28" s="17">
        <v>-4.7968400000000004</v>
      </c>
      <c r="WB28" s="17">
        <v>13.65</v>
      </c>
      <c r="WC28" s="17"/>
      <c r="WD28" s="17">
        <v>14.628</v>
      </c>
      <c r="WE28" s="17">
        <v>-0.97799999999999998</v>
      </c>
      <c r="WF28" s="17">
        <v>0</v>
      </c>
      <c r="WG28" s="17">
        <v>0</v>
      </c>
      <c r="WH28" s="17">
        <v>0</v>
      </c>
      <c r="WI28" s="17">
        <v>0</v>
      </c>
      <c r="WJ28" s="17">
        <v>20.117999999999999</v>
      </c>
      <c r="WK28" s="17">
        <v>19.317070000000001</v>
      </c>
      <c r="WL28" s="17">
        <v>19.317070000000001</v>
      </c>
      <c r="WM28" s="17">
        <v>0.80093000000000003</v>
      </c>
      <c r="WN28" s="17"/>
      <c r="WO28" s="17"/>
      <c r="WP28" s="17"/>
      <c r="WQ28" s="17">
        <v>0</v>
      </c>
      <c r="WR28" s="17"/>
      <c r="WS28" s="17"/>
      <c r="WT28" s="17"/>
      <c r="WU28" s="17">
        <v>0</v>
      </c>
      <c r="WV28" s="17">
        <v>36.78</v>
      </c>
      <c r="WW28" s="17">
        <v>36</v>
      </c>
      <c r="WX28" s="17">
        <v>35</v>
      </c>
      <c r="WY28" s="17">
        <v>1.78</v>
      </c>
      <c r="WZ28" s="17">
        <v>27.63326</v>
      </c>
      <c r="XA28" s="17">
        <v>29.184000000000001</v>
      </c>
      <c r="XB28" s="17">
        <v>29.184000000000001</v>
      </c>
      <c r="XC28" s="17">
        <v>-1.55074</v>
      </c>
      <c r="XD28" s="17">
        <v>3.30416</v>
      </c>
      <c r="XE28" s="17">
        <v>2.8159999999999998</v>
      </c>
      <c r="XF28" s="17">
        <v>2.8159999999999998</v>
      </c>
      <c r="XG28" s="17">
        <v>0.48815999999999998</v>
      </c>
      <c r="XH28" s="17"/>
      <c r="XI28" s="17"/>
      <c r="XJ28" s="17"/>
      <c r="XK28" s="17">
        <v>0</v>
      </c>
      <c r="XL28" s="17">
        <v>11.16</v>
      </c>
      <c r="XM28" s="17">
        <v>13</v>
      </c>
      <c r="XN28" s="17">
        <v>13</v>
      </c>
      <c r="XO28" s="17">
        <v>-1.84</v>
      </c>
      <c r="XP28" s="17">
        <v>6.38</v>
      </c>
      <c r="XQ28" s="17">
        <v>6.97</v>
      </c>
      <c r="XR28" s="17">
        <v>6.97</v>
      </c>
      <c r="XS28" s="17">
        <v>-0.59</v>
      </c>
    </row>
    <row r="29" spans="1:643" ht="24" customHeight="1" x14ac:dyDescent="0.25">
      <c r="A29" s="1"/>
      <c r="B29" s="16" t="s">
        <v>39</v>
      </c>
      <c r="C29" s="16" t="s">
        <v>745</v>
      </c>
      <c r="D29" s="17">
        <v>0.96623000000000003</v>
      </c>
      <c r="E29" s="17">
        <v>1.01</v>
      </c>
      <c r="F29" s="17">
        <v>1.01</v>
      </c>
      <c r="G29" s="17">
        <v>-4.3770000000000003E-2</v>
      </c>
      <c r="H29" s="17">
        <v>1.62853</v>
      </c>
      <c r="I29" s="17">
        <v>1.65</v>
      </c>
      <c r="J29" s="17">
        <v>1.65</v>
      </c>
      <c r="K29" s="17">
        <v>-2.147E-2</v>
      </c>
      <c r="L29" s="17">
        <v>0</v>
      </c>
      <c r="M29" s="17"/>
      <c r="N29" s="17"/>
      <c r="O29" s="17">
        <v>0</v>
      </c>
      <c r="P29" s="17">
        <v>0</v>
      </c>
      <c r="Q29" s="17"/>
      <c r="R29" s="17"/>
      <c r="S29" s="17">
        <v>0</v>
      </c>
      <c r="T29" s="17"/>
      <c r="U29" s="17"/>
      <c r="V29" s="17"/>
      <c r="W29" s="17">
        <v>0</v>
      </c>
      <c r="X29" s="17"/>
      <c r="Y29" s="17"/>
      <c r="Z29" s="17"/>
      <c r="AA29" s="17">
        <v>0</v>
      </c>
      <c r="AB29" s="17">
        <v>87.2</v>
      </c>
      <c r="AC29" s="17">
        <v>80.296710000000004</v>
      </c>
      <c r="AD29" s="17">
        <v>73.80547</v>
      </c>
      <c r="AE29" s="17">
        <v>13.39453</v>
      </c>
      <c r="AF29" s="17">
        <v>184.7</v>
      </c>
      <c r="AG29" s="17">
        <v>220.14690999999999</v>
      </c>
      <c r="AH29" s="17">
        <v>231.13222999999999</v>
      </c>
      <c r="AI29" s="17">
        <v>-46.432229999999997</v>
      </c>
      <c r="AJ29" s="17">
        <v>0</v>
      </c>
      <c r="AK29" s="17"/>
      <c r="AL29" s="17"/>
      <c r="AM29" s="17">
        <v>0</v>
      </c>
      <c r="AN29" s="17">
        <v>0</v>
      </c>
      <c r="AO29" s="17"/>
      <c r="AP29" s="17"/>
      <c r="AQ29" s="17">
        <v>0</v>
      </c>
      <c r="AR29" s="17">
        <v>175.86</v>
      </c>
      <c r="AS29" s="17">
        <v>142.35257999999999</v>
      </c>
      <c r="AT29" s="17">
        <v>119.94726</v>
      </c>
      <c r="AU29" s="17">
        <v>55.912739999999999</v>
      </c>
      <c r="AV29" s="17">
        <v>175.98</v>
      </c>
      <c r="AW29" s="17">
        <v>142.35257999999999</v>
      </c>
      <c r="AX29" s="17">
        <v>119.94726</v>
      </c>
      <c r="AY29" s="17">
        <v>56.032739999999997</v>
      </c>
      <c r="AZ29" s="17">
        <v>175.59</v>
      </c>
      <c r="BA29" s="17">
        <v>142.35257999999999</v>
      </c>
      <c r="BB29" s="17">
        <v>119.94726</v>
      </c>
      <c r="BC29" s="17">
        <v>55.642740000000003</v>
      </c>
      <c r="BD29" s="17">
        <v>265.69</v>
      </c>
      <c r="BE29" s="17">
        <v>213.52887999999999</v>
      </c>
      <c r="BF29" s="17">
        <v>179.92089000000001</v>
      </c>
      <c r="BG29" s="17">
        <v>85.769109999999998</v>
      </c>
      <c r="BH29" s="17">
        <v>197.76</v>
      </c>
      <c r="BI29" s="17">
        <v>195.12200000000001</v>
      </c>
      <c r="BJ29" s="17">
        <v>135.65423000000001</v>
      </c>
      <c r="BK29" s="17">
        <v>62.10577</v>
      </c>
      <c r="BL29" s="17">
        <v>103.73</v>
      </c>
      <c r="BM29" s="17">
        <v>97.561000000000007</v>
      </c>
      <c r="BN29" s="17">
        <v>67.827110000000005</v>
      </c>
      <c r="BO29" s="17">
        <v>35.902889999999999</v>
      </c>
      <c r="BP29" s="17">
        <v>547.16</v>
      </c>
      <c r="BQ29" s="17">
        <v>568.29853000000003</v>
      </c>
      <c r="BR29" s="17">
        <v>568.29853000000003</v>
      </c>
      <c r="BS29" s="17">
        <v>-21.138529999999999</v>
      </c>
      <c r="BT29" s="17">
        <v>9.9700000000000006</v>
      </c>
      <c r="BU29" s="17">
        <v>10.17268</v>
      </c>
      <c r="BV29" s="17">
        <v>10.17268</v>
      </c>
      <c r="BW29" s="17">
        <v>-0.20268</v>
      </c>
      <c r="BX29" s="17"/>
      <c r="BY29" s="17"/>
      <c r="BZ29" s="17"/>
      <c r="CA29" s="17">
        <v>0</v>
      </c>
      <c r="CB29" s="17"/>
      <c r="CC29" s="17"/>
      <c r="CD29" s="17"/>
      <c r="CE29" s="17">
        <v>0</v>
      </c>
      <c r="CF29" s="17"/>
      <c r="CG29" s="17"/>
      <c r="CH29" s="17"/>
      <c r="CI29" s="17">
        <v>0</v>
      </c>
      <c r="CJ29" s="17"/>
      <c r="CK29" s="17"/>
      <c r="CL29" s="17"/>
      <c r="CM29" s="17">
        <v>0</v>
      </c>
      <c r="CN29" s="17">
        <v>143.99726000000001</v>
      </c>
      <c r="CO29" s="17">
        <v>150.24601000000001</v>
      </c>
      <c r="CP29" s="17">
        <v>150.24601000000001</v>
      </c>
      <c r="CQ29" s="17">
        <v>-6.2487500000000002</v>
      </c>
      <c r="CR29" s="17">
        <v>5.9710000000000001</v>
      </c>
      <c r="CS29" s="17">
        <v>7.5928300000000002</v>
      </c>
      <c r="CT29" s="17">
        <v>7.5928300000000002</v>
      </c>
      <c r="CU29" s="17">
        <v>-1.6218300000000001</v>
      </c>
      <c r="CV29" s="17">
        <v>1.7030000000000001</v>
      </c>
      <c r="CW29" s="17">
        <v>4.1677999999999997</v>
      </c>
      <c r="CX29" s="17">
        <v>4.1677999999999997</v>
      </c>
      <c r="CY29" s="17">
        <v>-2.4647999999999999</v>
      </c>
      <c r="CZ29" s="17">
        <v>0</v>
      </c>
      <c r="DA29" s="17">
        <v>0</v>
      </c>
      <c r="DB29" s="17">
        <v>0</v>
      </c>
      <c r="DC29" s="17">
        <v>0</v>
      </c>
      <c r="DD29" s="17">
        <v>4.66</v>
      </c>
      <c r="DE29" s="17">
        <v>6.7645099999999996</v>
      </c>
      <c r="DF29" s="17">
        <v>6.7645099999999996</v>
      </c>
      <c r="DG29" s="17">
        <v>-2.1045099999999999</v>
      </c>
      <c r="DH29" s="17"/>
      <c r="DI29" s="17"/>
      <c r="DJ29" s="17"/>
      <c r="DK29" s="17">
        <v>0</v>
      </c>
      <c r="DL29" s="17">
        <v>143.55000000000001</v>
      </c>
      <c r="DM29" s="17">
        <v>143</v>
      </c>
      <c r="DN29" s="17">
        <v>143</v>
      </c>
      <c r="DO29" s="17">
        <v>0.55000000000000004</v>
      </c>
      <c r="DP29" s="17">
        <v>6.69</v>
      </c>
      <c r="DQ29" s="17">
        <v>6.6847500000000002</v>
      </c>
      <c r="DR29" s="17">
        <v>8.9130000000000003</v>
      </c>
      <c r="DS29" s="17">
        <v>-2.2229999999999999</v>
      </c>
      <c r="DT29" s="17"/>
      <c r="DU29" s="17"/>
      <c r="DV29" s="17"/>
      <c r="DW29" s="17">
        <v>0</v>
      </c>
      <c r="DX29" s="17"/>
      <c r="DY29" s="17"/>
      <c r="DZ29" s="17"/>
      <c r="EA29" s="17">
        <v>0</v>
      </c>
      <c r="EB29" s="17"/>
      <c r="EC29" s="17"/>
      <c r="ED29" s="17"/>
      <c r="EE29" s="17">
        <v>0</v>
      </c>
      <c r="EF29" s="17">
        <v>107.85</v>
      </c>
      <c r="EG29" s="17">
        <v>112.90536</v>
      </c>
      <c r="EH29" s="17">
        <v>112.90536</v>
      </c>
      <c r="EI29" s="17">
        <v>-5.0553600000000003</v>
      </c>
      <c r="EJ29" s="17">
        <v>223.73384999999999</v>
      </c>
      <c r="EK29" s="17">
        <v>221.55625000000001</v>
      </c>
      <c r="EL29" s="17">
        <v>221.25516999999999</v>
      </c>
      <c r="EM29" s="17">
        <v>2.4786800000000002</v>
      </c>
      <c r="EN29" s="17">
        <v>0</v>
      </c>
      <c r="EO29" s="17"/>
      <c r="EP29" s="17"/>
      <c r="EQ29" s="17">
        <v>0</v>
      </c>
      <c r="ER29" s="17">
        <v>0</v>
      </c>
      <c r="ES29" s="17"/>
      <c r="ET29" s="17"/>
      <c r="EU29" s="17">
        <v>0</v>
      </c>
      <c r="EV29" s="17"/>
      <c r="EW29" s="17"/>
      <c r="EX29" s="17"/>
      <c r="EY29" s="17">
        <v>0</v>
      </c>
      <c r="EZ29" s="17">
        <v>6.5162699999999996</v>
      </c>
      <c r="FA29" s="17">
        <v>6.39</v>
      </c>
      <c r="FB29" s="17">
        <v>6.39</v>
      </c>
      <c r="FC29" s="17">
        <v>0.12626999999999999</v>
      </c>
      <c r="FD29" s="17">
        <v>458.49869999999999</v>
      </c>
      <c r="FE29" s="17">
        <v>458.87804999999997</v>
      </c>
      <c r="FF29" s="17">
        <v>458.87804</v>
      </c>
      <c r="FG29" s="17">
        <v>-0.37934000000000001</v>
      </c>
      <c r="FH29" s="17">
        <v>82.230999999999995</v>
      </c>
      <c r="FI29" s="17">
        <v>81.173739999999995</v>
      </c>
      <c r="FJ29" s="17">
        <v>81.173739999999995</v>
      </c>
      <c r="FK29" s="17">
        <v>1.0572600000000001</v>
      </c>
      <c r="FL29" s="17">
        <v>138.55117999999999</v>
      </c>
      <c r="FM29" s="17">
        <v>148.62634</v>
      </c>
      <c r="FN29" s="17">
        <v>148.62634</v>
      </c>
      <c r="FO29" s="17">
        <v>-10.07516</v>
      </c>
      <c r="FP29" s="17">
        <v>41.582819999999998</v>
      </c>
      <c r="FQ29" s="17">
        <v>41.498959999999997</v>
      </c>
      <c r="FR29" s="17">
        <v>41.498959999999997</v>
      </c>
      <c r="FS29" s="17">
        <v>8.3860000000000004E-2</v>
      </c>
      <c r="FT29" s="17">
        <v>18.5609</v>
      </c>
      <c r="FU29" s="17">
        <v>19.28585</v>
      </c>
      <c r="FV29" s="17">
        <v>19.28585</v>
      </c>
      <c r="FW29" s="17">
        <v>-0.72494999999999998</v>
      </c>
      <c r="FX29" s="17">
        <v>0</v>
      </c>
      <c r="FY29" s="17"/>
      <c r="FZ29" s="17">
        <v>17.560970000000001</v>
      </c>
      <c r="GA29" s="17">
        <v>-17.560970000000001</v>
      </c>
      <c r="GB29" s="17">
        <v>81.14</v>
      </c>
      <c r="GC29" s="17">
        <v>82.064300000000003</v>
      </c>
      <c r="GD29" s="17">
        <v>82.064300000000003</v>
      </c>
      <c r="GE29" s="17">
        <v>-0.92430000000000001</v>
      </c>
      <c r="GF29" s="17">
        <v>0</v>
      </c>
      <c r="GG29" s="17">
        <v>0</v>
      </c>
      <c r="GH29" s="17">
        <v>0</v>
      </c>
      <c r="GI29" s="17">
        <v>0</v>
      </c>
      <c r="GJ29" s="17">
        <v>0</v>
      </c>
      <c r="GK29" s="17">
        <v>0</v>
      </c>
      <c r="GL29" s="17">
        <v>0</v>
      </c>
      <c r="GM29" s="17">
        <v>0</v>
      </c>
      <c r="GN29" s="17">
        <v>0</v>
      </c>
      <c r="GO29" s="17"/>
      <c r="GP29" s="17"/>
      <c r="GQ29" s="17">
        <v>0</v>
      </c>
      <c r="GR29" s="17">
        <v>109.49</v>
      </c>
      <c r="GS29" s="17">
        <v>110.91316999999999</v>
      </c>
      <c r="GT29" s="17">
        <v>110.91316999999999</v>
      </c>
      <c r="GU29" s="17">
        <v>-1.42317</v>
      </c>
      <c r="GV29" s="17"/>
      <c r="GW29" s="17"/>
      <c r="GX29" s="17"/>
      <c r="GY29" s="17">
        <v>0</v>
      </c>
      <c r="GZ29" s="17">
        <v>5.96</v>
      </c>
      <c r="HA29" s="17">
        <v>7.8816100000000002</v>
      </c>
      <c r="HB29" s="17">
        <v>7.8816100000000002</v>
      </c>
      <c r="HC29" s="17">
        <v>-1.92161</v>
      </c>
      <c r="HD29" s="17">
        <v>45.71</v>
      </c>
      <c r="HE29" s="17">
        <v>47.26634</v>
      </c>
      <c r="HF29" s="17">
        <v>47.26634</v>
      </c>
      <c r="HG29" s="17">
        <v>-1.5563400000000001</v>
      </c>
      <c r="HH29" s="17"/>
      <c r="HI29" s="17"/>
      <c r="HJ29" s="17">
        <v>44.275120000000001</v>
      </c>
      <c r="HK29" s="17">
        <v>-44.275120000000001</v>
      </c>
      <c r="HL29" s="17">
        <v>3.86</v>
      </c>
      <c r="HM29" s="17">
        <v>1.8363499999999999</v>
      </c>
      <c r="HN29" s="17">
        <v>1.8363499999999999</v>
      </c>
      <c r="HO29" s="17">
        <v>2.0236499999999999</v>
      </c>
      <c r="HP29" s="17">
        <v>33.58</v>
      </c>
      <c r="HQ29" s="17">
        <v>33.532589999999999</v>
      </c>
      <c r="HR29" s="17">
        <v>31.078240000000001</v>
      </c>
      <c r="HS29" s="17">
        <v>2.50176</v>
      </c>
      <c r="HT29" s="17">
        <v>170.98</v>
      </c>
      <c r="HU29" s="17">
        <v>171.54185000000001</v>
      </c>
      <c r="HV29" s="17">
        <v>171.54185000000001</v>
      </c>
      <c r="HW29" s="17">
        <v>-0.56184999999999996</v>
      </c>
      <c r="HX29" s="17">
        <v>93.15</v>
      </c>
      <c r="HY29" s="17">
        <v>95.918030000000002</v>
      </c>
      <c r="HZ29" s="17">
        <v>85.482349999999997</v>
      </c>
      <c r="IA29" s="17">
        <v>7.6676500000000001</v>
      </c>
      <c r="IB29" s="17">
        <v>61.552</v>
      </c>
      <c r="IC29" s="17">
        <v>34.25038</v>
      </c>
      <c r="ID29" s="17">
        <v>37.665939999999999</v>
      </c>
      <c r="IE29" s="17">
        <v>23.886060000000001</v>
      </c>
      <c r="IF29" s="17"/>
      <c r="IG29" s="17"/>
      <c r="IH29" s="17"/>
      <c r="II29" s="17">
        <v>0</v>
      </c>
      <c r="IJ29" s="17">
        <v>44.564999999999998</v>
      </c>
      <c r="IK29" s="17"/>
      <c r="IL29" s="17">
        <v>48.416409999999999</v>
      </c>
      <c r="IM29" s="17">
        <v>-3.85141</v>
      </c>
      <c r="IN29" s="17"/>
      <c r="IO29" s="17"/>
      <c r="IP29" s="17"/>
      <c r="IQ29" s="17">
        <v>0</v>
      </c>
      <c r="IR29" s="17"/>
      <c r="IS29" s="17"/>
      <c r="IT29" s="17"/>
      <c r="IU29" s="17">
        <v>0</v>
      </c>
      <c r="IV29" s="17"/>
      <c r="IW29" s="17"/>
      <c r="IX29" s="17"/>
      <c r="IY29" s="17">
        <v>0</v>
      </c>
      <c r="IZ29" s="17">
        <v>83.228840000000005</v>
      </c>
      <c r="JA29" s="17">
        <v>88.815600000000003</v>
      </c>
      <c r="JB29" s="17">
        <v>88.815600000000003</v>
      </c>
      <c r="JC29" s="17">
        <v>-5.5867599999999999</v>
      </c>
      <c r="JD29" s="17">
        <v>163.75319999999999</v>
      </c>
      <c r="JE29" s="17">
        <v>168.88896</v>
      </c>
      <c r="JF29" s="17">
        <v>171.88891000000001</v>
      </c>
      <c r="JG29" s="17">
        <v>-8.1357099999999996</v>
      </c>
      <c r="JH29" s="17">
        <v>156.12132</v>
      </c>
      <c r="JI29" s="17">
        <v>168.88896</v>
      </c>
      <c r="JJ29" s="17">
        <v>171.88891000000001</v>
      </c>
      <c r="JK29" s="17">
        <v>-15.76759</v>
      </c>
      <c r="JL29" s="17">
        <v>198.11903000000001</v>
      </c>
      <c r="JM29" s="17">
        <v>168.88896</v>
      </c>
      <c r="JN29" s="17">
        <v>171.88891000000001</v>
      </c>
      <c r="JO29" s="17">
        <v>26.230119999999999</v>
      </c>
      <c r="JP29" s="17">
        <v>248.96467999999999</v>
      </c>
      <c r="JQ29" s="17">
        <v>253.33345</v>
      </c>
      <c r="JR29" s="17">
        <v>257.83337</v>
      </c>
      <c r="JS29" s="17">
        <v>-8.8686900000000009</v>
      </c>
      <c r="JT29" s="17">
        <v>0</v>
      </c>
      <c r="JU29" s="17">
        <v>0</v>
      </c>
      <c r="JV29" s="17"/>
      <c r="JW29" s="17">
        <v>0</v>
      </c>
      <c r="JX29" s="17"/>
      <c r="JY29" s="17"/>
      <c r="JZ29" s="17"/>
      <c r="KA29" s="17">
        <v>0</v>
      </c>
      <c r="KB29" s="17"/>
      <c r="KC29" s="17"/>
      <c r="KD29" s="17"/>
      <c r="KE29" s="17">
        <v>0</v>
      </c>
      <c r="KF29" s="17"/>
      <c r="KG29" s="17"/>
      <c r="KH29" s="17"/>
      <c r="KI29" s="17">
        <v>0</v>
      </c>
      <c r="KJ29" s="17"/>
      <c r="KK29" s="17"/>
      <c r="KL29" s="17"/>
      <c r="KM29" s="17">
        <v>0</v>
      </c>
      <c r="KN29" s="17">
        <v>112.04335</v>
      </c>
      <c r="KO29" s="17">
        <v>114.11063</v>
      </c>
      <c r="KP29" s="17">
        <v>114.11063</v>
      </c>
      <c r="KQ29" s="17">
        <v>-2.0672799999999998</v>
      </c>
      <c r="KR29" s="17">
        <v>12.09</v>
      </c>
      <c r="KS29" s="17"/>
      <c r="KT29" s="17">
        <v>14.375999999999999</v>
      </c>
      <c r="KU29" s="17">
        <v>-2.286</v>
      </c>
      <c r="KV29" s="17"/>
      <c r="KW29" s="17"/>
      <c r="KX29" s="17"/>
      <c r="KY29" s="17">
        <v>0</v>
      </c>
      <c r="KZ29" s="17"/>
      <c r="LA29" s="17"/>
      <c r="LB29" s="17">
        <v>3.8072599999999999</v>
      </c>
      <c r="LC29" s="17">
        <v>-3.8072599999999999</v>
      </c>
      <c r="LD29" s="17">
        <v>256.57109000000003</v>
      </c>
      <c r="LE29" s="17">
        <v>271.12195000000003</v>
      </c>
      <c r="LF29" s="17">
        <v>271.11982999999998</v>
      </c>
      <c r="LG29" s="17">
        <v>-14.54874</v>
      </c>
      <c r="LH29" s="17">
        <v>112.19459000000001</v>
      </c>
      <c r="LI29" s="17">
        <v>133.67995999999999</v>
      </c>
      <c r="LJ29" s="17">
        <v>133.67995999999999</v>
      </c>
      <c r="LK29" s="17">
        <v>-21.48537</v>
      </c>
      <c r="LL29" s="17">
        <v>59.934820000000002</v>
      </c>
      <c r="LM29" s="17">
        <v>67.461460000000002</v>
      </c>
      <c r="LN29" s="17">
        <v>67.461460000000002</v>
      </c>
      <c r="LO29" s="17">
        <v>-7.5266400000000004</v>
      </c>
      <c r="LP29" s="17">
        <v>75.237449999999995</v>
      </c>
      <c r="LQ29" s="17">
        <v>78.567989999999995</v>
      </c>
      <c r="LR29" s="17">
        <v>78.567989999999995</v>
      </c>
      <c r="LS29" s="17">
        <v>-3.3305400000000001</v>
      </c>
      <c r="LT29" s="17">
        <v>0</v>
      </c>
      <c r="LU29" s="17"/>
      <c r="LV29" s="17">
        <v>30.097560000000001</v>
      </c>
      <c r="LW29" s="17">
        <v>-30.097560000000001</v>
      </c>
      <c r="LX29" s="17"/>
      <c r="LY29" s="17"/>
      <c r="LZ29" s="17"/>
      <c r="MA29" s="17">
        <v>0</v>
      </c>
      <c r="MB29" s="17">
        <v>0</v>
      </c>
      <c r="MC29" s="17"/>
      <c r="MD29" s="17"/>
      <c r="ME29" s="17">
        <v>0</v>
      </c>
      <c r="MF29" s="17">
        <v>0</v>
      </c>
      <c r="MG29" s="17"/>
      <c r="MH29" s="17"/>
      <c r="MI29" s="17">
        <v>0</v>
      </c>
      <c r="MJ29" s="17"/>
      <c r="MK29" s="17"/>
      <c r="ML29" s="17"/>
      <c r="MM29" s="17">
        <v>0</v>
      </c>
      <c r="MN29" s="17">
        <v>140.97573</v>
      </c>
      <c r="MO29" s="17">
        <v>137.33330000000001</v>
      </c>
      <c r="MP29" s="17">
        <v>144.31268</v>
      </c>
      <c r="MQ29" s="17">
        <v>-3.3369499999999999</v>
      </c>
      <c r="MR29" s="17">
        <v>67.035550000000001</v>
      </c>
      <c r="MS29" s="17">
        <v>68.666650000000004</v>
      </c>
      <c r="MT29" s="17">
        <v>72.15634</v>
      </c>
      <c r="MU29" s="17">
        <v>-5.1207900000000004</v>
      </c>
      <c r="MV29" s="17">
        <v>0</v>
      </c>
      <c r="MW29" s="17"/>
      <c r="MX29" s="17"/>
      <c r="MY29" s="17">
        <v>0</v>
      </c>
      <c r="MZ29" s="17"/>
      <c r="NA29" s="17"/>
      <c r="NB29" s="17"/>
      <c r="NC29" s="17">
        <v>0</v>
      </c>
      <c r="ND29" s="17"/>
      <c r="NE29" s="17"/>
      <c r="NF29" s="17"/>
      <c r="NG29" s="17">
        <v>0</v>
      </c>
      <c r="NH29" s="17"/>
      <c r="NI29" s="17"/>
      <c r="NJ29" s="17"/>
      <c r="NK29" s="17">
        <v>0</v>
      </c>
      <c r="NL29" s="17"/>
      <c r="NM29" s="17"/>
      <c r="NN29" s="17"/>
      <c r="NO29" s="17">
        <v>0</v>
      </c>
      <c r="NP29" s="17">
        <v>0</v>
      </c>
      <c r="NQ29" s="17">
        <v>0</v>
      </c>
      <c r="NR29" s="17"/>
      <c r="NS29" s="17">
        <v>0</v>
      </c>
      <c r="NT29" s="17"/>
      <c r="NU29" s="17"/>
      <c r="NV29" s="17"/>
      <c r="NW29" s="17">
        <v>0</v>
      </c>
      <c r="NX29" s="17">
        <v>0.54</v>
      </c>
      <c r="NY29" s="17"/>
      <c r="NZ29" s="17">
        <v>0.84599999999999997</v>
      </c>
      <c r="OA29" s="17">
        <v>-0.30599999999999999</v>
      </c>
      <c r="OB29" s="17">
        <v>103.367</v>
      </c>
      <c r="OC29" s="17">
        <v>80.950999999999993</v>
      </c>
      <c r="OD29" s="17">
        <v>80.950999999999993</v>
      </c>
      <c r="OE29" s="17">
        <v>22.416</v>
      </c>
      <c r="OF29" s="17">
        <v>77.83</v>
      </c>
      <c r="OG29" s="17"/>
      <c r="OH29" s="17">
        <v>67.721000000000004</v>
      </c>
      <c r="OI29" s="17">
        <v>10.109</v>
      </c>
      <c r="OJ29" s="17">
        <v>1.2653700000000001</v>
      </c>
      <c r="OK29" s="17"/>
      <c r="OL29" s="17">
        <v>8.81691</v>
      </c>
      <c r="OM29" s="17">
        <v>-7.5515400000000001</v>
      </c>
      <c r="ON29" s="17">
        <v>0.18981000000000001</v>
      </c>
      <c r="OO29" s="17"/>
      <c r="OP29" s="17">
        <v>0.29991000000000001</v>
      </c>
      <c r="OQ29" s="17">
        <v>-0.1101</v>
      </c>
      <c r="OR29" s="17"/>
      <c r="OS29" s="17"/>
      <c r="OT29" s="17">
        <v>17.560970000000001</v>
      </c>
      <c r="OU29" s="17">
        <v>-17.560970000000001</v>
      </c>
      <c r="OV29" s="17">
        <v>10</v>
      </c>
      <c r="OW29" s="17">
        <v>9.9829500000000007</v>
      </c>
      <c r="OX29" s="17">
        <v>9.9829100000000004</v>
      </c>
      <c r="OY29" s="17">
        <v>1.7090000000000001E-2</v>
      </c>
      <c r="OZ29" s="17">
        <v>5.4</v>
      </c>
      <c r="PA29" s="17">
        <v>5.66995</v>
      </c>
      <c r="PB29" s="17">
        <v>5.6699099999999998</v>
      </c>
      <c r="PC29" s="17">
        <v>-0.26990999999999998</v>
      </c>
      <c r="PD29" s="17">
        <v>3.57</v>
      </c>
      <c r="PE29" s="17">
        <v>3.55</v>
      </c>
      <c r="PF29" s="17">
        <v>3.55</v>
      </c>
      <c r="PG29" s="17">
        <v>0.02</v>
      </c>
      <c r="PH29" s="17">
        <v>4.9589999999999996</v>
      </c>
      <c r="PI29" s="17">
        <v>5</v>
      </c>
      <c r="PJ29" s="17">
        <v>5</v>
      </c>
      <c r="PK29" s="17">
        <v>-4.1000000000000002E-2</v>
      </c>
      <c r="PL29" s="17">
        <v>19.7</v>
      </c>
      <c r="PM29" s="17">
        <v>19.51219</v>
      </c>
      <c r="PN29" s="17">
        <v>19.51219</v>
      </c>
      <c r="PO29" s="17">
        <v>0.18781</v>
      </c>
      <c r="PP29" s="17">
        <v>7.8440000000000003</v>
      </c>
      <c r="PQ29" s="17">
        <v>19.51219</v>
      </c>
      <c r="PR29" s="17">
        <v>19.51219</v>
      </c>
      <c r="PS29" s="17">
        <v>-11.668189999999999</v>
      </c>
      <c r="PT29" s="17">
        <v>18.72</v>
      </c>
      <c r="PU29" s="17">
        <v>18.048729999999999</v>
      </c>
      <c r="PV29" s="17">
        <v>18.048690000000001</v>
      </c>
      <c r="PW29" s="17">
        <v>0.67130999999999996</v>
      </c>
      <c r="PX29" s="17">
        <v>3.5190000000000001</v>
      </c>
      <c r="PY29" s="17">
        <v>3.5</v>
      </c>
      <c r="PZ29" s="17">
        <v>3.5</v>
      </c>
      <c r="QA29" s="17">
        <v>1.9E-2</v>
      </c>
      <c r="QB29" s="17">
        <v>18.7</v>
      </c>
      <c r="QC29" s="17">
        <v>18.341460000000001</v>
      </c>
      <c r="QD29" s="17">
        <v>18.341460000000001</v>
      </c>
      <c r="QE29" s="17">
        <v>0.35854000000000003</v>
      </c>
      <c r="QF29" s="17">
        <v>15.15</v>
      </c>
      <c r="QG29" s="17"/>
      <c r="QH29" s="17">
        <v>14.98</v>
      </c>
      <c r="QI29" s="17">
        <v>0.17</v>
      </c>
      <c r="QJ29" s="17">
        <v>18.36</v>
      </c>
      <c r="QK29" s="17"/>
      <c r="QL29" s="17">
        <v>18.065999999999999</v>
      </c>
      <c r="QM29" s="17">
        <v>0.29399999999999998</v>
      </c>
      <c r="QN29" s="17">
        <v>14.007999999999999</v>
      </c>
      <c r="QO29" s="17">
        <v>20.8</v>
      </c>
      <c r="QP29" s="17">
        <v>18.033999999999999</v>
      </c>
      <c r="QQ29" s="17">
        <v>-4.0259999999999998</v>
      </c>
      <c r="QR29" s="17">
        <v>46.69</v>
      </c>
      <c r="QS29" s="17">
        <v>52.372999999999998</v>
      </c>
      <c r="QT29" s="17">
        <v>52.372999999999998</v>
      </c>
      <c r="QU29" s="17">
        <v>-5.6829999999999998</v>
      </c>
      <c r="QV29" s="17">
        <v>3.87</v>
      </c>
      <c r="QW29" s="17">
        <v>4.2</v>
      </c>
      <c r="QX29" s="17">
        <v>4.2</v>
      </c>
      <c r="QY29" s="17">
        <v>-0.33</v>
      </c>
      <c r="QZ29" s="17">
        <v>1.2</v>
      </c>
      <c r="RA29" s="17">
        <v>1.2</v>
      </c>
      <c r="RB29" s="17">
        <v>1.2</v>
      </c>
      <c r="RC29" s="17">
        <v>0</v>
      </c>
      <c r="RD29" s="17">
        <v>2.4</v>
      </c>
      <c r="RE29" s="17">
        <v>2.4</v>
      </c>
      <c r="RF29" s="17">
        <v>2.4</v>
      </c>
      <c r="RG29" s="17">
        <v>0</v>
      </c>
      <c r="RH29" s="17">
        <v>2.0699999999999998</v>
      </c>
      <c r="RI29" s="17">
        <v>2.8</v>
      </c>
      <c r="RJ29" s="17">
        <v>2.8</v>
      </c>
      <c r="RK29" s="17">
        <v>-0.73</v>
      </c>
      <c r="RL29" s="17">
        <v>19.45</v>
      </c>
      <c r="RM29" s="17"/>
      <c r="RN29" s="17">
        <v>16.718</v>
      </c>
      <c r="RO29" s="17">
        <v>2.7320000000000002</v>
      </c>
      <c r="RP29" s="17">
        <v>3.2480000000000002</v>
      </c>
      <c r="RQ29" s="17">
        <v>3.21</v>
      </c>
      <c r="RR29" s="17">
        <v>3.21</v>
      </c>
      <c r="RS29" s="17">
        <v>3.7999999999999999E-2</v>
      </c>
      <c r="RT29" s="17">
        <v>19.885000000000002</v>
      </c>
      <c r="RU29" s="17">
        <v>19.869240000000001</v>
      </c>
      <c r="RV29" s="17">
        <v>19.86918</v>
      </c>
      <c r="RW29" s="17">
        <v>1.5820000000000001E-2</v>
      </c>
      <c r="RX29" s="17">
        <v>2.04</v>
      </c>
      <c r="RY29" s="17">
        <v>0</v>
      </c>
      <c r="RZ29" s="17">
        <v>0</v>
      </c>
      <c r="SA29" s="17">
        <v>2.04</v>
      </c>
      <c r="SB29" s="17">
        <v>0.254</v>
      </c>
      <c r="SC29" s="17">
        <v>0.7</v>
      </c>
      <c r="SD29" s="17">
        <v>0.7</v>
      </c>
      <c r="SE29" s="17">
        <v>-0.44600000000000001</v>
      </c>
      <c r="SF29" s="17">
        <v>19.853999999999999</v>
      </c>
      <c r="SG29" s="17">
        <v>19.21951</v>
      </c>
      <c r="SH29" s="17">
        <v>19.21951</v>
      </c>
      <c r="SI29" s="17">
        <v>0.63449</v>
      </c>
      <c r="SJ29" s="17">
        <v>12.234</v>
      </c>
      <c r="SK29" s="17">
        <v>12.195119999999999</v>
      </c>
      <c r="SL29" s="17">
        <v>12.195119999999999</v>
      </c>
      <c r="SM29" s="17">
        <v>3.8879999999999998E-2</v>
      </c>
      <c r="SN29" s="17">
        <v>19.850000000000001</v>
      </c>
      <c r="SO29" s="17">
        <v>19.51219</v>
      </c>
      <c r="SP29" s="17">
        <v>19.51219</v>
      </c>
      <c r="SQ29" s="17">
        <v>0.33781</v>
      </c>
      <c r="SR29" s="17">
        <v>20.190000000000001</v>
      </c>
      <c r="SS29" s="17">
        <v>19.51219</v>
      </c>
      <c r="ST29" s="17">
        <v>19.51219</v>
      </c>
      <c r="SU29" s="17">
        <v>0.67781000000000002</v>
      </c>
      <c r="SV29" s="17">
        <v>20.061</v>
      </c>
      <c r="SW29" s="17">
        <v>19.317070000000001</v>
      </c>
      <c r="SX29" s="17">
        <v>19.317070000000001</v>
      </c>
      <c r="SY29" s="17">
        <v>0.74392999999999998</v>
      </c>
      <c r="SZ29" s="17">
        <v>5.60494</v>
      </c>
      <c r="TA29" s="17">
        <v>0.88900000000000001</v>
      </c>
      <c r="TB29" s="17">
        <v>0.88900000000000001</v>
      </c>
      <c r="TC29" s="17">
        <v>4.7159399999999998</v>
      </c>
      <c r="TD29" s="17">
        <v>5.1110300000000004</v>
      </c>
      <c r="TE29" s="17">
        <v>21.654</v>
      </c>
      <c r="TF29" s="17">
        <v>21.654</v>
      </c>
      <c r="TG29" s="17">
        <v>-16.54297</v>
      </c>
      <c r="TH29" s="17">
        <v>26.116540000000001</v>
      </c>
      <c r="TI29" s="17"/>
      <c r="TJ29" s="17">
        <v>35.247</v>
      </c>
      <c r="TK29" s="17">
        <v>-9.1304599999999994</v>
      </c>
      <c r="TL29" s="17">
        <v>44.298699999999997</v>
      </c>
      <c r="TM29" s="17">
        <v>47.17</v>
      </c>
      <c r="TN29" s="17">
        <v>47.17</v>
      </c>
      <c r="TO29" s="17">
        <v>-2.8713000000000002</v>
      </c>
      <c r="TP29" s="17">
        <v>62.668660000000003</v>
      </c>
      <c r="TQ29" s="17">
        <v>52.723999999999997</v>
      </c>
      <c r="TR29" s="17">
        <v>52.723999999999997</v>
      </c>
      <c r="TS29" s="17">
        <v>9.9446600000000007</v>
      </c>
      <c r="TT29" s="17">
        <v>4.4050700000000003</v>
      </c>
      <c r="TU29" s="17">
        <v>2.6930000000000001</v>
      </c>
      <c r="TV29" s="17">
        <v>2.6930000000000001</v>
      </c>
      <c r="TW29" s="17">
        <v>1.71207</v>
      </c>
      <c r="TX29" s="17">
        <v>3.7757399999999999</v>
      </c>
      <c r="TY29" s="17">
        <v>4.2460000000000004</v>
      </c>
      <c r="TZ29" s="17">
        <v>4.2460000000000004</v>
      </c>
      <c r="UA29" s="17">
        <v>-0.47026000000000001</v>
      </c>
      <c r="UB29" s="17">
        <v>0</v>
      </c>
      <c r="UC29" s="17"/>
      <c r="UD29" s="17">
        <v>19.51219</v>
      </c>
      <c r="UE29" s="17">
        <v>-19.51219</v>
      </c>
      <c r="UF29" s="17">
        <v>7.7450000000000001</v>
      </c>
      <c r="UG29" s="17">
        <v>8.4</v>
      </c>
      <c r="UH29" s="17">
        <v>8.4</v>
      </c>
      <c r="UI29" s="17">
        <v>-0.65500000000000003</v>
      </c>
      <c r="UJ29" s="17"/>
      <c r="UK29" s="17"/>
      <c r="UL29" s="17"/>
      <c r="UM29" s="17">
        <v>0</v>
      </c>
      <c r="UN29" s="17">
        <v>20.399999999999999</v>
      </c>
      <c r="UO29" s="17">
        <v>19.51219</v>
      </c>
      <c r="UP29" s="17">
        <v>19.51219</v>
      </c>
      <c r="UQ29" s="17">
        <v>0.88780999999999999</v>
      </c>
      <c r="UR29" s="17">
        <v>20.399999999999999</v>
      </c>
      <c r="US29" s="17">
        <v>19.51219</v>
      </c>
      <c r="UT29" s="17">
        <v>19.51219</v>
      </c>
      <c r="UU29" s="17">
        <v>0.88780999999999999</v>
      </c>
      <c r="UV29" s="17">
        <v>20</v>
      </c>
      <c r="UW29" s="17">
        <v>19.51219</v>
      </c>
      <c r="UX29" s="17">
        <v>19.51219</v>
      </c>
      <c r="UY29" s="17">
        <v>0.48781000000000002</v>
      </c>
      <c r="UZ29" s="17">
        <v>0.92989999999999995</v>
      </c>
      <c r="VA29" s="17"/>
      <c r="VB29" s="17">
        <v>6.1649099999999999</v>
      </c>
      <c r="VC29" s="17">
        <v>-5.2350099999999999</v>
      </c>
      <c r="VD29" s="17">
        <v>14.95</v>
      </c>
      <c r="VE29" s="17"/>
      <c r="VF29" s="17">
        <v>15.702999999999999</v>
      </c>
      <c r="VG29" s="17">
        <v>-0.753</v>
      </c>
      <c r="VH29" s="17">
        <v>123.44036</v>
      </c>
      <c r="VI29" s="17"/>
      <c r="VJ29" s="17">
        <v>128.035</v>
      </c>
      <c r="VK29" s="17">
        <v>-4.5946400000000001</v>
      </c>
      <c r="VL29" s="17">
        <v>0</v>
      </c>
      <c r="VM29" s="17"/>
      <c r="VN29" s="17">
        <v>0.6</v>
      </c>
      <c r="VO29" s="17">
        <v>-0.6</v>
      </c>
      <c r="VP29" s="17">
        <v>5.6109099999999996</v>
      </c>
      <c r="VQ29" s="17">
        <v>22</v>
      </c>
      <c r="VR29" s="17">
        <v>46.582000000000001</v>
      </c>
      <c r="VS29" s="17">
        <v>-40.971089999999997</v>
      </c>
      <c r="VT29" s="17">
        <v>5.6707299999999998</v>
      </c>
      <c r="VU29" s="17">
        <v>35</v>
      </c>
      <c r="VV29" s="17">
        <v>37.847000000000001</v>
      </c>
      <c r="VW29" s="17">
        <v>-32.176270000000002</v>
      </c>
      <c r="VX29" s="17">
        <v>92.154669999999996</v>
      </c>
      <c r="VY29" s="17"/>
      <c r="VZ29" s="17">
        <v>99.548000000000002</v>
      </c>
      <c r="WA29" s="17">
        <v>-7.3933299999999997</v>
      </c>
      <c r="WB29" s="17">
        <v>15.72</v>
      </c>
      <c r="WC29" s="17"/>
      <c r="WD29" s="17">
        <v>15.355</v>
      </c>
      <c r="WE29" s="17">
        <v>0.36499999999999999</v>
      </c>
      <c r="WF29" s="17">
        <v>0</v>
      </c>
      <c r="WG29" s="17">
        <v>0</v>
      </c>
      <c r="WH29" s="17">
        <v>0</v>
      </c>
      <c r="WI29" s="17">
        <v>0</v>
      </c>
      <c r="WJ29" s="17">
        <v>20.106000000000002</v>
      </c>
      <c r="WK29" s="17">
        <v>19.317070000000001</v>
      </c>
      <c r="WL29" s="17">
        <v>19.317070000000001</v>
      </c>
      <c r="WM29" s="17">
        <v>0.78893000000000002</v>
      </c>
      <c r="WN29" s="17"/>
      <c r="WO29" s="17"/>
      <c r="WP29" s="17"/>
      <c r="WQ29" s="17">
        <v>0</v>
      </c>
      <c r="WR29" s="17"/>
      <c r="WS29" s="17"/>
      <c r="WT29" s="17"/>
      <c r="WU29" s="17">
        <v>0</v>
      </c>
      <c r="WV29" s="17">
        <v>36.47</v>
      </c>
      <c r="WW29" s="17">
        <v>36</v>
      </c>
      <c r="WX29" s="17">
        <v>35</v>
      </c>
      <c r="WY29" s="17">
        <v>1.47</v>
      </c>
      <c r="WZ29" s="17">
        <v>27.72242</v>
      </c>
      <c r="XA29" s="17">
        <v>29.184000000000001</v>
      </c>
      <c r="XB29" s="17">
        <v>29.184000000000001</v>
      </c>
      <c r="XC29" s="17">
        <v>-1.4615800000000001</v>
      </c>
      <c r="XD29" s="17">
        <v>3.1830500000000002</v>
      </c>
      <c r="XE29" s="17">
        <v>2.8159999999999998</v>
      </c>
      <c r="XF29" s="17">
        <v>2.8159999999999998</v>
      </c>
      <c r="XG29" s="17">
        <v>0.36704999999999999</v>
      </c>
      <c r="XH29" s="17"/>
      <c r="XI29" s="17"/>
      <c r="XJ29" s="17"/>
      <c r="XK29" s="17">
        <v>0</v>
      </c>
      <c r="XL29" s="17">
        <v>12.21</v>
      </c>
      <c r="XM29" s="17">
        <v>13</v>
      </c>
      <c r="XN29" s="17">
        <v>13</v>
      </c>
      <c r="XO29" s="17">
        <v>-0.79</v>
      </c>
      <c r="XP29" s="17">
        <v>7.54</v>
      </c>
      <c r="XQ29" s="17">
        <v>6.97</v>
      </c>
      <c r="XR29" s="17">
        <v>6.97</v>
      </c>
      <c r="XS29" s="17">
        <v>0.56999999999999995</v>
      </c>
    </row>
    <row r="30" spans="1:643" ht="24" customHeight="1" x14ac:dyDescent="0.25">
      <c r="A30" s="1"/>
      <c r="B30" s="16" t="s">
        <v>39</v>
      </c>
      <c r="C30" s="16" t="s">
        <v>746</v>
      </c>
      <c r="D30" s="17">
        <v>0.95101999999999998</v>
      </c>
      <c r="E30" s="17">
        <v>1.01</v>
      </c>
      <c r="F30" s="17">
        <v>1.01</v>
      </c>
      <c r="G30" s="17">
        <v>-5.8979999999999998E-2</v>
      </c>
      <c r="H30" s="17">
        <v>1.6294599999999999</v>
      </c>
      <c r="I30" s="17">
        <v>1.65</v>
      </c>
      <c r="J30" s="17">
        <v>1.65</v>
      </c>
      <c r="K30" s="17">
        <v>-2.0539999999999999E-2</v>
      </c>
      <c r="L30" s="17">
        <v>0</v>
      </c>
      <c r="M30" s="17"/>
      <c r="N30" s="17"/>
      <c r="O30" s="17">
        <v>0</v>
      </c>
      <c r="P30" s="17">
        <v>0</v>
      </c>
      <c r="Q30" s="17"/>
      <c r="R30" s="17"/>
      <c r="S30" s="17">
        <v>0</v>
      </c>
      <c r="T30" s="17"/>
      <c r="U30" s="17"/>
      <c r="V30" s="17"/>
      <c r="W30" s="17">
        <v>0</v>
      </c>
      <c r="X30" s="17"/>
      <c r="Y30" s="17"/>
      <c r="Z30" s="17"/>
      <c r="AA30" s="17">
        <v>0</v>
      </c>
      <c r="AB30" s="17">
        <v>89.2</v>
      </c>
      <c r="AC30" s="17">
        <v>81.052599999999998</v>
      </c>
      <c r="AD30" s="17">
        <v>70.244759999999999</v>
      </c>
      <c r="AE30" s="17">
        <v>18.95524</v>
      </c>
      <c r="AF30" s="17">
        <v>190.4</v>
      </c>
      <c r="AG30" s="17">
        <v>220.14690999999999</v>
      </c>
      <c r="AH30" s="17">
        <v>231.13222999999999</v>
      </c>
      <c r="AI30" s="17">
        <v>-40.732230000000001</v>
      </c>
      <c r="AJ30" s="17">
        <v>0</v>
      </c>
      <c r="AK30" s="17"/>
      <c r="AL30" s="17"/>
      <c r="AM30" s="17">
        <v>0</v>
      </c>
      <c r="AN30" s="17">
        <v>0</v>
      </c>
      <c r="AO30" s="17"/>
      <c r="AP30" s="17"/>
      <c r="AQ30" s="17">
        <v>0</v>
      </c>
      <c r="AR30" s="17">
        <v>173.87</v>
      </c>
      <c r="AS30" s="17">
        <v>143.55547000000001</v>
      </c>
      <c r="AT30" s="17">
        <v>119.94726</v>
      </c>
      <c r="AU30" s="17">
        <v>53.922739999999997</v>
      </c>
      <c r="AV30" s="17">
        <v>173.13</v>
      </c>
      <c r="AW30" s="17">
        <v>143.55547000000001</v>
      </c>
      <c r="AX30" s="17">
        <v>119.94726</v>
      </c>
      <c r="AY30" s="17">
        <v>53.182740000000003</v>
      </c>
      <c r="AZ30" s="17">
        <v>171.98</v>
      </c>
      <c r="BA30" s="17">
        <v>143.55547000000001</v>
      </c>
      <c r="BB30" s="17">
        <v>119.94726</v>
      </c>
      <c r="BC30" s="17">
        <v>52.032739999999997</v>
      </c>
      <c r="BD30" s="17">
        <v>256.5</v>
      </c>
      <c r="BE30" s="17">
        <v>215.33321000000001</v>
      </c>
      <c r="BF30" s="17">
        <v>179.92089000000001</v>
      </c>
      <c r="BG30" s="17">
        <v>76.57911</v>
      </c>
      <c r="BH30" s="17">
        <v>201.1</v>
      </c>
      <c r="BI30" s="17">
        <v>195.12200000000001</v>
      </c>
      <c r="BJ30" s="17">
        <v>151.84943000000001</v>
      </c>
      <c r="BK30" s="17">
        <v>49.250570000000003</v>
      </c>
      <c r="BL30" s="17">
        <v>102.94</v>
      </c>
      <c r="BM30" s="17">
        <v>97.561000000000007</v>
      </c>
      <c r="BN30" s="17">
        <v>75.924719999999994</v>
      </c>
      <c r="BO30" s="17">
        <v>27.015280000000001</v>
      </c>
      <c r="BP30" s="17">
        <v>564.54999999999995</v>
      </c>
      <c r="BQ30" s="17">
        <v>568.29853000000003</v>
      </c>
      <c r="BR30" s="17">
        <v>568.29853000000003</v>
      </c>
      <c r="BS30" s="17">
        <v>-3.7485300000000001</v>
      </c>
      <c r="BT30" s="17">
        <v>9.69</v>
      </c>
      <c r="BU30" s="17">
        <v>10.17268</v>
      </c>
      <c r="BV30" s="17">
        <v>10.17268</v>
      </c>
      <c r="BW30" s="17">
        <v>-0.48268</v>
      </c>
      <c r="BX30" s="17"/>
      <c r="BY30" s="17"/>
      <c r="BZ30" s="17"/>
      <c r="CA30" s="17">
        <v>0</v>
      </c>
      <c r="CB30" s="17"/>
      <c r="CC30" s="17"/>
      <c r="CD30" s="17"/>
      <c r="CE30" s="17">
        <v>0</v>
      </c>
      <c r="CF30" s="17"/>
      <c r="CG30" s="17"/>
      <c r="CH30" s="17"/>
      <c r="CI30" s="17">
        <v>0</v>
      </c>
      <c r="CJ30" s="17"/>
      <c r="CK30" s="17"/>
      <c r="CL30" s="17"/>
      <c r="CM30" s="17">
        <v>0</v>
      </c>
      <c r="CN30" s="17">
        <v>149.09297000000001</v>
      </c>
      <c r="CO30" s="17">
        <v>150.24601000000001</v>
      </c>
      <c r="CP30" s="17">
        <v>150.24601000000001</v>
      </c>
      <c r="CQ30" s="17">
        <v>-1.1530400000000001</v>
      </c>
      <c r="CR30" s="17">
        <v>7.4619999999999997</v>
      </c>
      <c r="CS30" s="17">
        <v>7.5928300000000002</v>
      </c>
      <c r="CT30" s="17">
        <v>7.5928300000000002</v>
      </c>
      <c r="CU30" s="17">
        <v>-0.13083</v>
      </c>
      <c r="CV30" s="17">
        <v>2.593</v>
      </c>
      <c r="CW30" s="17">
        <v>4.1677999999999997</v>
      </c>
      <c r="CX30" s="17">
        <v>4.1677999999999997</v>
      </c>
      <c r="CY30" s="17">
        <v>-1.5748</v>
      </c>
      <c r="CZ30" s="17">
        <v>8.5730000000000004</v>
      </c>
      <c r="DA30" s="17">
        <v>0</v>
      </c>
      <c r="DB30" s="17">
        <v>0</v>
      </c>
      <c r="DC30" s="17">
        <v>8.5730000000000004</v>
      </c>
      <c r="DD30" s="17">
        <v>6.48</v>
      </c>
      <c r="DE30" s="17">
        <v>6.7645099999999996</v>
      </c>
      <c r="DF30" s="17">
        <v>6.7645099999999996</v>
      </c>
      <c r="DG30" s="17">
        <v>-0.28450999999999999</v>
      </c>
      <c r="DH30" s="17"/>
      <c r="DI30" s="17"/>
      <c r="DJ30" s="17"/>
      <c r="DK30" s="17">
        <v>0</v>
      </c>
      <c r="DL30" s="17">
        <v>143.55000000000001</v>
      </c>
      <c r="DM30" s="17">
        <v>143</v>
      </c>
      <c r="DN30" s="17">
        <v>143</v>
      </c>
      <c r="DO30" s="17">
        <v>0.55000000000000004</v>
      </c>
      <c r="DP30" s="17">
        <v>6.68</v>
      </c>
      <c r="DQ30" s="17">
        <v>6.6847500000000002</v>
      </c>
      <c r="DR30" s="17">
        <v>8.9130000000000003</v>
      </c>
      <c r="DS30" s="17">
        <v>-2.2330000000000001</v>
      </c>
      <c r="DT30" s="17"/>
      <c r="DU30" s="17"/>
      <c r="DV30" s="17"/>
      <c r="DW30" s="17">
        <v>0</v>
      </c>
      <c r="DX30" s="17"/>
      <c r="DY30" s="17"/>
      <c r="DZ30" s="17"/>
      <c r="EA30" s="17">
        <v>0</v>
      </c>
      <c r="EB30" s="17"/>
      <c r="EC30" s="17"/>
      <c r="ED30" s="17"/>
      <c r="EE30" s="17">
        <v>0</v>
      </c>
      <c r="EF30" s="17">
        <v>110.26</v>
      </c>
      <c r="EG30" s="17">
        <v>112.90536</v>
      </c>
      <c r="EH30" s="17">
        <v>112.90536</v>
      </c>
      <c r="EI30" s="17">
        <v>-2.6453600000000002</v>
      </c>
      <c r="EJ30" s="17">
        <v>222.16906</v>
      </c>
      <c r="EK30" s="17">
        <v>221.55625000000001</v>
      </c>
      <c r="EL30" s="17">
        <v>221.25516999999999</v>
      </c>
      <c r="EM30" s="17">
        <v>0.91388999999999998</v>
      </c>
      <c r="EN30" s="17">
        <v>0</v>
      </c>
      <c r="EO30" s="17"/>
      <c r="EP30" s="17"/>
      <c r="EQ30" s="17">
        <v>0</v>
      </c>
      <c r="ER30" s="17">
        <v>0</v>
      </c>
      <c r="ES30" s="17"/>
      <c r="ET30" s="17"/>
      <c r="EU30" s="17">
        <v>0</v>
      </c>
      <c r="EV30" s="17"/>
      <c r="EW30" s="17"/>
      <c r="EX30" s="17"/>
      <c r="EY30" s="17">
        <v>0</v>
      </c>
      <c r="EZ30" s="17">
        <v>6.5168299999999997</v>
      </c>
      <c r="FA30" s="17">
        <v>6.39</v>
      </c>
      <c r="FB30" s="17">
        <v>6.39</v>
      </c>
      <c r="FC30" s="17">
        <v>0.12683</v>
      </c>
      <c r="FD30" s="17">
        <v>472.98491000000001</v>
      </c>
      <c r="FE30" s="17">
        <v>458.87804999999997</v>
      </c>
      <c r="FF30" s="17">
        <v>458.87804</v>
      </c>
      <c r="FG30" s="17">
        <v>14.106870000000001</v>
      </c>
      <c r="FH30" s="17">
        <v>82.078999999999994</v>
      </c>
      <c r="FI30" s="17">
        <v>81.173739999999995</v>
      </c>
      <c r="FJ30" s="17">
        <v>81.173739999999995</v>
      </c>
      <c r="FK30" s="17">
        <v>0.90525999999999995</v>
      </c>
      <c r="FL30" s="17">
        <v>138.96646000000001</v>
      </c>
      <c r="FM30" s="17">
        <v>148.62634</v>
      </c>
      <c r="FN30" s="17">
        <v>148.62634</v>
      </c>
      <c r="FO30" s="17">
        <v>-9.6598799999999994</v>
      </c>
      <c r="FP30" s="17">
        <v>42.696190000000001</v>
      </c>
      <c r="FQ30" s="17">
        <v>41.498959999999997</v>
      </c>
      <c r="FR30" s="17">
        <v>41.498959999999997</v>
      </c>
      <c r="FS30" s="17">
        <v>1.19723</v>
      </c>
      <c r="FT30" s="17">
        <v>18.438230000000001</v>
      </c>
      <c r="FU30" s="17">
        <v>19.28585</v>
      </c>
      <c r="FV30" s="17">
        <v>19.28585</v>
      </c>
      <c r="FW30" s="17">
        <v>-0.84762000000000004</v>
      </c>
      <c r="FX30" s="17">
        <v>0</v>
      </c>
      <c r="FY30" s="17"/>
      <c r="FZ30" s="17">
        <v>17.560970000000001</v>
      </c>
      <c r="GA30" s="17">
        <v>-17.560970000000001</v>
      </c>
      <c r="GB30" s="17">
        <v>83.01</v>
      </c>
      <c r="GC30" s="17">
        <v>82.064300000000003</v>
      </c>
      <c r="GD30" s="17">
        <v>82.064300000000003</v>
      </c>
      <c r="GE30" s="17">
        <v>0.94569999999999999</v>
      </c>
      <c r="GF30" s="17">
        <v>0</v>
      </c>
      <c r="GG30" s="17">
        <v>0</v>
      </c>
      <c r="GH30" s="17">
        <v>0</v>
      </c>
      <c r="GI30" s="17">
        <v>0</v>
      </c>
      <c r="GJ30" s="17">
        <v>0</v>
      </c>
      <c r="GK30" s="17">
        <v>0</v>
      </c>
      <c r="GL30" s="17">
        <v>0</v>
      </c>
      <c r="GM30" s="17">
        <v>0</v>
      </c>
      <c r="GN30" s="17">
        <v>0</v>
      </c>
      <c r="GO30" s="17"/>
      <c r="GP30" s="17"/>
      <c r="GQ30" s="17">
        <v>0</v>
      </c>
      <c r="GR30" s="17">
        <v>110.46</v>
      </c>
      <c r="GS30" s="17">
        <v>110.91316999999999</v>
      </c>
      <c r="GT30" s="17">
        <v>110.91316999999999</v>
      </c>
      <c r="GU30" s="17">
        <v>-0.45317000000000002</v>
      </c>
      <c r="GV30" s="17"/>
      <c r="GW30" s="17"/>
      <c r="GX30" s="17"/>
      <c r="GY30" s="17">
        <v>0</v>
      </c>
      <c r="GZ30" s="17">
        <v>6.02</v>
      </c>
      <c r="HA30" s="17">
        <v>7.8816100000000002</v>
      </c>
      <c r="HB30" s="17">
        <v>7.8816100000000002</v>
      </c>
      <c r="HC30" s="17">
        <v>-1.86161</v>
      </c>
      <c r="HD30" s="17">
        <v>46.61</v>
      </c>
      <c r="HE30" s="17">
        <v>47.26634</v>
      </c>
      <c r="HF30" s="17">
        <v>47.26634</v>
      </c>
      <c r="HG30" s="17">
        <v>-0.65634000000000003</v>
      </c>
      <c r="HH30" s="17"/>
      <c r="HI30" s="17"/>
      <c r="HJ30" s="17">
        <v>44.275120000000001</v>
      </c>
      <c r="HK30" s="17">
        <v>-44.275120000000001</v>
      </c>
      <c r="HL30" s="17">
        <v>3.86</v>
      </c>
      <c r="HM30" s="17">
        <v>1.8363499999999999</v>
      </c>
      <c r="HN30" s="17">
        <v>1.8363499999999999</v>
      </c>
      <c r="HO30" s="17">
        <v>2.0236499999999999</v>
      </c>
      <c r="HP30" s="17">
        <v>34.97</v>
      </c>
      <c r="HQ30" s="17">
        <v>33.532589999999999</v>
      </c>
      <c r="HR30" s="17">
        <v>31.078240000000001</v>
      </c>
      <c r="HS30" s="17">
        <v>3.8917600000000001</v>
      </c>
      <c r="HT30" s="17">
        <v>163.32</v>
      </c>
      <c r="HU30" s="17">
        <v>171.54185000000001</v>
      </c>
      <c r="HV30" s="17">
        <v>171.54185000000001</v>
      </c>
      <c r="HW30" s="17">
        <v>-8.2218499999999999</v>
      </c>
      <c r="HX30" s="17">
        <v>96.01</v>
      </c>
      <c r="HY30" s="17">
        <v>95.918030000000002</v>
      </c>
      <c r="HZ30" s="17">
        <v>85.48236</v>
      </c>
      <c r="IA30" s="17">
        <v>10.52764</v>
      </c>
      <c r="IB30" s="17">
        <v>63.792000000000002</v>
      </c>
      <c r="IC30" s="17">
        <v>50.884950000000003</v>
      </c>
      <c r="ID30" s="17">
        <v>46.610860000000002</v>
      </c>
      <c r="IE30" s="17">
        <v>17.181139999999999</v>
      </c>
      <c r="IF30" s="17"/>
      <c r="IG30" s="17"/>
      <c r="IH30" s="17"/>
      <c r="II30" s="17">
        <v>0</v>
      </c>
      <c r="IJ30" s="17">
        <v>45.798000000000002</v>
      </c>
      <c r="IK30" s="17"/>
      <c r="IL30" s="17">
        <v>48.416409999999999</v>
      </c>
      <c r="IM30" s="17">
        <v>-2.6184099999999999</v>
      </c>
      <c r="IN30" s="17"/>
      <c r="IO30" s="17"/>
      <c r="IP30" s="17"/>
      <c r="IQ30" s="17">
        <v>0</v>
      </c>
      <c r="IR30" s="17"/>
      <c r="IS30" s="17"/>
      <c r="IT30" s="17"/>
      <c r="IU30" s="17">
        <v>0</v>
      </c>
      <c r="IV30" s="17"/>
      <c r="IW30" s="17"/>
      <c r="IX30" s="17"/>
      <c r="IY30" s="17">
        <v>0</v>
      </c>
      <c r="IZ30" s="17">
        <v>84.48536</v>
      </c>
      <c r="JA30" s="17">
        <v>88.815600000000003</v>
      </c>
      <c r="JB30" s="17">
        <v>88.815600000000003</v>
      </c>
      <c r="JC30" s="17">
        <v>-4.3302399999999999</v>
      </c>
      <c r="JD30" s="17">
        <v>168.11546000000001</v>
      </c>
      <c r="JE30" s="17">
        <v>168.88896</v>
      </c>
      <c r="JF30" s="17">
        <v>171.59987000000001</v>
      </c>
      <c r="JG30" s="17">
        <v>-3.48441</v>
      </c>
      <c r="JH30" s="17">
        <v>158.65511000000001</v>
      </c>
      <c r="JI30" s="17">
        <v>168.88896</v>
      </c>
      <c r="JJ30" s="17">
        <v>171.59987000000001</v>
      </c>
      <c r="JK30" s="17">
        <v>-12.94476</v>
      </c>
      <c r="JL30" s="17">
        <v>200</v>
      </c>
      <c r="JM30" s="17">
        <v>168.88896</v>
      </c>
      <c r="JN30" s="17">
        <v>171.59987000000001</v>
      </c>
      <c r="JO30" s="17">
        <v>28.400130000000001</v>
      </c>
      <c r="JP30" s="17">
        <v>246.12445</v>
      </c>
      <c r="JQ30" s="17">
        <v>253.33345</v>
      </c>
      <c r="JR30" s="17">
        <v>257.39981</v>
      </c>
      <c r="JS30" s="17">
        <v>-11.275359999999999</v>
      </c>
      <c r="JT30" s="17">
        <v>0</v>
      </c>
      <c r="JU30" s="17">
        <v>0</v>
      </c>
      <c r="JV30" s="17"/>
      <c r="JW30" s="17">
        <v>0</v>
      </c>
      <c r="JX30" s="17"/>
      <c r="JY30" s="17"/>
      <c r="JZ30" s="17"/>
      <c r="KA30" s="17">
        <v>0</v>
      </c>
      <c r="KB30" s="17"/>
      <c r="KC30" s="17"/>
      <c r="KD30" s="17"/>
      <c r="KE30" s="17">
        <v>0</v>
      </c>
      <c r="KF30" s="17"/>
      <c r="KG30" s="17"/>
      <c r="KH30" s="17"/>
      <c r="KI30" s="17">
        <v>0</v>
      </c>
      <c r="KJ30" s="17"/>
      <c r="KK30" s="17"/>
      <c r="KL30" s="17"/>
      <c r="KM30" s="17">
        <v>0</v>
      </c>
      <c r="KN30" s="17">
        <v>116.78230000000001</v>
      </c>
      <c r="KO30" s="17">
        <v>114.11063</v>
      </c>
      <c r="KP30" s="17">
        <v>114.11063</v>
      </c>
      <c r="KQ30" s="17">
        <v>2.6716700000000002</v>
      </c>
      <c r="KR30" s="17">
        <v>12.38</v>
      </c>
      <c r="KS30" s="17"/>
      <c r="KT30" s="17">
        <v>14.866</v>
      </c>
      <c r="KU30" s="17">
        <v>-2.4860000000000002</v>
      </c>
      <c r="KV30" s="17"/>
      <c r="KW30" s="17"/>
      <c r="KX30" s="17"/>
      <c r="KY30" s="17">
        <v>0</v>
      </c>
      <c r="KZ30" s="17"/>
      <c r="LA30" s="17"/>
      <c r="LB30" s="17">
        <v>3.8072599999999999</v>
      </c>
      <c r="LC30" s="17">
        <v>-3.8072599999999999</v>
      </c>
      <c r="LD30" s="17">
        <v>266.88502999999997</v>
      </c>
      <c r="LE30" s="17">
        <v>271.12195000000003</v>
      </c>
      <c r="LF30" s="17">
        <v>271.11995000000002</v>
      </c>
      <c r="LG30" s="17">
        <v>-4.2349199999999998</v>
      </c>
      <c r="LH30" s="17">
        <v>119.8124</v>
      </c>
      <c r="LI30" s="17">
        <v>133.67995999999999</v>
      </c>
      <c r="LJ30" s="17">
        <v>133.67995999999999</v>
      </c>
      <c r="LK30" s="17">
        <v>-13.867559999999999</v>
      </c>
      <c r="LL30" s="17">
        <v>63.374789999999997</v>
      </c>
      <c r="LM30" s="17">
        <v>67.461460000000002</v>
      </c>
      <c r="LN30" s="17">
        <v>67.461460000000002</v>
      </c>
      <c r="LO30" s="17">
        <v>-4.0866699999999998</v>
      </c>
      <c r="LP30" s="17">
        <v>77.63288</v>
      </c>
      <c r="LQ30" s="17">
        <v>78.567989999999995</v>
      </c>
      <c r="LR30" s="17">
        <v>78.567989999999995</v>
      </c>
      <c r="LS30" s="17">
        <v>-0.93511</v>
      </c>
      <c r="LT30" s="17">
        <v>22.07348</v>
      </c>
      <c r="LU30" s="17"/>
      <c r="LV30" s="17">
        <v>30.097560000000001</v>
      </c>
      <c r="LW30" s="17">
        <v>-8.0240799999999997</v>
      </c>
      <c r="LX30" s="17"/>
      <c r="LY30" s="17"/>
      <c r="LZ30" s="17"/>
      <c r="MA30" s="17">
        <v>0</v>
      </c>
      <c r="MB30" s="17">
        <v>0</v>
      </c>
      <c r="MC30" s="17"/>
      <c r="MD30" s="17"/>
      <c r="ME30" s="17">
        <v>0</v>
      </c>
      <c r="MF30" s="17">
        <v>0</v>
      </c>
      <c r="MG30" s="17"/>
      <c r="MH30" s="17"/>
      <c r="MI30" s="17">
        <v>0</v>
      </c>
      <c r="MJ30" s="17"/>
      <c r="MK30" s="17"/>
      <c r="ML30" s="17"/>
      <c r="MM30" s="17">
        <v>0</v>
      </c>
      <c r="MN30" s="17">
        <v>144.11966000000001</v>
      </c>
      <c r="MO30" s="17">
        <v>137.33330000000001</v>
      </c>
      <c r="MP30" s="17">
        <v>144.31268</v>
      </c>
      <c r="MQ30" s="17">
        <v>-0.19302</v>
      </c>
      <c r="MR30" s="17">
        <v>68.080910000000003</v>
      </c>
      <c r="MS30" s="17">
        <v>68.666650000000004</v>
      </c>
      <c r="MT30" s="17">
        <v>72.15634</v>
      </c>
      <c r="MU30" s="17">
        <v>-4.0754299999999999</v>
      </c>
      <c r="MV30" s="17">
        <v>0</v>
      </c>
      <c r="MW30" s="17"/>
      <c r="MX30" s="17"/>
      <c r="MY30" s="17">
        <v>0</v>
      </c>
      <c r="MZ30" s="17"/>
      <c r="NA30" s="17"/>
      <c r="NB30" s="17"/>
      <c r="NC30" s="17">
        <v>0</v>
      </c>
      <c r="ND30" s="17"/>
      <c r="NE30" s="17"/>
      <c r="NF30" s="17"/>
      <c r="NG30" s="17">
        <v>0</v>
      </c>
      <c r="NH30" s="17"/>
      <c r="NI30" s="17"/>
      <c r="NJ30" s="17"/>
      <c r="NK30" s="17">
        <v>0</v>
      </c>
      <c r="NL30" s="17"/>
      <c r="NM30" s="17"/>
      <c r="NN30" s="17"/>
      <c r="NO30" s="17">
        <v>0</v>
      </c>
      <c r="NP30" s="17">
        <v>0</v>
      </c>
      <c r="NQ30" s="17">
        <v>0</v>
      </c>
      <c r="NR30" s="17"/>
      <c r="NS30" s="17">
        <v>0</v>
      </c>
      <c r="NT30" s="17"/>
      <c r="NU30" s="17"/>
      <c r="NV30" s="17"/>
      <c r="NW30" s="17">
        <v>0</v>
      </c>
      <c r="NX30" s="17">
        <v>0.7</v>
      </c>
      <c r="NY30" s="17"/>
      <c r="NZ30" s="17">
        <v>0.86499999999999999</v>
      </c>
      <c r="OA30" s="17">
        <v>-0.16500000000000001</v>
      </c>
      <c r="OB30" s="17">
        <v>113.69499999999999</v>
      </c>
      <c r="OC30" s="17">
        <v>90.528999999999996</v>
      </c>
      <c r="OD30" s="17">
        <v>90.528999999999996</v>
      </c>
      <c r="OE30" s="17">
        <v>23.166</v>
      </c>
      <c r="OF30" s="17">
        <v>80.489999999999995</v>
      </c>
      <c r="OG30" s="17"/>
      <c r="OH30" s="17">
        <v>64.643000000000001</v>
      </c>
      <c r="OI30" s="17">
        <v>15.847</v>
      </c>
      <c r="OJ30" s="17">
        <v>2.7285300000000001</v>
      </c>
      <c r="OK30" s="17"/>
      <c r="OL30" s="17">
        <v>9.7819099999999999</v>
      </c>
      <c r="OM30" s="17">
        <v>-7.0533799999999998</v>
      </c>
      <c r="ON30" s="17">
        <v>0.23655000000000001</v>
      </c>
      <c r="OO30" s="17"/>
      <c r="OP30" s="17">
        <v>0.29991000000000001</v>
      </c>
      <c r="OQ30" s="17">
        <v>-6.336E-2</v>
      </c>
      <c r="OR30" s="17"/>
      <c r="OS30" s="17"/>
      <c r="OT30" s="17">
        <v>17.560970000000001</v>
      </c>
      <c r="OU30" s="17">
        <v>-17.560970000000001</v>
      </c>
      <c r="OV30" s="17">
        <v>9.9</v>
      </c>
      <c r="OW30" s="17">
        <v>9.9829500000000007</v>
      </c>
      <c r="OX30" s="17">
        <v>9.9829100000000004</v>
      </c>
      <c r="OY30" s="17">
        <v>-8.2909999999999998E-2</v>
      </c>
      <c r="OZ30" s="17">
        <v>5.4</v>
      </c>
      <c r="PA30" s="17">
        <v>5.66995</v>
      </c>
      <c r="PB30" s="17">
        <v>5.6699099999999998</v>
      </c>
      <c r="PC30" s="17">
        <v>-0.26990999999999998</v>
      </c>
      <c r="PD30" s="17">
        <v>3.38</v>
      </c>
      <c r="PE30" s="17">
        <v>3.55</v>
      </c>
      <c r="PF30" s="17">
        <v>3.55</v>
      </c>
      <c r="PG30" s="17">
        <v>-0.17</v>
      </c>
      <c r="PH30" s="17">
        <v>4.9240000000000004</v>
      </c>
      <c r="PI30" s="17">
        <v>5</v>
      </c>
      <c r="PJ30" s="17">
        <v>5</v>
      </c>
      <c r="PK30" s="17">
        <v>-7.5999999999999998E-2</v>
      </c>
      <c r="PL30" s="17">
        <v>20.7</v>
      </c>
      <c r="PM30" s="17">
        <v>19.51219</v>
      </c>
      <c r="PN30" s="17">
        <v>19.51219</v>
      </c>
      <c r="PO30" s="17">
        <v>1.18781</v>
      </c>
      <c r="PP30" s="17">
        <v>3.3180000000000001</v>
      </c>
      <c r="PQ30" s="17">
        <v>19.51219</v>
      </c>
      <c r="PR30" s="17">
        <v>19.51219</v>
      </c>
      <c r="PS30" s="17">
        <v>-16.194189999999999</v>
      </c>
      <c r="PT30" s="17">
        <v>18.72</v>
      </c>
      <c r="PU30" s="17">
        <v>18.048729999999999</v>
      </c>
      <c r="PV30" s="17">
        <v>18.048690000000001</v>
      </c>
      <c r="PW30" s="17">
        <v>0.67130999999999996</v>
      </c>
      <c r="PX30" s="17">
        <v>3.6179999999999999</v>
      </c>
      <c r="PY30" s="17">
        <v>3.5</v>
      </c>
      <c r="PZ30" s="17">
        <v>3.5</v>
      </c>
      <c r="QA30" s="17">
        <v>0.11799999999999999</v>
      </c>
      <c r="QB30" s="17">
        <v>18.690000000000001</v>
      </c>
      <c r="QC30" s="17">
        <v>18.341460000000001</v>
      </c>
      <c r="QD30" s="17">
        <v>18.341460000000001</v>
      </c>
      <c r="QE30" s="17">
        <v>0.34854000000000002</v>
      </c>
      <c r="QF30" s="17">
        <v>15.38</v>
      </c>
      <c r="QG30" s="17"/>
      <c r="QH30" s="17">
        <v>15.189</v>
      </c>
      <c r="QI30" s="17">
        <v>0.191</v>
      </c>
      <c r="QJ30" s="17">
        <v>18.77</v>
      </c>
      <c r="QK30" s="17"/>
      <c r="QL30" s="17">
        <v>16.670000000000002</v>
      </c>
      <c r="QM30" s="17">
        <v>2.1</v>
      </c>
      <c r="QN30" s="17">
        <v>17.829000000000001</v>
      </c>
      <c r="QO30" s="17">
        <v>22.6</v>
      </c>
      <c r="QP30" s="17">
        <v>20.655000000000001</v>
      </c>
      <c r="QQ30" s="17">
        <v>-2.8260000000000001</v>
      </c>
      <c r="QR30" s="17">
        <v>55.71</v>
      </c>
      <c r="QS30" s="17">
        <v>60.375999999999998</v>
      </c>
      <c r="QT30" s="17">
        <v>60.375999999999998</v>
      </c>
      <c r="QU30" s="17">
        <v>-4.6660000000000004</v>
      </c>
      <c r="QV30" s="17">
        <v>3.76</v>
      </c>
      <c r="QW30" s="17">
        <v>4.2</v>
      </c>
      <c r="QX30" s="17">
        <v>4.2</v>
      </c>
      <c r="QY30" s="17">
        <v>-0.44</v>
      </c>
      <c r="QZ30" s="17">
        <v>1.2</v>
      </c>
      <c r="RA30" s="17">
        <v>1.2</v>
      </c>
      <c r="RB30" s="17">
        <v>1.2</v>
      </c>
      <c r="RC30" s="17">
        <v>0</v>
      </c>
      <c r="RD30" s="17">
        <v>2.4</v>
      </c>
      <c r="RE30" s="17">
        <v>2.4</v>
      </c>
      <c r="RF30" s="17">
        <v>2.4</v>
      </c>
      <c r="RG30" s="17">
        <v>0</v>
      </c>
      <c r="RH30" s="17">
        <v>2.0699999999999998</v>
      </c>
      <c r="RI30" s="17">
        <v>2.8</v>
      </c>
      <c r="RJ30" s="17">
        <v>2.8</v>
      </c>
      <c r="RK30" s="17">
        <v>-0.73</v>
      </c>
      <c r="RL30" s="17">
        <v>19.181999999999999</v>
      </c>
      <c r="RM30" s="17"/>
      <c r="RN30" s="17">
        <v>17.706</v>
      </c>
      <c r="RO30" s="17">
        <v>1.476</v>
      </c>
      <c r="RP30" s="17">
        <v>3.2519999999999998</v>
      </c>
      <c r="RQ30" s="17">
        <v>3.21</v>
      </c>
      <c r="RR30" s="17">
        <v>3.21</v>
      </c>
      <c r="RS30" s="17">
        <v>4.2000000000000003E-2</v>
      </c>
      <c r="RT30" s="17">
        <v>19.968</v>
      </c>
      <c r="RU30" s="17">
        <v>19.869240000000001</v>
      </c>
      <c r="RV30" s="17">
        <v>19.86918</v>
      </c>
      <c r="RW30" s="17">
        <v>9.8820000000000005E-2</v>
      </c>
      <c r="RX30" s="17">
        <v>2.04</v>
      </c>
      <c r="RY30" s="17">
        <v>0</v>
      </c>
      <c r="RZ30" s="17">
        <v>0</v>
      </c>
      <c r="SA30" s="17">
        <v>2.04</v>
      </c>
      <c r="SB30" s="17">
        <v>0.25600000000000001</v>
      </c>
      <c r="SC30" s="17">
        <v>0.7</v>
      </c>
      <c r="SD30" s="17">
        <v>0.7</v>
      </c>
      <c r="SE30" s="17">
        <v>-0.44400000000000001</v>
      </c>
      <c r="SF30" s="17">
        <v>19.834</v>
      </c>
      <c r="SG30" s="17">
        <v>19.21951</v>
      </c>
      <c r="SH30" s="17">
        <v>19.21951</v>
      </c>
      <c r="SI30" s="17">
        <v>0.61448999999999998</v>
      </c>
      <c r="SJ30" s="17">
        <v>12.257</v>
      </c>
      <c r="SK30" s="17">
        <v>12.195119999999999</v>
      </c>
      <c r="SL30" s="17">
        <v>12.195119999999999</v>
      </c>
      <c r="SM30" s="17">
        <v>6.1879999999999998E-2</v>
      </c>
      <c r="SN30" s="17">
        <v>20.27</v>
      </c>
      <c r="SO30" s="17">
        <v>19.51219</v>
      </c>
      <c r="SP30" s="17">
        <v>19.51219</v>
      </c>
      <c r="SQ30" s="17">
        <v>0.75780999999999998</v>
      </c>
      <c r="SR30" s="17">
        <v>20.350000000000001</v>
      </c>
      <c r="SS30" s="17">
        <v>19.51219</v>
      </c>
      <c r="ST30" s="17">
        <v>19.51219</v>
      </c>
      <c r="SU30" s="17">
        <v>0.83781000000000005</v>
      </c>
      <c r="SV30" s="17">
        <v>20.018999999999998</v>
      </c>
      <c r="SW30" s="17">
        <v>19.317070000000001</v>
      </c>
      <c r="SX30" s="17">
        <v>19.317070000000001</v>
      </c>
      <c r="SY30" s="17">
        <v>0.70193000000000005</v>
      </c>
      <c r="SZ30" s="17">
        <v>4.9973799999999997</v>
      </c>
      <c r="TA30" s="17">
        <v>0.505</v>
      </c>
      <c r="TB30" s="17">
        <v>0.505</v>
      </c>
      <c r="TC30" s="17">
        <v>4.4923799999999998</v>
      </c>
      <c r="TD30" s="17">
        <v>7.1094099999999996</v>
      </c>
      <c r="TE30" s="17">
        <v>25.097999999999999</v>
      </c>
      <c r="TF30" s="17">
        <v>25.097999999999999</v>
      </c>
      <c r="TG30" s="17">
        <v>-17.988589999999999</v>
      </c>
      <c r="TH30" s="17">
        <v>23.522549999999999</v>
      </c>
      <c r="TI30" s="17"/>
      <c r="TJ30" s="17">
        <v>25.946000000000002</v>
      </c>
      <c r="TK30" s="17">
        <v>-2.4234499999999999</v>
      </c>
      <c r="TL30" s="17">
        <v>51.182870000000001</v>
      </c>
      <c r="TM30" s="17">
        <v>51.149000000000001</v>
      </c>
      <c r="TN30" s="17">
        <v>51.149000000000001</v>
      </c>
      <c r="TO30" s="17">
        <v>3.3869999999999997E-2</v>
      </c>
      <c r="TP30" s="17">
        <v>53.757249999999999</v>
      </c>
      <c r="TQ30" s="17">
        <v>56.741999999999997</v>
      </c>
      <c r="TR30" s="17">
        <v>56.741999999999997</v>
      </c>
      <c r="TS30" s="17">
        <v>-2.98475</v>
      </c>
      <c r="TT30" s="17">
        <v>4.4203799999999998</v>
      </c>
      <c r="TU30" s="17">
        <v>3.4649999999999999</v>
      </c>
      <c r="TV30" s="17">
        <v>3.4649999999999999</v>
      </c>
      <c r="TW30" s="17">
        <v>0.95538000000000001</v>
      </c>
      <c r="TX30" s="17">
        <v>4.2564599999999997</v>
      </c>
      <c r="TY30" s="17">
        <v>5.0369999999999999</v>
      </c>
      <c r="TZ30" s="17">
        <v>5.0369999999999999</v>
      </c>
      <c r="UA30" s="17">
        <v>-0.78054000000000001</v>
      </c>
      <c r="UB30" s="17">
        <v>0</v>
      </c>
      <c r="UC30" s="17"/>
      <c r="UD30" s="17">
        <v>19.51219</v>
      </c>
      <c r="UE30" s="17">
        <v>-19.51219</v>
      </c>
      <c r="UF30" s="17">
        <v>7.9669999999999996</v>
      </c>
      <c r="UG30" s="17">
        <v>8.4</v>
      </c>
      <c r="UH30" s="17">
        <v>8.4</v>
      </c>
      <c r="UI30" s="17">
        <v>-0.433</v>
      </c>
      <c r="UJ30" s="17"/>
      <c r="UK30" s="17"/>
      <c r="UL30" s="17"/>
      <c r="UM30" s="17">
        <v>0</v>
      </c>
      <c r="UN30" s="17">
        <v>20.399999999999999</v>
      </c>
      <c r="UO30" s="17">
        <v>19.51219</v>
      </c>
      <c r="UP30" s="17">
        <v>19.51219</v>
      </c>
      <c r="UQ30" s="17">
        <v>0.88780999999999999</v>
      </c>
      <c r="UR30" s="17">
        <v>20.399999999999999</v>
      </c>
      <c r="US30" s="17">
        <v>19.51219</v>
      </c>
      <c r="UT30" s="17">
        <v>19.51219</v>
      </c>
      <c r="UU30" s="17">
        <v>0.88780999999999999</v>
      </c>
      <c r="UV30" s="17">
        <v>20</v>
      </c>
      <c r="UW30" s="17">
        <v>19.51219</v>
      </c>
      <c r="UX30" s="17">
        <v>19.51219</v>
      </c>
      <c r="UY30" s="17">
        <v>0.48781000000000002</v>
      </c>
      <c r="UZ30" s="17">
        <v>2.0497999999999998</v>
      </c>
      <c r="VA30" s="17"/>
      <c r="VB30" s="17">
        <v>6.7779100000000003</v>
      </c>
      <c r="VC30" s="17">
        <v>-4.72811</v>
      </c>
      <c r="VD30" s="17">
        <v>13.4</v>
      </c>
      <c r="VE30" s="17"/>
      <c r="VF30" s="17">
        <v>13.233000000000001</v>
      </c>
      <c r="VG30" s="17">
        <v>0.16700000000000001</v>
      </c>
      <c r="VH30" s="17">
        <v>131.64365000000001</v>
      </c>
      <c r="VI30" s="17"/>
      <c r="VJ30" s="17">
        <v>124.21599999999999</v>
      </c>
      <c r="VK30" s="17">
        <v>7.4276499999999999</v>
      </c>
      <c r="VL30" s="17">
        <v>0</v>
      </c>
      <c r="VM30" s="17"/>
      <c r="VN30" s="17">
        <v>0.6</v>
      </c>
      <c r="VO30" s="17">
        <v>-0.6</v>
      </c>
      <c r="VP30" s="17">
        <v>6.9212199999999999</v>
      </c>
      <c r="VQ30" s="17">
        <v>30</v>
      </c>
      <c r="VR30" s="17">
        <v>55.656999999999996</v>
      </c>
      <c r="VS30" s="17">
        <v>-48.735779999999998</v>
      </c>
      <c r="VT30" s="17">
        <v>11.425560000000001</v>
      </c>
      <c r="VU30" s="17">
        <v>43</v>
      </c>
      <c r="VV30" s="17">
        <v>52.978999999999999</v>
      </c>
      <c r="VW30" s="17">
        <v>-41.553440000000002</v>
      </c>
      <c r="VX30" s="17">
        <v>81.470780000000005</v>
      </c>
      <c r="VY30" s="17"/>
      <c r="VZ30" s="17">
        <v>95.159000000000006</v>
      </c>
      <c r="WA30" s="17">
        <v>-13.688219999999999</v>
      </c>
      <c r="WB30" s="17">
        <v>14.49</v>
      </c>
      <c r="WC30" s="17"/>
      <c r="WD30" s="17">
        <v>13.667</v>
      </c>
      <c r="WE30" s="17">
        <v>0.82299999999999995</v>
      </c>
      <c r="WF30" s="17">
        <v>0</v>
      </c>
      <c r="WG30" s="17">
        <v>0</v>
      </c>
      <c r="WH30" s="17">
        <v>0</v>
      </c>
      <c r="WI30" s="17">
        <v>0</v>
      </c>
      <c r="WJ30" s="17">
        <v>20.050999999999998</v>
      </c>
      <c r="WK30" s="17">
        <v>19.317070000000001</v>
      </c>
      <c r="WL30" s="17">
        <v>19.317070000000001</v>
      </c>
      <c r="WM30" s="17">
        <v>0.73392999999999997</v>
      </c>
      <c r="WN30" s="17"/>
      <c r="WO30" s="17"/>
      <c r="WP30" s="17"/>
      <c r="WQ30" s="17">
        <v>0</v>
      </c>
      <c r="WR30" s="17"/>
      <c r="WS30" s="17"/>
      <c r="WT30" s="17"/>
      <c r="WU30" s="17">
        <v>0</v>
      </c>
      <c r="WV30" s="17">
        <v>36.82</v>
      </c>
      <c r="WW30" s="17">
        <v>36</v>
      </c>
      <c r="WX30" s="17">
        <v>35</v>
      </c>
      <c r="WY30" s="17">
        <v>1.82</v>
      </c>
      <c r="WZ30" s="17">
        <v>27.632629999999999</v>
      </c>
      <c r="XA30" s="17">
        <v>29.184000000000001</v>
      </c>
      <c r="XB30" s="17">
        <v>29.184000000000001</v>
      </c>
      <c r="XC30" s="17">
        <v>-1.5513699999999999</v>
      </c>
      <c r="XD30" s="17">
        <v>3.37087</v>
      </c>
      <c r="XE30" s="17">
        <v>2.8159999999999998</v>
      </c>
      <c r="XF30" s="17">
        <v>2.8159999999999998</v>
      </c>
      <c r="XG30" s="17">
        <v>0.55486999999999997</v>
      </c>
      <c r="XH30" s="17"/>
      <c r="XI30" s="17"/>
      <c r="XJ30" s="17"/>
      <c r="XK30" s="17">
        <v>0</v>
      </c>
      <c r="XL30" s="17">
        <v>12.24</v>
      </c>
      <c r="XM30" s="17">
        <v>13</v>
      </c>
      <c r="XN30" s="17">
        <v>13</v>
      </c>
      <c r="XO30" s="17">
        <v>-0.76</v>
      </c>
      <c r="XP30" s="17">
        <v>7.18</v>
      </c>
      <c r="XQ30" s="17">
        <v>6.97</v>
      </c>
      <c r="XR30" s="17">
        <v>6.97</v>
      </c>
      <c r="XS30" s="17">
        <v>0.21</v>
      </c>
    </row>
    <row r="31" spans="1:643" ht="24" customHeight="1" x14ac:dyDescent="0.25">
      <c r="A31" s="1"/>
      <c r="B31" s="16" t="s">
        <v>39</v>
      </c>
      <c r="C31" s="16" t="s">
        <v>747</v>
      </c>
      <c r="D31" s="17">
        <v>0.92886000000000002</v>
      </c>
      <c r="E31" s="17">
        <v>1.01</v>
      </c>
      <c r="F31" s="17">
        <v>1.01</v>
      </c>
      <c r="G31" s="17">
        <v>-8.1140000000000004E-2</v>
      </c>
      <c r="H31" s="17">
        <v>1.6285499999999999</v>
      </c>
      <c r="I31" s="17">
        <v>1.65</v>
      </c>
      <c r="J31" s="17">
        <v>1.65</v>
      </c>
      <c r="K31" s="17">
        <v>-2.145E-2</v>
      </c>
      <c r="L31" s="17">
        <v>0</v>
      </c>
      <c r="M31" s="17"/>
      <c r="N31" s="17"/>
      <c r="O31" s="17">
        <v>0</v>
      </c>
      <c r="P31" s="17">
        <v>0</v>
      </c>
      <c r="Q31" s="17"/>
      <c r="R31" s="17"/>
      <c r="S31" s="17">
        <v>0</v>
      </c>
      <c r="T31" s="17"/>
      <c r="U31" s="17"/>
      <c r="V31" s="17"/>
      <c r="W31" s="17">
        <v>0</v>
      </c>
      <c r="X31" s="17"/>
      <c r="Y31" s="17"/>
      <c r="Z31" s="17"/>
      <c r="AA31" s="17">
        <v>0</v>
      </c>
      <c r="AB31" s="17">
        <v>84.1</v>
      </c>
      <c r="AC31" s="17">
        <v>86.205669999999998</v>
      </c>
      <c r="AD31" s="17">
        <v>78.612949999999998</v>
      </c>
      <c r="AE31" s="17">
        <v>5.48705</v>
      </c>
      <c r="AF31" s="17">
        <v>187.1</v>
      </c>
      <c r="AG31" s="17">
        <v>220.14690999999999</v>
      </c>
      <c r="AH31" s="17">
        <v>231.13222999999999</v>
      </c>
      <c r="AI31" s="17">
        <v>-44.032229999999998</v>
      </c>
      <c r="AJ31" s="17">
        <v>0</v>
      </c>
      <c r="AK31" s="17"/>
      <c r="AL31" s="17"/>
      <c r="AM31" s="17">
        <v>0</v>
      </c>
      <c r="AN31" s="17">
        <v>0</v>
      </c>
      <c r="AO31" s="17"/>
      <c r="AP31" s="17"/>
      <c r="AQ31" s="17">
        <v>0</v>
      </c>
      <c r="AR31" s="17">
        <v>153.22999999999999</v>
      </c>
      <c r="AS31" s="17">
        <v>146.1225</v>
      </c>
      <c r="AT31" s="17">
        <v>116.66667</v>
      </c>
      <c r="AU31" s="17">
        <v>36.563330000000001</v>
      </c>
      <c r="AV31" s="17">
        <v>153.41</v>
      </c>
      <c r="AW31" s="17">
        <v>146.1225</v>
      </c>
      <c r="AX31" s="17">
        <v>116.66667</v>
      </c>
      <c r="AY31" s="17">
        <v>36.74333</v>
      </c>
      <c r="AZ31" s="17">
        <v>154.30000000000001</v>
      </c>
      <c r="BA31" s="17">
        <v>146.1225</v>
      </c>
      <c r="BB31" s="17">
        <v>116.66667</v>
      </c>
      <c r="BC31" s="17">
        <v>37.633330000000001</v>
      </c>
      <c r="BD31" s="17">
        <v>259.77999999999997</v>
      </c>
      <c r="BE31" s="17">
        <v>219.18375</v>
      </c>
      <c r="BF31" s="17">
        <v>175.00001</v>
      </c>
      <c r="BG31" s="17">
        <v>84.779989999999998</v>
      </c>
      <c r="BH31" s="17">
        <v>197.83</v>
      </c>
      <c r="BI31" s="17">
        <v>195.12200000000001</v>
      </c>
      <c r="BJ31" s="17">
        <v>152.03569999999999</v>
      </c>
      <c r="BK31" s="17">
        <v>45.7943</v>
      </c>
      <c r="BL31" s="17">
        <v>104.88</v>
      </c>
      <c r="BM31" s="17">
        <v>97.561000000000007</v>
      </c>
      <c r="BN31" s="17">
        <v>76.017849999999996</v>
      </c>
      <c r="BO31" s="17">
        <v>28.86215</v>
      </c>
      <c r="BP31" s="17">
        <v>531.55999999999995</v>
      </c>
      <c r="BQ31" s="17">
        <v>568.29853000000003</v>
      </c>
      <c r="BR31" s="17">
        <v>568.29853000000003</v>
      </c>
      <c r="BS31" s="17">
        <v>-36.738529999999997</v>
      </c>
      <c r="BT31" s="17">
        <v>10.28</v>
      </c>
      <c r="BU31" s="17">
        <v>10.17268</v>
      </c>
      <c r="BV31" s="17">
        <v>10.17268</v>
      </c>
      <c r="BW31" s="17">
        <v>0.10732</v>
      </c>
      <c r="BX31" s="17"/>
      <c r="BY31" s="17"/>
      <c r="BZ31" s="17"/>
      <c r="CA31" s="17">
        <v>0</v>
      </c>
      <c r="CB31" s="17"/>
      <c r="CC31" s="17"/>
      <c r="CD31" s="17"/>
      <c r="CE31" s="17">
        <v>0</v>
      </c>
      <c r="CF31" s="17"/>
      <c r="CG31" s="17"/>
      <c r="CH31" s="17"/>
      <c r="CI31" s="17">
        <v>0</v>
      </c>
      <c r="CJ31" s="17"/>
      <c r="CK31" s="17"/>
      <c r="CL31" s="17"/>
      <c r="CM31" s="17">
        <v>0</v>
      </c>
      <c r="CN31" s="17">
        <v>145.65512000000001</v>
      </c>
      <c r="CO31" s="17">
        <v>150.24601000000001</v>
      </c>
      <c r="CP31" s="17">
        <v>150.24601000000001</v>
      </c>
      <c r="CQ31" s="17">
        <v>-4.5908899999999999</v>
      </c>
      <c r="CR31" s="17">
        <v>6.4969999999999999</v>
      </c>
      <c r="CS31" s="17">
        <v>7.5928300000000002</v>
      </c>
      <c r="CT31" s="17">
        <v>7.5928300000000002</v>
      </c>
      <c r="CU31" s="17">
        <v>-1.0958300000000001</v>
      </c>
      <c r="CV31" s="17">
        <v>2.5430000000000001</v>
      </c>
      <c r="CW31" s="17">
        <v>4.1677999999999997</v>
      </c>
      <c r="CX31" s="17">
        <v>4.1677999999999997</v>
      </c>
      <c r="CY31" s="17">
        <v>-1.6248</v>
      </c>
      <c r="CZ31" s="17">
        <v>15.942</v>
      </c>
      <c r="DA31" s="17">
        <v>0</v>
      </c>
      <c r="DB31" s="17">
        <v>0</v>
      </c>
      <c r="DC31" s="17">
        <v>15.942</v>
      </c>
      <c r="DD31" s="17">
        <v>6.54</v>
      </c>
      <c r="DE31" s="17">
        <v>6.7645099999999996</v>
      </c>
      <c r="DF31" s="17">
        <v>6.7645099999999996</v>
      </c>
      <c r="DG31" s="17">
        <v>-0.22450999999999999</v>
      </c>
      <c r="DH31" s="17"/>
      <c r="DI31" s="17"/>
      <c r="DJ31" s="17"/>
      <c r="DK31" s="17">
        <v>0</v>
      </c>
      <c r="DL31" s="17">
        <v>143.18</v>
      </c>
      <c r="DM31" s="17">
        <v>143</v>
      </c>
      <c r="DN31" s="17">
        <v>143</v>
      </c>
      <c r="DO31" s="17">
        <v>0.18</v>
      </c>
      <c r="DP31" s="17">
        <v>6.7</v>
      </c>
      <c r="DQ31" s="17">
        <v>6.6847500000000002</v>
      </c>
      <c r="DR31" s="17">
        <v>8.9130000000000003</v>
      </c>
      <c r="DS31" s="17">
        <v>-2.2130000000000001</v>
      </c>
      <c r="DT31" s="17"/>
      <c r="DU31" s="17"/>
      <c r="DV31" s="17"/>
      <c r="DW31" s="17">
        <v>0</v>
      </c>
      <c r="DX31" s="17"/>
      <c r="DY31" s="17"/>
      <c r="DZ31" s="17"/>
      <c r="EA31" s="17">
        <v>0</v>
      </c>
      <c r="EB31" s="17"/>
      <c r="EC31" s="17"/>
      <c r="ED31" s="17"/>
      <c r="EE31" s="17">
        <v>0</v>
      </c>
      <c r="EF31" s="17">
        <v>108.62</v>
      </c>
      <c r="EG31" s="17">
        <v>112.90536</v>
      </c>
      <c r="EH31" s="17">
        <v>112.90536</v>
      </c>
      <c r="EI31" s="17">
        <v>-4.2853599999999998</v>
      </c>
      <c r="EJ31" s="17">
        <v>222.50569999999999</v>
      </c>
      <c r="EK31" s="17">
        <v>221.55625000000001</v>
      </c>
      <c r="EL31" s="17">
        <v>221.25516999999999</v>
      </c>
      <c r="EM31" s="17">
        <v>1.2505299999999999</v>
      </c>
      <c r="EN31" s="17">
        <v>0</v>
      </c>
      <c r="EO31" s="17"/>
      <c r="EP31" s="17"/>
      <c r="EQ31" s="17">
        <v>0</v>
      </c>
      <c r="ER31" s="17">
        <v>0</v>
      </c>
      <c r="ES31" s="17"/>
      <c r="ET31" s="17"/>
      <c r="EU31" s="17">
        <v>0</v>
      </c>
      <c r="EV31" s="17"/>
      <c r="EW31" s="17"/>
      <c r="EX31" s="17"/>
      <c r="EY31" s="17">
        <v>0</v>
      </c>
      <c r="EZ31" s="17">
        <v>6.5150800000000002</v>
      </c>
      <c r="FA31" s="17">
        <v>6.39</v>
      </c>
      <c r="FB31" s="17">
        <v>6.39</v>
      </c>
      <c r="FC31" s="17">
        <v>0.12508</v>
      </c>
      <c r="FD31" s="17">
        <v>455.41322000000002</v>
      </c>
      <c r="FE31" s="17">
        <v>458.87804999999997</v>
      </c>
      <c r="FF31" s="17">
        <v>458.87804</v>
      </c>
      <c r="FG31" s="17">
        <v>-3.46482</v>
      </c>
      <c r="FH31" s="17">
        <v>82.075999999999993</v>
      </c>
      <c r="FI31" s="17">
        <v>81.173739999999995</v>
      </c>
      <c r="FJ31" s="17">
        <v>81.173739999999995</v>
      </c>
      <c r="FK31" s="17">
        <v>0.90225999999999995</v>
      </c>
      <c r="FL31" s="17">
        <v>139.69198</v>
      </c>
      <c r="FM31" s="17">
        <v>148.62634</v>
      </c>
      <c r="FN31" s="17">
        <v>148.62634</v>
      </c>
      <c r="FO31" s="17">
        <v>-8.9343599999999999</v>
      </c>
      <c r="FP31" s="17">
        <v>42.01191</v>
      </c>
      <c r="FQ31" s="17">
        <v>41.498959999999997</v>
      </c>
      <c r="FR31" s="17">
        <v>41.498959999999997</v>
      </c>
      <c r="FS31" s="17">
        <v>0.51295000000000002</v>
      </c>
      <c r="FT31" s="17">
        <v>18.423220000000001</v>
      </c>
      <c r="FU31" s="17">
        <v>19.28585</v>
      </c>
      <c r="FV31" s="17">
        <v>19.28585</v>
      </c>
      <c r="FW31" s="17">
        <v>-0.86263000000000001</v>
      </c>
      <c r="FX31" s="17">
        <v>0</v>
      </c>
      <c r="FY31" s="17"/>
      <c r="FZ31" s="17">
        <v>17.560970000000001</v>
      </c>
      <c r="GA31" s="17">
        <v>-17.560970000000001</v>
      </c>
      <c r="GB31" s="17">
        <v>81.56</v>
      </c>
      <c r="GC31" s="17">
        <v>82.064300000000003</v>
      </c>
      <c r="GD31" s="17">
        <v>82.064300000000003</v>
      </c>
      <c r="GE31" s="17">
        <v>-0.50429999999999997</v>
      </c>
      <c r="GF31" s="17">
        <v>0</v>
      </c>
      <c r="GG31" s="17">
        <v>0</v>
      </c>
      <c r="GH31" s="17">
        <v>0</v>
      </c>
      <c r="GI31" s="17">
        <v>0</v>
      </c>
      <c r="GJ31" s="17">
        <v>0</v>
      </c>
      <c r="GK31" s="17">
        <v>0</v>
      </c>
      <c r="GL31" s="17">
        <v>0</v>
      </c>
      <c r="GM31" s="17">
        <v>0</v>
      </c>
      <c r="GN31" s="17">
        <v>0</v>
      </c>
      <c r="GO31" s="17"/>
      <c r="GP31" s="17"/>
      <c r="GQ31" s="17">
        <v>0</v>
      </c>
      <c r="GR31" s="17">
        <v>109.29</v>
      </c>
      <c r="GS31" s="17">
        <v>110.91316999999999</v>
      </c>
      <c r="GT31" s="17">
        <v>110.91316999999999</v>
      </c>
      <c r="GU31" s="17">
        <v>-1.62317</v>
      </c>
      <c r="GV31" s="17"/>
      <c r="GW31" s="17"/>
      <c r="GX31" s="17"/>
      <c r="GY31" s="17">
        <v>0</v>
      </c>
      <c r="GZ31" s="17">
        <v>5.77</v>
      </c>
      <c r="HA31" s="17">
        <v>7.8816100000000002</v>
      </c>
      <c r="HB31" s="17">
        <v>7.8816100000000002</v>
      </c>
      <c r="HC31" s="17">
        <v>-2.1116100000000002</v>
      </c>
      <c r="HD31" s="17">
        <v>45.73</v>
      </c>
      <c r="HE31" s="17">
        <v>47.26634</v>
      </c>
      <c r="HF31" s="17">
        <v>47.26634</v>
      </c>
      <c r="HG31" s="17">
        <v>-1.53634</v>
      </c>
      <c r="HH31" s="17"/>
      <c r="HI31" s="17"/>
      <c r="HJ31" s="17">
        <v>44.275120000000001</v>
      </c>
      <c r="HK31" s="17">
        <v>-44.275120000000001</v>
      </c>
      <c r="HL31" s="17">
        <v>3.86</v>
      </c>
      <c r="HM31" s="17">
        <v>1.8363499999999999</v>
      </c>
      <c r="HN31" s="17">
        <v>1.8363499999999999</v>
      </c>
      <c r="HO31" s="17">
        <v>2.0236499999999999</v>
      </c>
      <c r="HP31" s="17">
        <v>33.700000000000003</v>
      </c>
      <c r="HQ31" s="17">
        <v>33.532589999999999</v>
      </c>
      <c r="HR31" s="17">
        <v>31.078240000000001</v>
      </c>
      <c r="HS31" s="17">
        <v>2.6217600000000001</v>
      </c>
      <c r="HT31" s="17">
        <v>157.16</v>
      </c>
      <c r="HU31" s="17">
        <v>171.54185000000001</v>
      </c>
      <c r="HV31" s="17">
        <v>171.54185000000001</v>
      </c>
      <c r="HW31" s="17">
        <v>-14.38185</v>
      </c>
      <c r="HX31" s="17">
        <v>92.88</v>
      </c>
      <c r="HY31" s="17">
        <v>95.918030000000002</v>
      </c>
      <c r="HZ31" s="17">
        <v>85.482349999999997</v>
      </c>
      <c r="IA31" s="17">
        <v>7.3976499999999996</v>
      </c>
      <c r="IB31" s="17">
        <v>58.978999999999999</v>
      </c>
      <c r="IC31" s="17">
        <v>49.174599999999998</v>
      </c>
      <c r="ID31" s="17">
        <v>50.533540000000002</v>
      </c>
      <c r="IE31" s="17">
        <v>8.4454600000000006</v>
      </c>
      <c r="IF31" s="17"/>
      <c r="IG31" s="17"/>
      <c r="IH31" s="17"/>
      <c r="II31" s="17">
        <v>0</v>
      </c>
      <c r="IJ31" s="17">
        <v>44.033000000000001</v>
      </c>
      <c r="IK31" s="17"/>
      <c r="IL31" s="17">
        <v>48.416409999999999</v>
      </c>
      <c r="IM31" s="17">
        <v>-4.3834099999999996</v>
      </c>
      <c r="IN31" s="17"/>
      <c r="IO31" s="17"/>
      <c r="IP31" s="17"/>
      <c r="IQ31" s="17">
        <v>0</v>
      </c>
      <c r="IR31" s="17"/>
      <c r="IS31" s="17"/>
      <c r="IT31" s="17"/>
      <c r="IU31" s="17">
        <v>0</v>
      </c>
      <c r="IV31" s="17"/>
      <c r="IW31" s="17"/>
      <c r="IX31" s="17"/>
      <c r="IY31" s="17">
        <v>0</v>
      </c>
      <c r="IZ31" s="17">
        <v>85.455969999999994</v>
      </c>
      <c r="JA31" s="17">
        <v>88.815600000000003</v>
      </c>
      <c r="JB31" s="17">
        <v>88.815600000000003</v>
      </c>
      <c r="JC31" s="17">
        <v>-3.3596300000000001</v>
      </c>
      <c r="JD31" s="17">
        <v>162.85817</v>
      </c>
      <c r="JE31" s="17">
        <v>168.88896</v>
      </c>
      <c r="JF31" s="17">
        <v>170.77775</v>
      </c>
      <c r="JG31" s="17">
        <v>-7.9195799999999998</v>
      </c>
      <c r="JH31" s="17">
        <v>154.66135</v>
      </c>
      <c r="JI31" s="17">
        <v>168.88896</v>
      </c>
      <c r="JJ31" s="17">
        <v>170.77775</v>
      </c>
      <c r="JK31" s="17">
        <v>-16.116399999999999</v>
      </c>
      <c r="JL31" s="17">
        <v>196.88553999999999</v>
      </c>
      <c r="JM31" s="17">
        <v>168.88896</v>
      </c>
      <c r="JN31" s="17">
        <v>170.77775</v>
      </c>
      <c r="JO31" s="17">
        <v>26.107790000000001</v>
      </c>
      <c r="JP31" s="17">
        <v>246.32793000000001</v>
      </c>
      <c r="JQ31" s="17">
        <v>253.33345</v>
      </c>
      <c r="JR31" s="17">
        <v>256.16662000000002</v>
      </c>
      <c r="JS31" s="17">
        <v>-9.8386899999999997</v>
      </c>
      <c r="JT31" s="17">
        <v>0</v>
      </c>
      <c r="JU31" s="17">
        <v>0</v>
      </c>
      <c r="JV31" s="17"/>
      <c r="JW31" s="17">
        <v>0</v>
      </c>
      <c r="JX31" s="17"/>
      <c r="JY31" s="17"/>
      <c r="JZ31" s="17"/>
      <c r="KA31" s="17">
        <v>0</v>
      </c>
      <c r="KB31" s="17"/>
      <c r="KC31" s="17"/>
      <c r="KD31" s="17"/>
      <c r="KE31" s="17">
        <v>0</v>
      </c>
      <c r="KF31" s="17"/>
      <c r="KG31" s="17"/>
      <c r="KH31" s="17"/>
      <c r="KI31" s="17">
        <v>0</v>
      </c>
      <c r="KJ31" s="17"/>
      <c r="KK31" s="17"/>
      <c r="KL31" s="17"/>
      <c r="KM31" s="17">
        <v>0</v>
      </c>
      <c r="KN31" s="17">
        <v>112.36793</v>
      </c>
      <c r="KO31" s="17">
        <v>114.11063</v>
      </c>
      <c r="KP31" s="17">
        <v>114.11063</v>
      </c>
      <c r="KQ31" s="17">
        <v>-1.7426999999999999</v>
      </c>
      <c r="KR31" s="17">
        <v>12.71</v>
      </c>
      <c r="KS31" s="17"/>
      <c r="KT31" s="17">
        <v>15.183999999999999</v>
      </c>
      <c r="KU31" s="17">
        <v>-2.4740000000000002</v>
      </c>
      <c r="KV31" s="17"/>
      <c r="KW31" s="17"/>
      <c r="KX31" s="17"/>
      <c r="KY31" s="17">
        <v>0</v>
      </c>
      <c r="KZ31" s="17"/>
      <c r="LA31" s="17"/>
      <c r="LB31" s="17">
        <v>3.8072599999999999</v>
      </c>
      <c r="LC31" s="17">
        <v>-3.8072599999999999</v>
      </c>
      <c r="LD31" s="17">
        <v>259.76414</v>
      </c>
      <c r="LE31" s="17">
        <v>271.12195000000003</v>
      </c>
      <c r="LF31" s="17">
        <v>271.11989999999997</v>
      </c>
      <c r="LG31" s="17">
        <v>-11.35576</v>
      </c>
      <c r="LH31" s="17">
        <v>115.14440999999999</v>
      </c>
      <c r="LI31" s="17">
        <v>133.67995999999999</v>
      </c>
      <c r="LJ31" s="17">
        <v>133.67995999999999</v>
      </c>
      <c r="LK31" s="17">
        <v>-18.535550000000001</v>
      </c>
      <c r="LL31" s="17">
        <v>61.722729999999999</v>
      </c>
      <c r="LM31" s="17">
        <v>67.461460000000002</v>
      </c>
      <c r="LN31" s="17">
        <v>67.461460000000002</v>
      </c>
      <c r="LO31" s="17">
        <v>-5.7387300000000003</v>
      </c>
      <c r="LP31" s="17">
        <v>76.043899999999994</v>
      </c>
      <c r="LQ31" s="17">
        <v>78.567989999999995</v>
      </c>
      <c r="LR31" s="17">
        <v>78.567989999999995</v>
      </c>
      <c r="LS31" s="17">
        <v>-2.5240900000000002</v>
      </c>
      <c r="LT31" s="17">
        <v>25.124929999999999</v>
      </c>
      <c r="LU31" s="17"/>
      <c r="LV31" s="17">
        <v>30.097560000000001</v>
      </c>
      <c r="LW31" s="17">
        <v>-4.9726299999999997</v>
      </c>
      <c r="LX31" s="17"/>
      <c r="LY31" s="17"/>
      <c r="LZ31" s="17"/>
      <c r="MA31" s="17">
        <v>0</v>
      </c>
      <c r="MB31" s="17">
        <v>0</v>
      </c>
      <c r="MC31" s="17"/>
      <c r="MD31" s="17"/>
      <c r="ME31" s="17">
        <v>0</v>
      </c>
      <c r="MF31" s="17">
        <v>0</v>
      </c>
      <c r="MG31" s="17"/>
      <c r="MH31" s="17"/>
      <c r="MI31" s="17">
        <v>0</v>
      </c>
      <c r="MJ31" s="17"/>
      <c r="MK31" s="17"/>
      <c r="ML31" s="17"/>
      <c r="MM31" s="17">
        <v>0</v>
      </c>
      <c r="MN31" s="17">
        <v>139.63019</v>
      </c>
      <c r="MO31" s="17">
        <v>137.33330000000001</v>
      </c>
      <c r="MP31" s="17">
        <v>144.31268</v>
      </c>
      <c r="MQ31" s="17">
        <v>-4.6824899999999996</v>
      </c>
      <c r="MR31" s="17">
        <v>64.211119999999994</v>
      </c>
      <c r="MS31" s="17">
        <v>68.666650000000004</v>
      </c>
      <c r="MT31" s="17">
        <v>72.15634</v>
      </c>
      <c r="MU31" s="17">
        <v>-7.9452199999999999</v>
      </c>
      <c r="MV31" s="17">
        <v>0</v>
      </c>
      <c r="MW31" s="17"/>
      <c r="MX31" s="17"/>
      <c r="MY31" s="17">
        <v>0</v>
      </c>
      <c r="MZ31" s="17"/>
      <c r="NA31" s="17"/>
      <c r="NB31" s="17"/>
      <c r="NC31" s="17">
        <v>0</v>
      </c>
      <c r="ND31" s="17"/>
      <c r="NE31" s="17"/>
      <c r="NF31" s="17"/>
      <c r="NG31" s="17">
        <v>0</v>
      </c>
      <c r="NH31" s="17"/>
      <c r="NI31" s="17"/>
      <c r="NJ31" s="17"/>
      <c r="NK31" s="17">
        <v>0</v>
      </c>
      <c r="NL31" s="17"/>
      <c r="NM31" s="17"/>
      <c r="NN31" s="17"/>
      <c r="NO31" s="17">
        <v>0</v>
      </c>
      <c r="NP31" s="17">
        <v>0</v>
      </c>
      <c r="NQ31" s="17">
        <v>0</v>
      </c>
      <c r="NR31" s="17"/>
      <c r="NS31" s="17">
        <v>0</v>
      </c>
      <c r="NT31" s="17"/>
      <c r="NU31" s="17"/>
      <c r="NV31" s="17"/>
      <c r="NW31" s="17">
        <v>0</v>
      </c>
      <c r="NX31" s="17">
        <v>0.81</v>
      </c>
      <c r="NY31" s="17"/>
      <c r="NZ31" s="17">
        <v>0.85599999999999998</v>
      </c>
      <c r="OA31" s="17">
        <v>-4.5999999999999999E-2</v>
      </c>
      <c r="OB31" s="17">
        <v>118.821</v>
      </c>
      <c r="OC31" s="17">
        <v>96.277000000000001</v>
      </c>
      <c r="OD31" s="17">
        <v>96.277000000000001</v>
      </c>
      <c r="OE31" s="17">
        <v>22.544</v>
      </c>
      <c r="OF31" s="17">
        <v>79.790000000000006</v>
      </c>
      <c r="OG31" s="17"/>
      <c r="OH31" s="17">
        <v>64.272000000000006</v>
      </c>
      <c r="OI31" s="17">
        <v>15.518000000000001</v>
      </c>
      <c r="OJ31" s="17">
        <v>4.5981399999999999</v>
      </c>
      <c r="OK31" s="17"/>
      <c r="OL31" s="17">
        <v>10.10191</v>
      </c>
      <c r="OM31" s="17">
        <v>-5.5037700000000003</v>
      </c>
      <c r="ON31" s="17">
        <v>0.25695000000000001</v>
      </c>
      <c r="OO31" s="17"/>
      <c r="OP31" s="17">
        <v>0.39990999999999999</v>
      </c>
      <c r="OQ31" s="17">
        <v>-0.14296</v>
      </c>
      <c r="OR31" s="17"/>
      <c r="OS31" s="17"/>
      <c r="OT31" s="17">
        <v>17.560970000000001</v>
      </c>
      <c r="OU31" s="17">
        <v>-17.560970000000001</v>
      </c>
      <c r="OV31" s="17">
        <v>9.9</v>
      </c>
      <c r="OW31" s="17">
        <v>9.9829500000000007</v>
      </c>
      <c r="OX31" s="17">
        <v>9.9829100000000004</v>
      </c>
      <c r="OY31" s="17">
        <v>-8.2909999999999998E-2</v>
      </c>
      <c r="OZ31" s="17">
        <v>5.3</v>
      </c>
      <c r="PA31" s="17">
        <v>5.66995</v>
      </c>
      <c r="PB31" s="17">
        <v>5.6699099999999998</v>
      </c>
      <c r="PC31" s="17">
        <v>-0.36991000000000002</v>
      </c>
      <c r="PD31" s="17">
        <v>2.91</v>
      </c>
      <c r="PE31" s="17">
        <v>3.55</v>
      </c>
      <c r="PF31" s="17">
        <v>3.55</v>
      </c>
      <c r="PG31" s="17">
        <v>-0.64</v>
      </c>
      <c r="PH31" s="17">
        <v>4.923</v>
      </c>
      <c r="PI31" s="17">
        <v>5</v>
      </c>
      <c r="PJ31" s="17">
        <v>5</v>
      </c>
      <c r="PK31" s="17">
        <v>-7.6999999999999999E-2</v>
      </c>
      <c r="PL31" s="17">
        <v>19.97</v>
      </c>
      <c r="PM31" s="17">
        <v>19.51219</v>
      </c>
      <c r="PN31" s="17">
        <v>19.51219</v>
      </c>
      <c r="PO31" s="17">
        <v>0.45780999999999999</v>
      </c>
      <c r="PP31" s="17">
        <v>6.3719999999999999</v>
      </c>
      <c r="PQ31" s="17">
        <v>19.51219</v>
      </c>
      <c r="PR31" s="17">
        <v>19.51219</v>
      </c>
      <c r="PS31" s="17">
        <v>-13.14019</v>
      </c>
      <c r="PT31" s="17">
        <v>18.7</v>
      </c>
      <c r="PU31" s="17">
        <v>18.048729999999999</v>
      </c>
      <c r="PV31" s="17">
        <v>18.048690000000001</v>
      </c>
      <c r="PW31" s="17">
        <v>0.65130999999999994</v>
      </c>
      <c r="PX31" s="17">
        <v>3.601</v>
      </c>
      <c r="PY31" s="17">
        <v>3.5</v>
      </c>
      <c r="PZ31" s="17">
        <v>3.5</v>
      </c>
      <c r="QA31" s="17">
        <v>0.10100000000000001</v>
      </c>
      <c r="QB31" s="17">
        <v>18.68</v>
      </c>
      <c r="QC31" s="17">
        <v>18.341460000000001</v>
      </c>
      <c r="QD31" s="17">
        <v>18.341460000000001</v>
      </c>
      <c r="QE31" s="17">
        <v>0.33854000000000001</v>
      </c>
      <c r="QF31" s="17">
        <v>15.3</v>
      </c>
      <c r="QG31" s="17"/>
      <c r="QH31" s="17">
        <v>12.923999999999999</v>
      </c>
      <c r="QI31" s="17">
        <v>2.3759999999999999</v>
      </c>
      <c r="QJ31" s="17">
        <v>18.64</v>
      </c>
      <c r="QK31" s="17"/>
      <c r="QL31" s="17">
        <v>16.459</v>
      </c>
      <c r="QM31" s="17">
        <v>2.181</v>
      </c>
      <c r="QN31" s="17">
        <v>25.204999999999998</v>
      </c>
      <c r="QO31" s="17">
        <v>24.3</v>
      </c>
      <c r="QP31" s="17">
        <v>22.19</v>
      </c>
      <c r="QQ31" s="17">
        <v>3.0150000000000001</v>
      </c>
      <c r="QR31" s="17">
        <v>70.430000000000007</v>
      </c>
      <c r="QS31" s="17">
        <v>65.430000000000007</v>
      </c>
      <c r="QT31" s="17">
        <v>65.430000000000007</v>
      </c>
      <c r="QU31" s="17">
        <v>5</v>
      </c>
      <c r="QV31" s="17">
        <v>3.76</v>
      </c>
      <c r="QW31" s="17">
        <v>4.2</v>
      </c>
      <c r="QX31" s="17">
        <v>4.2</v>
      </c>
      <c r="QY31" s="17">
        <v>-0.44</v>
      </c>
      <c r="QZ31" s="17">
        <v>1.2</v>
      </c>
      <c r="RA31" s="17">
        <v>1.2</v>
      </c>
      <c r="RB31" s="17">
        <v>1.2</v>
      </c>
      <c r="RC31" s="17">
        <v>0</v>
      </c>
      <c r="RD31" s="17">
        <v>2.4</v>
      </c>
      <c r="RE31" s="17">
        <v>2.4</v>
      </c>
      <c r="RF31" s="17">
        <v>2.4</v>
      </c>
      <c r="RG31" s="17">
        <v>0</v>
      </c>
      <c r="RH31" s="17">
        <v>2.0699999999999998</v>
      </c>
      <c r="RI31" s="17">
        <v>2.8</v>
      </c>
      <c r="RJ31" s="17">
        <v>2.8</v>
      </c>
      <c r="RK31" s="17">
        <v>-0.73</v>
      </c>
      <c r="RL31" s="17">
        <v>19.033999999999999</v>
      </c>
      <c r="RM31" s="17"/>
      <c r="RN31" s="17">
        <v>18.355</v>
      </c>
      <c r="RO31" s="17">
        <v>0.67900000000000005</v>
      </c>
      <c r="RP31" s="17">
        <v>3.274</v>
      </c>
      <c r="RQ31" s="17">
        <v>3.21</v>
      </c>
      <c r="RR31" s="17">
        <v>3.21</v>
      </c>
      <c r="RS31" s="17">
        <v>6.4000000000000001E-2</v>
      </c>
      <c r="RT31" s="17">
        <v>19.885000000000002</v>
      </c>
      <c r="RU31" s="17">
        <v>19.869240000000001</v>
      </c>
      <c r="RV31" s="17">
        <v>19.86918</v>
      </c>
      <c r="RW31" s="17">
        <v>1.5820000000000001E-2</v>
      </c>
      <c r="RX31" s="17">
        <v>2.04</v>
      </c>
      <c r="RY31" s="17">
        <v>0</v>
      </c>
      <c r="RZ31" s="17">
        <v>0</v>
      </c>
      <c r="SA31" s="17">
        <v>2.04</v>
      </c>
      <c r="SB31" s="17">
        <v>0.26</v>
      </c>
      <c r="SC31" s="17">
        <v>0.7</v>
      </c>
      <c r="SD31" s="17">
        <v>0.7</v>
      </c>
      <c r="SE31" s="17">
        <v>-0.44</v>
      </c>
      <c r="SF31" s="17">
        <v>19.844000000000001</v>
      </c>
      <c r="SG31" s="17">
        <v>19.21951</v>
      </c>
      <c r="SH31" s="17">
        <v>19.21951</v>
      </c>
      <c r="SI31" s="17">
        <v>0.62448999999999999</v>
      </c>
      <c r="SJ31" s="17">
        <v>12.175000000000001</v>
      </c>
      <c r="SK31" s="17">
        <v>12.195119999999999</v>
      </c>
      <c r="SL31" s="17">
        <v>12.195119999999999</v>
      </c>
      <c r="SM31" s="17">
        <v>-2.0119999999999999E-2</v>
      </c>
      <c r="SN31" s="17">
        <v>20.05</v>
      </c>
      <c r="SO31" s="17">
        <v>19.51219</v>
      </c>
      <c r="SP31" s="17">
        <v>19.51219</v>
      </c>
      <c r="SQ31" s="17">
        <v>0.53781000000000001</v>
      </c>
      <c r="SR31" s="17">
        <v>20.28</v>
      </c>
      <c r="SS31" s="17">
        <v>19.51219</v>
      </c>
      <c r="ST31" s="17">
        <v>19.51219</v>
      </c>
      <c r="SU31" s="17">
        <v>0.76780999999999999</v>
      </c>
      <c r="SV31" s="17">
        <v>20.065999999999999</v>
      </c>
      <c r="SW31" s="17">
        <v>19.317070000000001</v>
      </c>
      <c r="SX31" s="17">
        <v>19.317070000000001</v>
      </c>
      <c r="SY31" s="17">
        <v>0.74892999999999998</v>
      </c>
      <c r="SZ31" s="17">
        <v>3.2666300000000001</v>
      </c>
      <c r="TA31" s="17">
        <v>1.2170000000000001</v>
      </c>
      <c r="TB31" s="17">
        <v>1.2170000000000001</v>
      </c>
      <c r="TC31" s="17">
        <v>2.0496300000000001</v>
      </c>
      <c r="TD31" s="17">
        <v>10.510439999999999</v>
      </c>
      <c r="TE31" s="17">
        <v>30.442</v>
      </c>
      <c r="TF31" s="17">
        <v>30.442</v>
      </c>
      <c r="TG31" s="17">
        <v>-19.931560000000001</v>
      </c>
      <c r="TH31" s="17">
        <v>17.974209999999999</v>
      </c>
      <c r="TI31" s="17"/>
      <c r="TJ31" s="17">
        <v>21.728000000000002</v>
      </c>
      <c r="TK31" s="17">
        <v>-3.75379</v>
      </c>
      <c r="TL31" s="17">
        <v>62.174059999999997</v>
      </c>
      <c r="TM31" s="17">
        <v>54.881</v>
      </c>
      <c r="TN31" s="17">
        <v>54.881</v>
      </c>
      <c r="TO31" s="17">
        <v>7.2930599999999997</v>
      </c>
      <c r="TP31" s="17">
        <v>66.136160000000004</v>
      </c>
      <c r="TQ31" s="17">
        <v>60.115000000000002</v>
      </c>
      <c r="TR31" s="17">
        <v>60.115000000000002</v>
      </c>
      <c r="TS31" s="17">
        <v>6.0211600000000001</v>
      </c>
      <c r="TT31" s="17">
        <v>5.0058299999999996</v>
      </c>
      <c r="TU31" s="17">
        <v>4.4139999999999997</v>
      </c>
      <c r="TV31" s="17">
        <v>4.4139999999999997</v>
      </c>
      <c r="TW31" s="17">
        <v>0.59182999999999997</v>
      </c>
      <c r="TX31" s="17">
        <v>5.6798000000000002</v>
      </c>
      <c r="TY31" s="17">
        <v>5.6539999999999999</v>
      </c>
      <c r="TZ31" s="17">
        <v>5.6539999999999999</v>
      </c>
      <c r="UA31" s="17">
        <v>2.58E-2</v>
      </c>
      <c r="UB31" s="17">
        <v>0</v>
      </c>
      <c r="UC31" s="17"/>
      <c r="UD31" s="17">
        <v>19.51219</v>
      </c>
      <c r="UE31" s="17">
        <v>-19.51219</v>
      </c>
      <c r="UF31" s="17">
        <v>8.1050000000000004</v>
      </c>
      <c r="UG31" s="17">
        <v>8.4</v>
      </c>
      <c r="UH31" s="17">
        <v>8.4</v>
      </c>
      <c r="UI31" s="17">
        <v>-0.29499999999999998</v>
      </c>
      <c r="UJ31" s="17"/>
      <c r="UK31" s="17"/>
      <c r="UL31" s="17"/>
      <c r="UM31" s="17">
        <v>0</v>
      </c>
      <c r="UN31" s="17">
        <v>20.399999999999999</v>
      </c>
      <c r="UO31" s="17">
        <v>19.51219</v>
      </c>
      <c r="UP31" s="17">
        <v>19.51219</v>
      </c>
      <c r="UQ31" s="17">
        <v>0.88780999999999999</v>
      </c>
      <c r="UR31" s="17">
        <v>20.399999999999999</v>
      </c>
      <c r="US31" s="17">
        <v>19.51219</v>
      </c>
      <c r="UT31" s="17">
        <v>19.51219</v>
      </c>
      <c r="UU31" s="17">
        <v>0.88780999999999999</v>
      </c>
      <c r="UV31" s="17">
        <v>20</v>
      </c>
      <c r="UW31" s="17">
        <v>19.51219</v>
      </c>
      <c r="UX31" s="17">
        <v>19.51219</v>
      </c>
      <c r="UY31" s="17">
        <v>0.48781000000000002</v>
      </c>
      <c r="UZ31" s="17">
        <v>2.3225500000000001</v>
      </c>
      <c r="VA31" s="17"/>
      <c r="VB31" s="17">
        <v>7.2879100000000001</v>
      </c>
      <c r="VC31" s="17">
        <v>-4.9653600000000004</v>
      </c>
      <c r="VD31" s="17">
        <v>15.46</v>
      </c>
      <c r="VE31" s="17"/>
      <c r="VF31" s="17">
        <v>16.539000000000001</v>
      </c>
      <c r="VG31" s="17">
        <v>-1.079</v>
      </c>
      <c r="VH31" s="17">
        <v>143.01976999999999</v>
      </c>
      <c r="VI31" s="17"/>
      <c r="VJ31" s="17">
        <v>121.617</v>
      </c>
      <c r="VK31" s="17">
        <v>21.40277</v>
      </c>
      <c r="VL31" s="17">
        <v>0</v>
      </c>
      <c r="VM31" s="17"/>
      <c r="VN31" s="17">
        <v>0.6</v>
      </c>
      <c r="VO31" s="17">
        <v>-0.6</v>
      </c>
      <c r="VP31" s="17">
        <v>14.842510000000001</v>
      </c>
      <c r="VQ31" s="17">
        <v>40</v>
      </c>
      <c r="VR31" s="17">
        <v>65.319999999999993</v>
      </c>
      <c r="VS31" s="17">
        <v>-50.477490000000003</v>
      </c>
      <c r="VT31" s="17">
        <v>28.370450000000002</v>
      </c>
      <c r="VU31" s="17">
        <v>51</v>
      </c>
      <c r="VV31" s="17">
        <v>70.180000000000007</v>
      </c>
      <c r="VW31" s="17">
        <v>-41.809550000000002</v>
      </c>
      <c r="VX31" s="17">
        <v>77.148349999999994</v>
      </c>
      <c r="VY31" s="17"/>
      <c r="VZ31" s="17">
        <v>96.983999999999995</v>
      </c>
      <c r="WA31" s="17">
        <v>-19.835650000000001</v>
      </c>
      <c r="WB31" s="17">
        <v>10.71</v>
      </c>
      <c r="WC31" s="17"/>
      <c r="WD31" s="17">
        <v>13.303000000000001</v>
      </c>
      <c r="WE31" s="17">
        <v>-2.593</v>
      </c>
      <c r="WF31" s="17">
        <v>0</v>
      </c>
      <c r="WG31" s="17">
        <v>0</v>
      </c>
      <c r="WH31" s="17">
        <v>0</v>
      </c>
      <c r="WI31" s="17">
        <v>0</v>
      </c>
      <c r="WJ31" s="17">
        <v>20.044</v>
      </c>
      <c r="WK31" s="17">
        <v>19.317070000000001</v>
      </c>
      <c r="WL31" s="17">
        <v>19.317070000000001</v>
      </c>
      <c r="WM31" s="17">
        <v>0.72692999999999997</v>
      </c>
      <c r="WN31" s="17"/>
      <c r="WO31" s="17"/>
      <c r="WP31" s="17"/>
      <c r="WQ31" s="17">
        <v>0</v>
      </c>
      <c r="WR31" s="17"/>
      <c r="WS31" s="17"/>
      <c r="WT31" s="17"/>
      <c r="WU31" s="17">
        <v>0</v>
      </c>
      <c r="WV31" s="17">
        <v>36.35</v>
      </c>
      <c r="WW31" s="17">
        <v>36</v>
      </c>
      <c r="WX31" s="17">
        <v>35</v>
      </c>
      <c r="WY31" s="17">
        <v>1.35</v>
      </c>
      <c r="WZ31" s="17">
        <v>27.51107</v>
      </c>
      <c r="XA31" s="17">
        <v>29.184000000000001</v>
      </c>
      <c r="XB31" s="17">
        <v>29.184000000000001</v>
      </c>
      <c r="XC31" s="17">
        <v>-1.67293</v>
      </c>
      <c r="XD31" s="17">
        <v>3.3415599999999999</v>
      </c>
      <c r="XE31" s="17">
        <v>2.8159999999999998</v>
      </c>
      <c r="XF31" s="17">
        <v>2.8159999999999998</v>
      </c>
      <c r="XG31" s="17">
        <v>0.52556000000000003</v>
      </c>
      <c r="XH31" s="17"/>
      <c r="XI31" s="17"/>
      <c r="XJ31" s="17"/>
      <c r="XK31" s="17">
        <v>0</v>
      </c>
      <c r="XL31" s="17">
        <v>12.3</v>
      </c>
      <c r="XM31" s="17">
        <v>13</v>
      </c>
      <c r="XN31" s="17">
        <v>13</v>
      </c>
      <c r="XO31" s="17">
        <v>-0.7</v>
      </c>
      <c r="XP31" s="17">
        <v>7.16</v>
      </c>
      <c r="XQ31" s="17">
        <v>6.97</v>
      </c>
      <c r="XR31" s="17">
        <v>6.97</v>
      </c>
      <c r="XS31" s="17">
        <v>0.19</v>
      </c>
    </row>
    <row r="32" spans="1:643" ht="24" customHeight="1" x14ac:dyDescent="0.25">
      <c r="A32" s="1"/>
      <c r="B32" s="18" t="s">
        <v>39</v>
      </c>
      <c r="C32" s="18" t="s">
        <v>748</v>
      </c>
      <c r="D32" s="19">
        <v>0.93913000000000002</v>
      </c>
      <c r="E32" s="19">
        <v>1.01</v>
      </c>
      <c r="F32" s="19">
        <v>1.01</v>
      </c>
      <c r="G32" s="19">
        <v>-7.0870000000000002E-2</v>
      </c>
      <c r="H32" s="19">
        <v>1.61012</v>
      </c>
      <c r="I32" s="19">
        <v>1.65</v>
      </c>
      <c r="J32" s="19">
        <v>1.65</v>
      </c>
      <c r="K32" s="19">
        <v>-3.9879999999999999E-2</v>
      </c>
      <c r="L32" s="19">
        <v>0</v>
      </c>
      <c r="M32" s="19"/>
      <c r="N32" s="19"/>
      <c r="O32" s="19">
        <v>0</v>
      </c>
      <c r="P32" s="19">
        <v>0</v>
      </c>
      <c r="Q32" s="19"/>
      <c r="R32" s="19"/>
      <c r="S32" s="19">
        <v>0</v>
      </c>
      <c r="T32" s="19"/>
      <c r="U32" s="19"/>
      <c r="V32" s="19"/>
      <c r="W32" s="19">
        <v>0</v>
      </c>
      <c r="X32" s="19"/>
      <c r="Y32" s="19"/>
      <c r="Z32" s="19"/>
      <c r="AA32" s="19">
        <v>0</v>
      </c>
      <c r="AB32" s="19">
        <v>90.9</v>
      </c>
      <c r="AC32" s="19">
        <v>82.652900000000002</v>
      </c>
      <c r="AD32" s="19">
        <v>71.694310000000002</v>
      </c>
      <c r="AE32" s="19">
        <v>19.205690000000001</v>
      </c>
      <c r="AF32" s="19">
        <v>190.6</v>
      </c>
      <c r="AG32" s="19">
        <v>220.14690999999999</v>
      </c>
      <c r="AH32" s="19">
        <v>231.13222999999999</v>
      </c>
      <c r="AI32" s="19">
        <v>-40.532229999999998</v>
      </c>
      <c r="AJ32" s="19">
        <v>0</v>
      </c>
      <c r="AK32" s="19"/>
      <c r="AL32" s="19"/>
      <c r="AM32" s="19">
        <v>0</v>
      </c>
      <c r="AN32" s="19">
        <v>0</v>
      </c>
      <c r="AO32" s="19"/>
      <c r="AP32" s="19"/>
      <c r="AQ32" s="19">
        <v>0</v>
      </c>
      <c r="AR32" s="19">
        <v>174.5</v>
      </c>
      <c r="AS32" s="19">
        <v>147.33324999999999</v>
      </c>
      <c r="AT32" s="19">
        <v>116.66667</v>
      </c>
      <c r="AU32" s="19">
        <v>57.833329999999997</v>
      </c>
      <c r="AV32" s="19">
        <v>177.02</v>
      </c>
      <c r="AW32" s="19">
        <v>147.33324999999999</v>
      </c>
      <c r="AX32" s="19">
        <v>116.66667</v>
      </c>
      <c r="AY32" s="19">
        <v>60.35333</v>
      </c>
      <c r="AZ32" s="19">
        <v>176.41</v>
      </c>
      <c r="BA32" s="19">
        <v>147.33324999999999</v>
      </c>
      <c r="BB32" s="19">
        <v>116.66667</v>
      </c>
      <c r="BC32" s="19">
        <v>59.74333</v>
      </c>
      <c r="BD32" s="19">
        <v>261.72000000000003</v>
      </c>
      <c r="BE32" s="19">
        <v>220.99987999999999</v>
      </c>
      <c r="BF32" s="19">
        <v>175.00001</v>
      </c>
      <c r="BG32" s="19">
        <v>86.719989999999996</v>
      </c>
      <c r="BH32" s="19">
        <v>196.68</v>
      </c>
      <c r="BI32" s="19">
        <v>195.12200000000001</v>
      </c>
      <c r="BJ32" s="19">
        <v>135.72913</v>
      </c>
      <c r="BK32" s="19">
        <v>60.950870000000002</v>
      </c>
      <c r="BL32" s="19">
        <v>104.42</v>
      </c>
      <c r="BM32" s="19">
        <v>97.561000000000007</v>
      </c>
      <c r="BN32" s="19">
        <v>67.864570000000001</v>
      </c>
      <c r="BO32" s="19">
        <v>36.555430000000001</v>
      </c>
      <c r="BP32" s="19">
        <v>554.95000000000005</v>
      </c>
      <c r="BQ32" s="19">
        <v>568.29853000000003</v>
      </c>
      <c r="BR32" s="19">
        <v>568.29853000000003</v>
      </c>
      <c r="BS32" s="19">
        <v>-13.34853</v>
      </c>
      <c r="BT32" s="19">
        <v>10.01</v>
      </c>
      <c r="BU32" s="19">
        <v>10.17268</v>
      </c>
      <c r="BV32" s="19">
        <v>10.17268</v>
      </c>
      <c r="BW32" s="19">
        <v>-0.16267999999999999</v>
      </c>
      <c r="BX32" s="19"/>
      <c r="BY32" s="19"/>
      <c r="BZ32" s="19"/>
      <c r="CA32" s="19">
        <v>0</v>
      </c>
      <c r="CB32" s="19"/>
      <c r="CC32" s="19"/>
      <c r="CD32" s="19"/>
      <c r="CE32" s="19">
        <v>0</v>
      </c>
      <c r="CF32" s="19"/>
      <c r="CG32" s="19"/>
      <c r="CH32" s="19"/>
      <c r="CI32" s="19">
        <v>0</v>
      </c>
      <c r="CJ32" s="19"/>
      <c r="CK32" s="19"/>
      <c r="CL32" s="19"/>
      <c r="CM32" s="19">
        <v>0</v>
      </c>
      <c r="CN32" s="19">
        <v>173.29132000000001</v>
      </c>
      <c r="CO32" s="19">
        <v>150.24601000000001</v>
      </c>
      <c r="CP32" s="19">
        <v>150.24601000000001</v>
      </c>
      <c r="CQ32" s="19">
        <v>23.045310000000001</v>
      </c>
      <c r="CR32" s="19">
        <v>7.258</v>
      </c>
      <c r="CS32" s="19">
        <v>7.5928300000000002</v>
      </c>
      <c r="CT32" s="19">
        <v>7.5928300000000002</v>
      </c>
      <c r="CU32" s="19">
        <v>-0.33483000000000002</v>
      </c>
      <c r="CV32" s="19">
        <v>2.8050000000000002</v>
      </c>
      <c r="CW32" s="19">
        <v>4.1677999999999997</v>
      </c>
      <c r="CX32" s="19">
        <v>4.1677999999999997</v>
      </c>
      <c r="CY32" s="19">
        <v>-1.3628</v>
      </c>
      <c r="CZ32" s="19">
        <v>15.481999999999999</v>
      </c>
      <c r="DA32" s="19">
        <v>0</v>
      </c>
      <c r="DB32" s="19">
        <v>0</v>
      </c>
      <c r="DC32" s="19">
        <v>15.481999999999999</v>
      </c>
      <c r="DD32" s="19">
        <v>6.54</v>
      </c>
      <c r="DE32" s="19">
        <v>6.7645099999999996</v>
      </c>
      <c r="DF32" s="19">
        <v>6.7645099999999996</v>
      </c>
      <c r="DG32" s="19">
        <v>-0.22450999999999999</v>
      </c>
      <c r="DH32" s="19"/>
      <c r="DI32" s="19"/>
      <c r="DJ32" s="19"/>
      <c r="DK32" s="19">
        <v>0</v>
      </c>
      <c r="DL32" s="19">
        <v>142.96</v>
      </c>
      <c r="DM32" s="19">
        <v>143</v>
      </c>
      <c r="DN32" s="19">
        <v>143</v>
      </c>
      <c r="DO32" s="19">
        <v>-0.04</v>
      </c>
      <c r="DP32" s="19">
        <v>6.72</v>
      </c>
      <c r="DQ32" s="19">
        <v>6.6847500000000002</v>
      </c>
      <c r="DR32" s="19">
        <v>8.9130000000000003</v>
      </c>
      <c r="DS32" s="19">
        <v>-2.1930000000000001</v>
      </c>
      <c r="DT32" s="19"/>
      <c r="DU32" s="19"/>
      <c r="DV32" s="19"/>
      <c r="DW32" s="19">
        <v>0</v>
      </c>
      <c r="DX32" s="19"/>
      <c r="DY32" s="19"/>
      <c r="DZ32" s="19"/>
      <c r="EA32" s="19">
        <v>0</v>
      </c>
      <c r="EB32" s="19"/>
      <c r="EC32" s="19"/>
      <c r="ED32" s="19"/>
      <c r="EE32" s="19">
        <v>0</v>
      </c>
      <c r="EF32" s="19">
        <v>110.4</v>
      </c>
      <c r="EG32" s="19">
        <v>112.90536</v>
      </c>
      <c r="EH32" s="19">
        <v>112.90536</v>
      </c>
      <c r="EI32" s="19">
        <v>-2.50536</v>
      </c>
      <c r="EJ32" s="19">
        <v>223.10442</v>
      </c>
      <c r="EK32" s="19">
        <v>221.55625000000001</v>
      </c>
      <c r="EL32" s="19">
        <v>221.25516999999999</v>
      </c>
      <c r="EM32" s="19">
        <v>1.8492500000000001</v>
      </c>
      <c r="EN32" s="19">
        <v>0</v>
      </c>
      <c r="EO32" s="19"/>
      <c r="EP32" s="19"/>
      <c r="EQ32" s="19">
        <v>0</v>
      </c>
      <c r="ER32" s="19">
        <v>0</v>
      </c>
      <c r="ES32" s="19"/>
      <c r="ET32" s="19"/>
      <c r="EU32" s="19">
        <v>0</v>
      </c>
      <c r="EV32" s="19"/>
      <c r="EW32" s="19"/>
      <c r="EX32" s="19"/>
      <c r="EY32" s="19">
        <v>0</v>
      </c>
      <c r="EZ32" s="19">
        <v>6.5165600000000001</v>
      </c>
      <c r="FA32" s="19">
        <v>6.39</v>
      </c>
      <c r="FB32" s="19">
        <v>6.39</v>
      </c>
      <c r="FC32" s="19">
        <v>0.12656000000000001</v>
      </c>
      <c r="FD32" s="19">
        <v>473.67320000000001</v>
      </c>
      <c r="FE32" s="19">
        <v>458.87804999999997</v>
      </c>
      <c r="FF32" s="19">
        <v>458.87804</v>
      </c>
      <c r="FG32" s="19">
        <v>14.795159999999999</v>
      </c>
      <c r="FH32" s="19">
        <v>82.085999999999999</v>
      </c>
      <c r="FI32" s="19">
        <v>81.173739999999995</v>
      </c>
      <c r="FJ32" s="19">
        <v>81.173739999999995</v>
      </c>
      <c r="FK32" s="19">
        <v>0.91225999999999996</v>
      </c>
      <c r="FL32" s="19">
        <v>144.60767000000001</v>
      </c>
      <c r="FM32" s="19">
        <v>148.62634</v>
      </c>
      <c r="FN32" s="19">
        <v>148.62634</v>
      </c>
      <c r="FO32" s="19">
        <v>-4.0186700000000002</v>
      </c>
      <c r="FP32" s="19">
        <v>42.438740000000003</v>
      </c>
      <c r="FQ32" s="19">
        <v>41.498959999999997</v>
      </c>
      <c r="FR32" s="19">
        <v>41.498959999999997</v>
      </c>
      <c r="FS32" s="19">
        <v>0.93977999999999995</v>
      </c>
      <c r="FT32" s="19">
        <v>18.491769999999999</v>
      </c>
      <c r="FU32" s="19">
        <v>19.28585</v>
      </c>
      <c r="FV32" s="19">
        <v>19.28585</v>
      </c>
      <c r="FW32" s="19">
        <v>-0.79408000000000001</v>
      </c>
      <c r="FX32" s="19">
        <v>0</v>
      </c>
      <c r="FY32" s="19"/>
      <c r="FZ32" s="19">
        <v>17.560970000000001</v>
      </c>
      <c r="GA32" s="19">
        <v>-17.560970000000001</v>
      </c>
      <c r="GB32" s="19">
        <v>83.22</v>
      </c>
      <c r="GC32" s="19">
        <v>82.064300000000003</v>
      </c>
      <c r="GD32" s="19">
        <v>82.064300000000003</v>
      </c>
      <c r="GE32" s="19">
        <v>1.1556999999999999</v>
      </c>
      <c r="GF32" s="19">
        <v>0</v>
      </c>
      <c r="GG32" s="19">
        <v>0</v>
      </c>
      <c r="GH32" s="19">
        <v>0</v>
      </c>
      <c r="GI32" s="19">
        <v>0</v>
      </c>
      <c r="GJ32" s="19">
        <v>0</v>
      </c>
      <c r="GK32" s="19">
        <v>0</v>
      </c>
      <c r="GL32" s="19">
        <v>0</v>
      </c>
      <c r="GM32" s="19">
        <v>0</v>
      </c>
      <c r="GN32" s="19">
        <v>0</v>
      </c>
      <c r="GO32" s="19"/>
      <c r="GP32" s="19"/>
      <c r="GQ32" s="19">
        <v>0</v>
      </c>
      <c r="GR32" s="19">
        <v>109.99</v>
      </c>
      <c r="GS32" s="19">
        <v>110.91316999999999</v>
      </c>
      <c r="GT32" s="19">
        <v>110.91316999999999</v>
      </c>
      <c r="GU32" s="19">
        <v>-0.92317000000000005</v>
      </c>
      <c r="GV32" s="19"/>
      <c r="GW32" s="19"/>
      <c r="GX32" s="19"/>
      <c r="GY32" s="19">
        <v>0</v>
      </c>
      <c r="GZ32" s="19">
        <v>5.81</v>
      </c>
      <c r="HA32" s="19">
        <v>7.8816100000000002</v>
      </c>
      <c r="HB32" s="19">
        <v>7.8816100000000002</v>
      </c>
      <c r="HC32" s="19">
        <v>-2.0716100000000002</v>
      </c>
      <c r="HD32" s="19">
        <v>46.4</v>
      </c>
      <c r="HE32" s="19">
        <v>47.26634</v>
      </c>
      <c r="HF32" s="19">
        <v>47.26634</v>
      </c>
      <c r="HG32" s="19">
        <v>-0.86634</v>
      </c>
      <c r="HH32" s="19"/>
      <c r="HI32" s="19"/>
      <c r="HJ32" s="19">
        <v>44.275120000000001</v>
      </c>
      <c r="HK32" s="19">
        <v>-44.275120000000001</v>
      </c>
      <c r="HL32" s="19">
        <v>3.85</v>
      </c>
      <c r="HM32" s="19">
        <v>1.8363499999999999</v>
      </c>
      <c r="HN32" s="19">
        <v>1.8363499999999999</v>
      </c>
      <c r="HO32" s="19">
        <v>2.0136500000000002</v>
      </c>
      <c r="HP32" s="19">
        <v>35.08</v>
      </c>
      <c r="HQ32" s="19">
        <v>33.532589999999999</v>
      </c>
      <c r="HR32" s="19">
        <v>31.078240000000001</v>
      </c>
      <c r="HS32" s="19">
        <v>4.00176</v>
      </c>
      <c r="HT32" s="19">
        <v>178.92</v>
      </c>
      <c r="HU32" s="19">
        <v>171.54185000000001</v>
      </c>
      <c r="HV32" s="19">
        <v>171.54185000000001</v>
      </c>
      <c r="HW32" s="19">
        <v>7.3781499999999998</v>
      </c>
      <c r="HX32" s="19">
        <v>95.73</v>
      </c>
      <c r="HY32" s="19">
        <v>95.918030000000002</v>
      </c>
      <c r="HZ32" s="19">
        <v>85.482349999999997</v>
      </c>
      <c r="IA32" s="19">
        <v>10.24765</v>
      </c>
      <c r="IB32" s="19">
        <v>60.027000000000001</v>
      </c>
      <c r="IC32" s="19">
        <v>52.149479999999997</v>
      </c>
      <c r="ID32" s="19">
        <v>47.743209999999998</v>
      </c>
      <c r="IE32" s="19">
        <v>12.28379</v>
      </c>
      <c r="IF32" s="19"/>
      <c r="IG32" s="19"/>
      <c r="IH32" s="19"/>
      <c r="II32" s="19">
        <v>0</v>
      </c>
      <c r="IJ32" s="19">
        <v>45.628</v>
      </c>
      <c r="IK32" s="19"/>
      <c r="IL32" s="19">
        <v>48.416409999999999</v>
      </c>
      <c r="IM32" s="19">
        <v>-2.7884099999999998</v>
      </c>
      <c r="IN32" s="19"/>
      <c r="IO32" s="19"/>
      <c r="IP32" s="19"/>
      <c r="IQ32" s="19">
        <v>0</v>
      </c>
      <c r="IR32" s="19"/>
      <c r="IS32" s="19"/>
      <c r="IT32" s="19"/>
      <c r="IU32" s="19">
        <v>0</v>
      </c>
      <c r="IV32" s="19"/>
      <c r="IW32" s="19"/>
      <c r="IX32" s="19"/>
      <c r="IY32" s="19">
        <v>0</v>
      </c>
      <c r="IZ32" s="19">
        <v>85.737170000000006</v>
      </c>
      <c r="JA32" s="19">
        <v>88.815600000000003</v>
      </c>
      <c r="JB32" s="19">
        <v>88.815600000000003</v>
      </c>
      <c r="JC32" s="19">
        <v>-3.07843</v>
      </c>
      <c r="JD32" s="19">
        <v>164.52686</v>
      </c>
      <c r="JE32" s="19">
        <v>168.88896</v>
      </c>
      <c r="JF32" s="19">
        <v>170.57778999999999</v>
      </c>
      <c r="JG32" s="19">
        <v>-6.0509300000000001</v>
      </c>
      <c r="JH32" s="19">
        <v>156.49841000000001</v>
      </c>
      <c r="JI32" s="19">
        <v>168.88896</v>
      </c>
      <c r="JJ32" s="19">
        <v>170.57778999999999</v>
      </c>
      <c r="JK32" s="19">
        <v>-14.07938</v>
      </c>
      <c r="JL32" s="19">
        <v>196.85400000000001</v>
      </c>
      <c r="JM32" s="19">
        <v>168.88896</v>
      </c>
      <c r="JN32" s="19">
        <v>170.57778999999999</v>
      </c>
      <c r="JO32" s="19">
        <v>26.276209999999999</v>
      </c>
      <c r="JP32" s="19">
        <v>242.13347999999999</v>
      </c>
      <c r="JQ32" s="19">
        <v>253.33345</v>
      </c>
      <c r="JR32" s="19">
        <v>255.86669000000001</v>
      </c>
      <c r="JS32" s="19">
        <v>-13.73321</v>
      </c>
      <c r="JT32" s="19">
        <v>0</v>
      </c>
      <c r="JU32" s="19">
        <v>0</v>
      </c>
      <c r="JV32" s="19"/>
      <c r="JW32" s="19">
        <v>0</v>
      </c>
      <c r="JX32" s="19"/>
      <c r="JY32" s="19"/>
      <c r="JZ32" s="19"/>
      <c r="KA32" s="19">
        <v>0</v>
      </c>
      <c r="KB32" s="19"/>
      <c r="KC32" s="19"/>
      <c r="KD32" s="19"/>
      <c r="KE32" s="19">
        <v>0</v>
      </c>
      <c r="KF32" s="19"/>
      <c r="KG32" s="19"/>
      <c r="KH32" s="19"/>
      <c r="KI32" s="19">
        <v>0</v>
      </c>
      <c r="KJ32" s="19"/>
      <c r="KK32" s="19"/>
      <c r="KL32" s="19"/>
      <c r="KM32" s="19">
        <v>0</v>
      </c>
      <c r="KN32" s="19">
        <v>116.56672</v>
      </c>
      <c r="KO32" s="19">
        <v>114.11063</v>
      </c>
      <c r="KP32" s="19">
        <v>114.11063</v>
      </c>
      <c r="KQ32" s="19">
        <v>2.4560900000000001</v>
      </c>
      <c r="KR32" s="19">
        <v>12.97</v>
      </c>
      <c r="KS32" s="19"/>
      <c r="KT32" s="19">
        <v>15.391999999999999</v>
      </c>
      <c r="KU32" s="19">
        <v>-2.4220000000000002</v>
      </c>
      <c r="KV32" s="19"/>
      <c r="KW32" s="19"/>
      <c r="KX32" s="19"/>
      <c r="KY32" s="19">
        <v>0</v>
      </c>
      <c r="KZ32" s="19"/>
      <c r="LA32" s="19"/>
      <c r="LB32" s="19">
        <v>3.8072599999999999</v>
      </c>
      <c r="LC32" s="19">
        <v>-3.8072599999999999</v>
      </c>
      <c r="LD32" s="19">
        <v>267.75081</v>
      </c>
      <c r="LE32" s="19">
        <v>271.12195000000003</v>
      </c>
      <c r="LF32" s="19">
        <v>271.11986999999999</v>
      </c>
      <c r="LG32" s="19">
        <v>-3.3690600000000002</v>
      </c>
      <c r="LH32" s="19">
        <v>120.59287999999999</v>
      </c>
      <c r="LI32" s="19">
        <v>133.67995999999999</v>
      </c>
      <c r="LJ32" s="19">
        <v>133.67995999999999</v>
      </c>
      <c r="LK32" s="19">
        <v>-13.08708</v>
      </c>
      <c r="LL32" s="19">
        <v>63.924160000000001</v>
      </c>
      <c r="LM32" s="19">
        <v>67.461460000000002</v>
      </c>
      <c r="LN32" s="19">
        <v>67.461460000000002</v>
      </c>
      <c r="LO32" s="19">
        <v>-3.5373000000000001</v>
      </c>
      <c r="LP32" s="19">
        <v>77.858000000000004</v>
      </c>
      <c r="LQ32" s="19">
        <v>78.567989999999995</v>
      </c>
      <c r="LR32" s="19">
        <v>78.567989999999995</v>
      </c>
      <c r="LS32" s="19">
        <v>-0.70999000000000001</v>
      </c>
      <c r="LT32" s="19">
        <v>29.8492</v>
      </c>
      <c r="LU32" s="19"/>
      <c r="LV32" s="19">
        <v>30.097560000000001</v>
      </c>
      <c r="LW32" s="19">
        <v>-0.24836</v>
      </c>
      <c r="LX32" s="19"/>
      <c r="LY32" s="19"/>
      <c r="LZ32" s="19"/>
      <c r="MA32" s="19">
        <v>0</v>
      </c>
      <c r="MB32" s="19">
        <v>0</v>
      </c>
      <c r="MC32" s="19"/>
      <c r="MD32" s="19"/>
      <c r="ME32" s="19">
        <v>0</v>
      </c>
      <c r="MF32" s="19">
        <v>0</v>
      </c>
      <c r="MG32" s="19"/>
      <c r="MH32" s="19"/>
      <c r="MI32" s="19">
        <v>0</v>
      </c>
      <c r="MJ32" s="19"/>
      <c r="MK32" s="19"/>
      <c r="ML32" s="19"/>
      <c r="MM32" s="19">
        <v>0</v>
      </c>
      <c r="MN32" s="19">
        <v>141.96055000000001</v>
      </c>
      <c r="MO32" s="19">
        <v>137.33330000000001</v>
      </c>
      <c r="MP32" s="19">
        <v>144.31268</v>
      </c>
      <c r="MQ32" s="19">
        <v>-2.3521299999999998</v>
      </c>
      <c r="MR32" s="19">
        <v>68.941659999999999</v>
      </c>
      <c r="MS32" s="19">
        <v>68.666650000000004</v>
      </c>
      <c r="MT32" s="19">
        <v>72.15634</v>
      </c>
      <c r="MU32" s="19">
        <v>-3.21468</v>
      </c>
      <c r="MV32" s="19">
        <v>0</v>
      </c>
      <c r="MW32" s="19"/>
      <c r="MX32" s="19"/>
      <c r="MY32" s="19">
        <v>0</v>
      </c>
      <c r="MZ32" s="19"/>
      <c r="NA32" s="19"/>
      <c r="NB32" s="19"/>
      <c r="NC32" s="19">
        <v>0</v>
      </c>
      <c r="ND32" s="19"/>
      <c r="NE32" s="19"/>
      <c r="NF32" s="19"/>
      <c r="NG32" s="19">
        <v>0</v>
      </c>
      <c r="NH32" s="19"/>
      <c r="NI32" s="19"/>
      <c r="NJ32" s="19"/>
      <c r="NK32" s="19">
        <v>0</v>
      </c>
      <c r="NL32" s="19"/>
      <c r="NM32" s="19"/>
      <c r="NN32" s="19"/>
      <c r="NO32" s="19">
        <v>0</v>
      </c>
      <c r="NP32" s="19">
        <v>0</v>
      </c>
      <c r="NQ32" s="19">
        <v>0</v>
      </c>
      <c r="NR32" s="19"/>
      <c r="NS32" s="19">
        <v>0</v>
      </c>
      <c r="NT32" s="19"/>
      <c r="NU32" s="19"/>
      <c r="NV32" s="19"/>
      <c r="NW32" s="19">
        <v>0</v>
      </c>
      <c r="NX32" s="19">
        <v>0.72</v>
      </c>
      <c r="NY32" s="19"/>
      <c r="NZ32" s="19">
        <v>0.872</v>
      </c>
      <c r="OA32" s="19">
        <v>-0.152</v>
      </c>
      <c r="OB32" s="19">
        <v>119.783</v>
      </c>
      <c r="OC32" s="19">
        <v>100.749</v>
      </c>
      <c r="OD32" s="19">
        <v>100.749</v>
      </c>
      <c r="OE32" s="19">
        <v>19.033999999999999</v>
      </c>
      <c r="OF32" s="19">
        <v>79.849999999999994</v>
      </c>
      <c r="OG32" s="19"/>
      <c r="OH32" s="19">
        <v>65.954999999999998</v>
      </c>
      <c r="OI32" s="19">
        <v>13.895</v>
      </c>
      <c r="OJ32" s="19">
        <v>4.11761</v>
      </c>
      <c r="OK32" s="19"/>
      <c r="OL32" s="19">
        <v>10.20791</v>
      </c>
      <c r="OM32" s="19">
        <v>-6.0903</v>
      </c>
      <c r="ON32" s="19">
        <v>0.42457</v>
      </c>
      <c r="OO32" s="19"/>
      <c r="OP32" s="19">
        <v>0.39990999999999999</v>
      </c>
      <c r="OQ32" s="19">
        <v>2.4660000000000001E-2</v>
      </c>
      <c r="OR32" s="19"/>
      <c r="OS32" s="19"/>
      <c r="OT32" s="19">
        <v>17.560970000000001</v>
      </c>
      <c r="OU32" s="19">
        <v>-17.560970000000001</v>
      </c>
      <c r="OV32" s="19">
        <v>10</v>
      </c>
      <c r="OW32" s="19">
        <v>9.9829500000000007</v>
      </c>
      <c r="OX32" s="19">
        <v>9.9829100000000004</v>
      </c>
      <c r="OY32" s="19">
        <v>1.7090000000000001E-2</v>
      </c>
      <c r="OZ32" s="19">
        <v>5.3</v>
      </c>
      <c r="PA32" s="19">
        <v>5.66995</v>
      </c>
      <c r="PB32" s="19">
        <v>5.6699099999999998</v>
      </c>
      <c r="PC32" s="19">
        <v>-0.36991000000000002</v>
      </c>
      <c r="PD32" s="19">
        <v>3.27</v>
      </c>
      <c r="PE32" s="19">
        <v>3.55</v>
      </c>
      <c r="PF32" s="19">
        <v>3.55</v>
      </c>
      <c r="PG32" s="19">
        <v>-0.28000000000000003</v>
      </c>
      <c r="PH32" s="19">
        <v>5.0620000000000003</v>
      </c>
      <c r="PI32" s="19">
        <v>5</v>
      </c>
      <c r="PJ32" s="19">
        <v>5</v>
      </c>
      <c r="PK32" s="19">
        <v>6.2E-2</v>
      </c>
      <c r="PL32" s="19">
        <v>20.55</v>
      </c>
      <c r="PM32" s="19">
        <v>19.51219</v>
      </c>
      <c r="PN32" s="19">
        <v>19.51219</v>
      </c>
      <c r="PO32" s="19">
        <v>1.0378099999999999</v>
      </c>
      <c r="PP32" s="19">
        <v>6.6139999999999999</v>
      </c>
      <c r="PQ32" s="19">
        <v>19.51219</v>
      </c>
      <c r="PR32" s="19">
        <v>19.51219</v>
      </c>
      <c r="PS32" s="19">
        <v>-12.89819</v>
      </c>
      <c r="PT32" s="19">
        <v>18.71</v>
      </c>
      <c r="PU32" s="19">
        <v>18.048729999999999</v>
      </c>
      <c r="PV32" s="19">
        <v>18.048690000000001</v>
      </c>
      <c r="PW32" s="19">
        <v>0.66130999999999995</v>
      </c>
      <c r="PX32" s="19">
        <v>3.6230000000000002</v>
      </c>
      <c r="PY32" s="19">
        <v>3.5</v>
      </c>
      <c r="PZ32" s="19">
        <v>3.5</v>
      </c>
      <c r="QA32" s="19">
        <v>0.123</v>
      </c>
      <c r="QB32" s="19">
        <v>18.68</v>
      </c>
      <c r="QC32" s="19">
        <v>18.341460000000001</v>
      </c>
      <c r="QD32" s="19">
        <v>18.341460000000001</v>
      </c>
      <c r="QE32" s="19">
        <v>0.33854000000000001</v>
      </c>
      <c r="QF32" s="19">
        <v>15.43</v>
      </c>
      <c r="QG32" s="19"/>
      <c r="QH32" s="19">
        <v>13.669</v>
      </c>
      <c r="QI32" s="19">
        <v>1.7609999999999999</v>
      </c>
      <c r="QJ32" s="19">
        <v>18.52</v>
      </c>
      <c r="QK32" s="19"/>
      <c r="QL32" s="19">
        <v>17.364000000000001</v>
      </c>
      <c r="QM32" s="19">
        <v>1.1559999999999999</v>
      </c>
      <c r="QN32" s="19">
        <v>26.422000000000001</v>
      </c>
      <c r="QO32" s="19">
        <v>25.3</v>
      </c>
      <c r="QP32" s="19">
        <v>23.363</v>
      </c>
      <c r="QQ32" s="19">
        <v>3.0590000000000002</v>
      </c>
      <c r="QR32" s="19">
        <v>74.760000000000005</v>
      </c>
      <c r="QS32" s="19">
        <v>69.501000000000005</v>
      </c>
      <c r="QT32" s="19">
        <v>69.501000000000005</v>
      </c>
      <c r="QU32" s="19">
        <v>5.2590000000000003</v>
      </c>
      <c r="QV32" s="19">
        <v>3.76</v>
      </c>
      <c r="QW32" s="19">
        <v>4.2</v>
      </c>
      <c r="QX32" s="19">
        <v>4.2</v>
      </c>
      <c r="QY32" s="19">
        <v>-0.44</v>
      </c>
      <c r="QZ32" s="19">
        <v>1.19</v>
      </c>
      <c r="RA32" s="19">
        <v>1.2</v>
      </c>
      <c r="RB32" s="19">
        <v>1.2</v>
      </c>
      <c r="RC32" s="19">
        <v>-0.01</v>
      </c>
      <c r="RD32" s="19">
        <v>2.4</v>
      </c>
      <c r="RE32" s="19">
        <v>2.4</v>
      </c>
      <c r="RF32" s="19">
        <v>2.4</v>
      </c>
      <c r="RG32" s="19">
        <v>0</v>
      </c>
      <c r="RH32" s="19">
        <v>2.0699999999999998</v>
      </c>
      <c r="RI32" s="19">
        <v>2.8</v>
      </c>
      <c r="RJ32" s="19">
        <v>2.8</v>
      </c>
      <c r="RK32" s="19">
        <v>-0.73</v>
      </c>
      <c r="RL32" s="19">
        <v>17.815999999999999</v>
      </c>
      <c r="RM32" s="19"/>
      <c r="RN32" s="19">
        <v>18.419</v>
      </c>
      <c r="RO32" s="19">
        <v>-0.60299999999999998</v>
      </c>
      <c r="RP32" s="19">
        <v>3.2570000000000001</v>
      </c>
      <c r="RQ32" s="19">
        <v>3.21</v>
      </c>
      <c r="RR32" s="19">
        <v>3.21</v>
      </c>
      <c r="RS32" s="19">
        <v>4.7E-2</v>
      </c>
      <c r="RT32" s="19">
        <v>19.946000000000002</v>
      </c>
      <c r="RU32" s="19">
        <v>19.869240000000001</v>
      </c>
      <c r="RV32" s="19">
        <v>19.86918</v>
      </c>
      <c r="RW32" s="19">
        <v>7.6819999999999999E-2</v>
      </c>
      <c r="RX32" s="19">
        <v>2.04</v>
      </c>
      <c r="RY32" s="19">
        <v>0</v>
      </c>
      <c r="RZ32" s="19">
        <v>0</v>
      </c>
      <c r="SA32" s="19">
        <v>2.04</v>
      </c>
      <c r="SB32" s="19">
        <v>0.253</v>
      </c>
      <c r="SC32" s="19">
        <v>0.7</v>
      </c>
      <c r="SD32" s="19">
        <v>0.7</v>
      </c>
      <c r="SE32" s="19">
        <v>-0.44700000000000001</v>
      </c>
      <c r="SF32" s="19">
        <v>19.888000000000002</v>
      </c>
      <c r="SG32" s="19">
        <v>19.21951</v>
      </c>
      <c r="SH32" s="19">
        <v>19.21951</v>
      </c>
      <c r="SI32" s="19">
        <v>0.66849000000000003</v>
      </c>
      <c r="SJ32" s="19">
        <v>12.148999999999999</v>
      </c>
      <c r="SK32" s="19">
        <v>12.195119999999999</v>
      </c>
      <c r="SL32" s="19">
        <v>12.195119999999999</v>
      </c>
      <c r="SM32" s="19">
        <v>-4.6120000000000001E-2</v>
      </c>
      <c r="SN32" s="19">
        <v>20.21</v>
      </c>
      <c r="SO32" s="19">
        <v>19.51219</v>
      </c>
      <c r="SP32" s="19">
        <v>19.51219</v>
      </c>
      <c r="SQ32" s="19">
        <v>0.69781000000000004</v>
      </c>
      <c r="SR32" s="19">
        <v>20.309999999999999</v>
      </c>
      <c r="SS32" s="19">
        <v>19.51219</v>
      </c>
      <c r="ST32" s="19">
        <v>19.51219</v>
      </c>
      <c r="SU32" s="19">
        <v>0.79781000000000002</v>
      </c>
      <c r="SV32" s="19">
        <v>20.013000000000002</v>
      </c>
      <c r="SW32" s="19">
        <v>19.317070000000001</v>
      </c>
      <c r="SX32" s="19">
        <v>19.317070000000001</v>
      </c>
      <c r="SY32" s="19">
        <v>0.69593000000000005</v>
      </c>
      <c r="SZ32" s="19">
        <v>4.0608899999999997</v>
      </c>
      <c r="TA32" s="19">
        <v>2.294</v>
      </c>
      <c r="TB32" s="19">
        <v>2.294</v>
      </c>
      <c r="TC32" s="19">
        <v>1.7668900000000001</v>
      </c>
      <c r="TD32" s="19">
        <v>13.63133</v>
      </c>
      <c r="TE32" s="19">
        <v>36.42</v>
      </c>
      <c r="TF32" s="19">
        <v>36.42</v>
      </c>
      <c r="TG32" s="19">
        <v>-22.78867</v>
      </c>
      <c r="TH32" s="19">
        <v>29.920929999999998</v>
      </c>
      <c r="TI32" s="19"/>
      <c r="TJ32" s="19">
        <v>32.142000000000003</v>
      </c>
      <c r="TK32" s="19">
        <v>-2.2210700000000001</v>
      </c>
      <c r="TL32" s="19">
        <v>69.840140000000005</v>
      </c>
      <c r="TM32" s="19">
        <v>58.53</v>
      </c>
      <c r="TN32" s="19">
        <v>58.53</v>
      </c>
      <c r="TO32" s="19">
        <v>11.310140000000001</v>
      </c>
      <c r="TP32" s="19">
        <v>69.641279999999995</v>
      </c>
      <c r="TQ32" s="19">
        <v>63.273000000000003</v>
      </c>
      <c r="TR32" s="19">
        <v>63.273000000000003</v>
      </c>
      <c r="TS32" s="19">
        <v>6.3682800000000004</v>
      </c>
      <c r="TT32" s="19">
        <v>6.0251799999999998</v>
      </c>
      <c r="TU32" s="19">
        <v>5.423</v>
      </c>
      <c r="TV32" s="19">
        <v>5.423</v>
      </c>
      <c r="TW32" s="19">
        <v>0.60218000000000005</v>
      </c>
      <c r="TX32" s="19">
        <v>10.45628</v>
      </c>
      <c r="TY32" s="19">
        <v>6.2140000000000004</v>
      </c>
      <c r="TZ32" s="19">
        <v>6.2140000000000004</v>
      </c>
      <c r="UA32" s="19">
        <v>4.2422800000000001</v>
      </c>
      <c r="UB32" s="19">
        <v>0</v>
      </c>
      <c r="UC32" s="19"/>
      <c r="UD32" s="19">
        <v>19.51219</v>
      </c>
      <c r="UE32" s="19">
        <v>-19.51219</v>
      </c>
      <c r="UF32" s="19">
        <v>8.4280000000000008</v>
      </c>
      <c r="UG32" s="19">
        <v>8.4</v>
      </c>
      <c r="UH32" s="19">
        <v>8.4</v>
      </c>
      <c r="UI32" s="19">
        <v>2.8000000000000001E-2</v>
      </c>
      <c r="UJ32" s="19"/>
      <c r="UK32" s="19"/>
      <c r="UL32" s="19"/>
      <c r="UM32" s="19">
        <v>0</v>
      </c>
      <c r="UN32" s="19">
        <v>20.399999999999999</v>
      </c>
      <c r="UO32" s="19">
        <v>19.51219</v>
      </c>
      <c r="UP32" s="19">
        <v>19.51219</v>
      </c>
      <c r="UQ32" s="19">
        <v>0.88780999999999999</v>
      </c>
      <c r="UR32" s="19">
        <v>20.399999999999999</v>
      </c>
      <c r="US32" s="19">
        <v>19.51219</v>
      </c>
      <c r="UT32" s="19">
        <v>19.51219</v>
      </c>
      <c r="UU32" s="19">
        <v>0.88780999999999999</v>
      </c>
      <c r="UV32" s="19">
        <v>20</v>
      </c>
      <c r="UW32" s="19">
        <v>19.51219</v>
      </c>
      <c r="UX32" s="19">
        <v>19.51219</v>
      </c>
      <c r="UY32" s="19">
        <v>0.48781000000000002</v>
      </c>
      <c r="UZ32" s="19">
        <v>3.0061200000000001</v>
      </c>
      <c r="VA32" s="19"/>
      <c r="VB32" s="19">
        <v>7.7639100000000001</v>
      </c>
      <c r="VC32" s="19">
        <v>-4.75779</v>
      </c>
      <c r="VD32" s="19">
        <v>17.2</v>
      </c>
      <c r="VE32" s="19"/>
      <c r="VF32" s="19">
        <v>16.919</v>
      </c>
      <c r="VG32" s="19">
        <v>0.28100000000000003</v>
      </c>
      <c r="VH32" s="19">
        <v>60.217559999999999</v>
      </c>
      <c r="VI32" s="19"/>
      <c r="VJ32" s="19">
        <v>123.14100000000001</v>
      </c>
      <c r="VK32" s="19">
        <v>-62.923439999999999</v>
      </c>
      <c r="VL32" s="19">
        <v>0.31168000000000001</v>
      </c>
      <c r="VM32" s="19"/>
      <c r="VN32" s="19">
        <v>0.6</v>
      </c>
      <c r="VO32" s="19">
        <v>-0.28832000000000002</v>
      </c>
      <c r="VP32" s="19">
        <v>44.246630000000003</v>
      </c>
      <c r="VQ32" s="19">
        <v>51</v>
      </c>
      <c r="VR32" s="19">
        <v>75.177999999999997</v>
      </c>
      <c r="VS32" s="19">
        <v>-30.931370000000001</v>
      </c>
      <c r="VT32" s="19">
        <v>64.838499999999996</v>
      </c>
      <c r="VU32" s="19">
        <v>60</v>
      </c>
      <c r="VV32" s="19">
        <v>88.07</v>
      </c>
      <c r="VW32" s="19">
        <v>-23.2315</v>
      </c>
      <c r="VX32" s="19">
        <v>45.794989999999999</v>
      </c>
      <c r="VY32" s="19"/>
      <c r="VZ32" s="19">
        <v>100.855</v>
      </c>
      <c r="WA32" s="19">
        <v>-55.060009999999998</v>
      </c>
      <c r="WB32" s="19">
        <v>14.84</v>
      </c>
      <c r="WC32" s="19"/>
      <c r="WD32" s="19">
        <v>12.282</v>
      </c>
      <c r="WE32" s="19">
        <v>2.5579999999999998</v>
      </c>
      <c r="WF32" s="19">
        <v>0</v>
      </c>
      <c r="WG32" s="19">
        <v>0</v>
      </c>
      <c r="WH32" s="19">
        <v>0</v>
      </c>
      <c r="WI32" s="19">
        <v>0</v>
      </c>
      <c r="WJ32" s="19">
        <v>20.009</v>
      </c>
      <c r="WK32" s="19">
        <v>19.317070000000001</v>
      </c>
      <c r="WL32" s="19">
        <v>19.317070000000001</v>
      </c>
      <c r="WM32" s="19">
        <v>0.69193000000000005</v>
      </c>
      <c r="WN32" s="19"/>
      <c r="WO32" s="19"/>
      <c r="WP32" s="19"/>
      <c r="WQ32" s="19">
        <v>0</v>
      </c>
      <c r="WR32" s="19"/>
      <c r="WS32" s="19"/>
      <c r="WT32" s="19"/>
      <c r="WU32" s="19">
        <v>0</v>
      </c>
      <c r="WV32" s="19">
        <v>36.299999999999997</v>
      </c>
      <c r="WW32" s="19">
        <v>36</v>
      </c>
      <c r="WX32" s="19">
        <v>35</v>
      </c>
      <c r="WY32" s="19">
        <v>1.3</v>
      </c>
      <c r="WZ32" s="19">
        <v>27.462820000000001</v>
      </c>
      <c r="XA32" s="19">
        <v>29.184000000000001</v>
      </c>
      <c r="XB32" s="19">
        <v>29.184000000000001</v>
      </c>
      <c r="XC32" s="19">
        <v>-1.7211799999999999</v>
      </c>
      <c r="XD32" s="19">
        <v>3.3508800000000001</v>
      </c>
      <c r="XE32" s="19">
        <v>2.8159999999999998</v>
      </c>
      <c r="XF32" s="19">
        <v>2.8159999999999998</v>
      </c>
      <c r="XG32" s="19">
        <v>0.53488000000000002</v>
      </c>
      <c r="XH32" s="19"/>
      <c r="XI32" s="19"/>
      <c r="XJ32" s="19"/>
      <c r="XK32" s="19">
        <v>0</v>
      </c>
      <c r="XL32" s="19">
        <v>12.1</v>
      </c>
      <c r="XM32" s="19">
        <v>13</v>
      </c>
      <c r="XN32" s="19">
        <v>13</v>
      </c>
      <c r="XO32" s="19">
        <v>-0.9</v>
      </c>
      <c r="XP32" s="19">
        <v>7.13</v>
      </c>
      <c r="XQ32" s="19">
        <v>6.97</v>
      </c>
      <c r="XR32" s="19">
        <v>6.97</v>
      </c>
      <c r="XS32" s="19">
        <v>0.16</v>
      </c>
    </row>
    <row r="33" spans="1:643" ht="24" customHeight="1" x14ac:dyDescent="0.25">
      <c r="A33" s="1"/>
      <c r="B33" s="13" t="s">
        <v>39</v>
      </c>
      <c r="C33" s="13" t="s">
        <v>749</v>
      </c>
      <c r="D33" s="14">
        <v>0.92576000000000003</v>
      </c>
      <c r="E33" s="14">
        <v>1.01</v>
      </c>
      <c r="F33" s="14">
        <v>1.01</v>
      </c>
      <c r="G33" s="14">
        <v>-8.4239999999999995E-2</v>
      </c>
      <c r="H33" s="14">
        <v>1.5645</v>
      </c>
      <c r="I33" s="14">
        <v>1.65</v>
      </c>
      <c r="J33" s="14">
        <v>1.65</v>
      </c>
      <c r="K33" s="14">
        <v>-8.5500000000000007E-2</v>
      </c>
      <c r="L33" s="14">
        <v>0</v>
      </c>
      <c r="M33" s="14"/>
      <c r="N33" s="14"/>
      <c r="O33" s="14">
        <v>0</v>
      </c>
      <c r="P33" s="14">
        <v>0</v>
      </c>
      <c r="Q33" s="14"/>
      <c r="R33" s="14"/>
      <c r="S33" s="14">
        <v>0</v>
      </c>
      <c r="T33" s="14"/>
      <c r="U33" s="14"/>
      <c r="V33" s="14"/>
      <c r="W33" s="14">
        <v>0</v>
      </c>
      <c r="X33" s="14"/>
      <c r="Y33" s="14"/>
      <c r="Z33" s="14"/>
      <c r="AA33" s="14">
        <v>0</v>
      </c>
      <c r="AB33" s="14">
        <v>84.5</v>
      </c>
      <c r="AC33" s="14">
        <v>87.397810000000007</v>
      </c>
      <c r="AD33" s="14">
        <v>70.896600000000007</v>
      </c>
      <c r="AE33" s="14">
        <v>13.603400000000001</v>
      </c>
      <c r="AF33" s="14">
        <v>187.9</v>
      </c>
      <c r="AG33" s="14">
        <v>220.14690999999999</v>
      </c>
      <c r="AH33" s="14">
        <v>231.13222999999999</v>
      </c>
      <c r="AI33" s="14">
        <v>-43.232230000000001</v>
      </c>
      <c r="AJ33" s="14">
        <v>0</v>
      </c>
      <c r="AK33" s="14"/>
      <c r="AL33" s="14"/>
      <c r="AM33" s="14">
        <v>0</v>
      </c>
      <c r="AN33" s="14">
        <v>0</v>
      </c>
      <c r="AO33" s="14"/>
      <c r="AP33" s="14"/>
      <c r="AQ33" s="14">
        <v>0</v>
      </c>
      <c r="AR33" s="14">
        <v>141.25</v>
      </c>
      <c r="AS33" s="14">
        <v>147.33328</v>
      </c>
      <c r="AT33" s="14">
        <v>116.66667</v>
      </c>
      <c r="AU33" s="14">
        <v>24.58333</v>
      </c>
      <c r="AV33" s="14">
        <v>139.75</v>
      </c>
      <c r="AW33" s="14">
        <v>147.33328</v>
      </c>
      <c r="AX33" s="14">
        <v>116.66667</v>
      </c>
      <c r="AY33" s="14">
        <v>23.08333</v>
      </c>
      <c r="AZ33" s="14">
        <v>140.97999999999999</v>
      </c>
      <c r="BA33" s="14">
        <v>147.33328</v>
      </c>
      <c r="BB33" s="14">
        <v>116.66667</v>
      </c>
      <c r="BC33" s="14">
        <v>24.313330000000001</v>
      </c>
      <c r="BD33" s="14">
        <v>235.99</v>
      </c>
      <c r="BE33" s="14">
        <v>220.99992</v>
      </c>
      <c r="BF33" s="14">
        <v>175.00001</v>
      </c>
      <c r="BG33" s="14">
        <v>60.989989999999999</v>
      </c>
      <c r="BH33" s="14">
        <v>196.69</v>
      </c>
      <c r="BI33" s="14">
        <v>195.12200000000001</v>
      </c>
      <c r="BJ33" s="14">
        <v>150.56726</v>
      </c>
      <c r="BK33" s="14">
        <v>46.12274</v>
      </c>
      <c r="BL33" s="14">
        <v>102.15</v>
      </c>
      <c r="BM33" s="14">
        <v>97.561000000000007</v>
      </c>
      <c r="BN33" s="14">
        <v>75.283630000000002</v>
      </c>
      <c r="BO33" s="14">
        <v>26.86637</v>
      </c>
      <c r="BP33" s="14">
        <v>536.36</v>
      </c>
      <c r="BQ33" s="14">
        <v>568.29853000000003</v>
      </c>
      <c r="BR33" s="14">
        <v>568.29853000000003</v>
      </c>
      <c r="BS33" s="14">
        <v>-31.93853</v>
      </c>
      <c r="BT33" s="14">
        <v>10.25</v>
      </c>
      <c r="BU33" s="14">
        <v>10.17268</v>
      </c>
      <c r="BV33" s="14">
        <v>10.17268</v>
      </c>
      <c r="BW33" s="14">
        <v>7.732E-2</v>
      </c>
      <c r="BX33" s="14"/>
      <c r="BY33" s="14"/>
      <c r="BZ33" s="14"/>
      <c r="CA33" s="14">
        <v>0</v>
      </c>
      <c r="CB33" s="14"/>
      <c r="CC33" s="14"/>
      <c r="CD33" s="14"/>
      <c r="CE33" s="14">
        <v>0</v>
      </c>
      <c r="CF33" s="14"/>
      <c r="CG33" s="14"/>
      <c r="CH33" s="14"/>
      <c r="CI33" s="14">
        <v>0</v>
      </c>
      <c r="CJ33" s="14"/>
      <c r="CK33" s="14"/>
      <c r="CL33" s="14"/>
      <c r="CM33" s="14">
        <v>0</v>
      </c>
      <c r="CN33" s="14">
        <v>145.12666999999999</v>
      </c>
      <c r="CO33" s="14">
        <v>150.24601000000001</v>
      </c>
      <c r="CP33" s="14">
        <v>150.24601000000001</v>
      </c>
      <c r="CQ33" s="14">
        <v>-5.1193400000000002</v>
      </c>
      <c r="CR33" s="14">
        <v>6.7119999999999997</v>
      </c>
      <c r="CS33" s="14">
        <v>7.5928300000000002</v>
      </c>
      <c r="CT33" s="14">
        <v>7.5928300000000002</v>
      </c>
      <c r="CU33" s="14">
        <v>-0.88083</v>
      </c>
      <c r="CV33" s="14">
        <v>2.2469999999999999</v>
      </c>
      <c r="CW33" s="14">
        <v>4.1677999999999997</v>
      </c>
      <c r="CX33" s="14">
        <v>4.1677999999999997</v>
      </c>
      <c r="CY33" s="14">
        <v>-1.9208000000000001</v>
      </c>
      <c r="CZ33" s="14">
        <v>15.756</v>
      </c>
      <c r="DA33" s="14">
        <v>11.436360000000001</v>
      </c>
      <c r="DB33" s="14">
        <v>0</v>
      </c>
      <c r="DC33" s="14">
        <v>15.756</v>
      </c>
      <c r="DD33" s="14">
        <v>6.57</v>
      </c>
      <c r="DE33" s="14">
        <v>6.7645099999999996</v>
      </c>
      <c r="DF33" s="14">
        <v>6.7645099999999996</v>
      </c>
      <c r="DG33" s="14">
        <v>-0.19450999999999999</v>
      </c>
      <c r="DH33" s="14"/>
      <c r="DI33" s="14"/>
      <c r="DJ33" s="14"/>
      <c r="DK33" s="14">
        <v>0</v>
      </c>
      <c r="DL33" s="14">
        <v>142.99</v>
      </c>
      <c r="DM33" s="14">
        <v>143</v>
      </c>
      <c r="DN33" s="14">
        <v>143</v>
      </c>
      <c r="DO33" s="14">
        <v>-0.01</v>
      </c>
      <c r="DP33" s="14">
        <v>6.7</v>
      </c>
      <c r="DQ33" s="14">
        <v>6.6847500000000002</v>
      </c>
      <c r="DR33" s="14">
        <v>8.9130000000000003</v>
      </c>
      <c r="DS33" s="14">
        <v>-2.2130000000000001</v>
      </c>
      <c r="DT33" s="14"/>
      <c r="DU33" s="14"/>
      <c r="DV33" s="14"/>
      <c r="DW33" s="14">
        <v>0</v>
      </c>
      <c r="DX33" s="14"/>
      <c r="DY33" s="14"/>
      <c r="DZ33" s="14"/>
      <c r="EA33" s="14">
        <v>0</v>
      </c>
      <c r="EB33" s="14"/>
      <c r="EC33" s="14"/>
      <c r="ED33" s="14"/>
      <c r="EE33" s="14">
        <v>0</v>
      </c>
      <c r="EF33" s="14">
        <v>108.56</v>
      </c>
      <c r="EG33" s="14">
        <v>112.90536</v>
      </c>
      <c r="EH33" s="14">
        <v>112.90536</v>
      </c>
      <c r="EI33" s="14">
        <v>-4.3453600000000003</v>
      </c>
      <c r="EJ33" s="14">
        <v>221.95683</v>
      </c>
      <c r="EK33" s="14">
        <v>221.55625000000001</v>
      </c>
      <c r="EL33" s="14">
        <v>221.25516999999999</v>
      </c>
      <c r="EM33" s="14">
        <v>0.70165999999999995</v>
      </c>
      <c r="EN33" s="14">
        <v>0</v>
      </c>
      <c r="EO33" s="14"/>
      <c r="EP33" s="14"/>
      <c r="EQ33" s="14">
        <v>0</v>
      </c>
      <c r="ER33" s="14">
        <v>59.441090000000003</v>
      </c>
      <c r="ES33" s="14"/>
      <c r="ET33" s="14"/>
      <c r="EU33" s="14">
        <v>59.441090000000003</v>
      </c>
      <c r="EV33" s="14"/>
      <c r="EW33" s="14"/>
      <c r="EX33" s="14"/>
      <c r="EY33" s="14">
        <v>0</v>
      </c>
      <c r="EZ33" s="14">
        <v>6.5164999999999997</v>
      </c>
      <c r="FA33" s="14">
        <v>6.39</v>
      </c>
      <c r="FB33" s="14">
        <v>6.39</v>
      </c>
      <c r="FC33" s="14">
        <v>0.1265</v>
      </c>
      <c r="FD33" s="14">
        <v>439.70308999999997</v>
      </c>
      <c r="FE33" s="14">
        <v>458.87804999999997</v>
      </c>
      <c r="FF33" s="14">
        <v>458.87804</v>
      </c>
      <c r="FG33" s="14">
        <v>-19.174949999999999</v>
      </c>
      <c r="FH33" s="14">
        <v>82.096999999999994</v>
      </c>
      <c r="FI33" s="14">
        <v>81.173749999999998</v>
      </c>
      <c r="FJ33" s="14">
        <v>81.173739999999995</v>
      </c>
      <c r="FK33" s="14">
        <v>0.92325999999999997</v>
      </c>
      <c r="FL33" s="14">
        <v>141.11471</v>
      </c>
      <c r="FM33" s="14">
        <v>148.62634</v>
      </c>
      <c r="FN33" s="14">
        <v>148.62634</v>
      </c>
      <c r="FO33" s="14">
        <v>-7.5116300000000003</v>
      </c>
      <c r="FP33" s="14">
        <v>41.845709999999997</v>
      </c>
      <c r="FQ33" s="14">
        <v>41.498959999999997</v>
      </c>
      <c r="FR33" s="14">
        <v>41.498959999999997</v>
      </c>
      <c r="FS33" s="14">
        <v>0.34675</v>
      </c>
      <c r="FT33" s="14">
        <v>18.37726</v>
      </c>
      <c r="FU33" s="14">
        <v>19.28585</v>
      </c>
      <c r="FV33" s="14">
        <v>19.28585</v>
      </c>
      <c r="FW33" s="14">
        <v>-0.90859000000000001</v>
      </c>
      <c r="FX33" s="14">
        <v>0</v>
      </c>
      <c r="FY33" s="14"/>
      <c r="FZ33" s="14">
        <v>17.560970000000001</v>
      </c>
      <c r="GA33" s="14">
        <v>-17.560970000000001</v>
      </c>
      <c r="GB33" s="14">
        <v>80.94</v>
      </c>
      <c r="GC33" s="14">
        <v>82.064300000000003</v>
      </c>
      <c r="GD33" s="14">
        <v>82.064300000000003</v>
      </c>
      <c r="GE33" s="14">
        <v>-1.1243000000000001</v>
      </c>
      <c r="GF33" s="14">
        <v>0</v>
      </c>
      <c r="GG33" s="14">
        <v>0</v>
      </c>
      <c r="GH33" s="14">
        <v>0</v>
      </c>
      <c r="GI33" s="14">
        <v>0</v>
      </c>
      <c r="GJ33" s="14">
        <v>25.6099</v>
      </c>
      <c r="GK33" s="14">
        <v>0</v>
      </c>
      <c r="GL33" s="14">
        <v>0</v>
      </c>
      <c r="GM33" s="14">
        <v>25.6099</v>
      </c>
      <c r="GN33" s="14">
        <v>0</v>
      </c>
      <c r="GO33" s="14"/>
      <c r="GP33" s="14"/>
      <c r="GQ33" s="14">
        <v>0</v>
      </c>
      <c r="GR33" s="14">
        <v>109.99</v>
      </c>
      <c r="GS33" s="14">
        <v>110.91316999999999</v>
      </c>
      <c r="GT33" s="14">
        <v>110.91316999999999</v>
      </c>
      <c r="GU33" s="14">
        <v>-0.92317000000000005</v>
      </c>
      <c r="GV33" s="14"/>
      <c r="GW33" s="14"/>
      <c r="GX33" s="14"/>
      <c r="GY33" s="14">
        <v>0</v>
      </c>
      <c r="GZ33" s="14">
        <v>5.77</v>
      </c>
      <c r="HA33" s="14">
        <v>7.8816100000000002</v>
      </c>
      <c r="HB33" s="14">
        <v>7.8816100000000002</v>
      </c>
      <c r="HC33" s="14">
        <v>-2.1116100000000002</v>
      </c>
      <c r="HD33" s="14">
        <v>45.26</v>
      </c>
      <c r="HE33" s="14">
        <v>47.26634</v>
      </c>
      <c r="HF33" s="14">
        <v>47.26634</v>
      </c>
      <c r="HG33" s="14">
        <v>-2.0063399999999998</v>
      </c>
      <c r="HH33" s="14"/>
      <c r="HI33" s="14"/>
      <c r="HJ33" s="14">
        <v>44.275120000000001</v>
      </c>
      <c r="HK33" s="14">
        <v>-44.275120000000001</v>
      </c>
      <c r="HL33" s="14">
        <v>3.84</v>
      </c>
      <c r="HM33" s="14">
        <v>1.8363499999999999</v>
      </c>
      <c r="HN33" s="14">
        <v>1.8363499999999999</v>
      </c>
      <c r="HO33" s="14">
        <v>2.0036499999999999</v>
      </c>
      <c r="HP33" s="14">
        <v>33.880000000000003</v>
      </c>
      <c r="HQ33" s="14">
        <v>33.532589999999999</v>
      </c>
      <c r="HR33" s="14">
        <v>31.078240000000001</v>
      </c>
      <c r="HS33" s="14">
        <v>2.8017599999999998</v>
      </c>
      <c r="HT33" s="14">
        <v>144.58000000000001</v>
      </c>
      <c r="HU33" s="14">
        <v>171.54185000000001</v>
      </c>
      <c r="HV33" s="14">
        <v>171.54185000000001</v>
      </c>
      <c r="HW33" s="14">
        <v>-26.961849999999998</v>
      </c>
      <c r="HX33" s="14">
        <v>92.89</v>
      </c>
      <c r="HY33" s="14">
        <v>95.918040000000005</v>
      </c>
      <c r="HZ33" s="14">
        <v>85.482349999999997</v>
      </c>
      <c r="IA33" s="14">
        <v>7.4076500000000003</v>
      </c>
      <c r="IB33" s="14">
        <v>51.325000000000003</v>
      </c>
      <c r="IC33" s="14">
        <v>56.583530000000003</v>
      </c>
      <c r="ID33" s="14">
        <v>50.437559999999998</v>
      </c>
      <c r="IE33" s="14">
        <v>0.88744000000000001</v>
      </c>
      <c r="IF33" s="14"/>
      <c r="IG33" s="14"/>
      <c r="IH33" s="14"/>
      <c r="II33" s="14">
        <v>0</v>
      </c>
      <c r="IJ33" s="14">
        <v>44.654000000000003</v>
      </c>
      <c r="IK33" s="14"/>
      <c r="IL33" s="14">
        <v>48.416409999999999</v>
      </c>
      <c r="IM33" s="14">
        <v>-3.76241</v>
      </c>
      <c r="IN33" s="14"/>
      <c r="IO33" s="14"/>
      <c r="IP33" s="14"/>
      <c r="IQ33" s="14">
        <v>0</v>
      </c>
      <c r="IR33" s="14"/>
      <c r="IS33" s="14"/>
      <c r="IT33" s="14"/>
      <c r="IU33" s="14">
        <v>0</v>
      </c>
      <c r="IV33" s="14"/>
      <c r="IW33" s="14"/>
      <c r="IX33" s="14"/>
      <c r="IY33" s="14">
        <v>0</v>
      </c>
      <c r="IZ33" s="14">
        <v>85.818709999999996</v>
      </c>
      <c r="JA33" s="14">
        <v>88.815600000000003</v>
      </c>
      <c r="JB33" s="14">
        <v>88.815600000000003</v>
      </c>
      <c r="JC33" s="14">
        <v>-2.9968900000000001</v>
      </c>
      <c r="JD33" s="14">
        <v>161.73289</v>
      </c>
      <c r="JE33" s="14">
        <v>168.88897</v>
      </c>
      <c r="JF33" s="14">
        <v>170.37765999999999</v>
      </c>
      <c r="JG33" s="14">
        <v>-8.6447699999999994</v>
      </c>
      <c r="JH33" s="14">
        <v>152.82603</v>
      </c>
      <c r="JI33" s="14">
        <v>168.88897</v>
      </c>
      <c r="JJ33" s="14">
        <v>170.37765999999999</v>
      </c>
      <c r="JK33" s="14">
        <v>-17.551629999999999</v>
      </c>
      <c r="JL33" s="14">
        <v>195.69191000000001</v>
      </c>
      <c r="JM33" s="14">
        <v>168.88897</v>
      </c>
      <c r="JN33" s="14">
        <v>170.37765999999999</v>
      </c>
      <c r="JO33" s="14">
        <v>25.314250000000001</v>
      </c>
      <c r="JP33" s="14">
        <v>240.22647000000001</v>
      </c>
      <c r="JQ33" s="14">
        <v>253.33345</v>
      </c>
      <c r="JR33" s="14">
        <v>255.56648999999999</v>
      </c>
      <c r="JS33" s="14">
        <v>-15.340020000000001</v>
      </c>
      <c r="JT33" s="14">
        <v>0</v>
      </c>
      <c r="JU33" s="14">
        <v>0</v>
      </c>
      <c r="JV33" s="14"/>
      <c r="JW33" s="14">
        <v>0</v>
      </c>
      <c r="JX33" s="14"/>
      <c r="JY33" s="14"/>
      <c r="JZ33" s="14"/>
      <c r="KA33" s="14">
        <v>0</v>
      </c>
      <c r="KB33" s="14"/>
      <c r="KC33" s="14"/>
      <c r="KD33" s="14"/>
      <c r="KE33" s="14">
        <v>0</v>
      </c>
      <c r="KF33" s="14"/>
      <c r="KG33" s="14"/>
      <c r="KH33" s="14"/>
      <c r="KI33" s="14">
        <v>0</v>
      </c>
      <c r="KJ33" s="14"/>
      <c r="KK33" s="14"/>
      <c r="KL33" s="14"/>
      <c r="KM33" s="14">
        <v>0</v>
      </c>
      <c r="KN33" s="14">
        <v>112.15047</v>
      </c>
      <c r="KO33" s="14">
        <v>114.11063</v>
      </c>
      <c r="KP33" s="14">
        <v>114.11063</v>
      </c>
      <c r="KQ33" s="14">
        <v>-1.9601599999999999</v>
      </c>
      <c r="KR33" s="14">
        <v>12.92</v>
      </c>
      <c r="KS33" s="14"/>
      <c r="KT33" s="14">
        <v>0</v>
      </c>
      <c r="KU33" s="14">
        <v>12.92</v>
      </c>
      <c r="KV33" s="14"/>
      <c r="KW33" s="14"/>
      <c r="KX33" s="14"/>
      <c r="KY33" s="14">
        <v>0</v>
      </c>
      <c r="KZ33" s="14"/>
      <c r="LA33" s="14"/>
      <c r="LB33" s="14">
        <v>3.8072599999999999</v>
      </c>
      <c r="LC33" s="14">
        <v>-3.8072599999999999</v>
      </c>
      <c r="LD33" s="14">
        <v>254.59351000000001</v>
      </c>
      <c r="LE33" s="14">
        <v>271.12195000000003</v>
      </c>
      <c r="LF33" s="14">
        <v>271.11995999999999</v>
      </c>
      <c r="LG33" s="14">
        <v>-16.526450000000001</v>
      </c>
      <c r="LH33" s="14">
        <v>116.54246000000001</v>
      </c>
      <c r="LI33" s="14">
        <v>133.67995999999999</v>
      </c>
      <c r="LJ33" s="14">
        <v>133.67995999999999</v>
      </c>
      <c r="LK33" s="14">
        <v>-17.137499999999999</v>
      </c>
      <c r="LL33" s="14">
        <v>61.74494</v>
      </c>
      <c r="LM33" s="14">
        <v>67.461460000000002</v>
      </c>
      <c r="LN33" s="14">
        <v>67.461460000000002</v>
      </c>
      <c r="LO33" s="14">
        <v>-5.71652</v>
      </c>
      <c r="LP33" s="14">
        <v>76.471850000000003</v>
      </c>
      <c r="LQ33" s="14">
        <v>78.567989999999995</v>
      </c>
      <c r="LR33" s="14">
        <v>78.567989999999995</v>
      </c>
      <c r="LS33" s="14">
        <v>-2.0961400000000001</v>
      </c>
      <c r="LT33" s="14">
        <v>29.211079999999999</v>
      </c>
      <c r="LU33" s="14"/>
      <c r="LV33" s="14">
        <v>30.097560000000001</v>
      </c>
      <c r="LW33" s="14">
        <v>-0.88648000000000005</v>
      </c>
      <c r="LX33" s="14"/>
      <c r="LY33" s="14"/>
      <c r="LZ33" s="14"/>
      <c r="MA33" s="14">
        <v>0</v>
      </c>
      <c r="MB33" s="14">
        <v>0</v>
      </c>
      <c r="MC33" s="14"/>
      <c r="MD33" s="14"/>
      <c r="ME33" s="14">
        <v>0</v>
      </c>
      <c r="MF33" s="14">
        <v>0</v>
      </c>
      <c r="MG33" s="14"/>
      <c r="MH33" s="14"/>
      <c r="MI33" s="14">
        <v>0</v>
      </c>
      <c r="MJ33" s="14"/>
      <c r="MK33" s="14"/>
      <c r="ML33" s="14"/>
      <c r="MM33" s="14">
        <v>0</v>
      </c>
      <c r="MN33" s="14">
        <v>139.12878000000001</v>
      </c>
      <c r="MO33" s="14">
        <v>137.33331000000001</v>
      </c>
      <c r="MP33" s="14">
        <v>144.31268</v>
      </c>
      <c r="MQ33" s="14">
        <v>-5.1839000000000004</v>
      </c>
      <c r="MR33" s="14">
        <v>63.970840000000003</v>
      </c>
      <c r="MS33" s="14">
        <v>68.666650000000004</v>
      </c>
      <c r="MT33" s="14">
        <v>72.15634</v>
      </c>
      <c r="MU33" s="14">
        <v>-8.1854999999999993</v>
      </c>
      <c r="MV33" s="14">
        <v>0</v>
      </c>
      <c r="MW33" s="14"/>
      <c r="MX33" s="14"/>
      <c r="MY33" s="14">
        <v>0</v>
      </c>
      <c r="MZ33" s="14"/>
      <c r="NA33" s="14"/>
      <c r="NB33" s="14"/>
      <c r="NC33" s="14">
        <v>0</v>
      </c>
      <c r="ND33" s="14"/>
      <c r="NE33" s="14"/>
      <c r="NF33" s="14"/>
      <c r="NG33" s="14">
        <v>0</v>
      </c>
      <c r="NH33" s="14"/>
      <c r="NI33" s="14"/>
      <c r="NJ33" s="14"/>
      <c r="NK33" s="14">
        <v>0</v>
      </c>
      <c r="NL33" s="14"/>
      <c r="NM33" s="14"/>
      <c r="NN33" s="14"/>
      <c r="NO33" s="14">
        <v>0</v>
      </c>
      <c r="NP33" s="14">
        <v>0</v>
      </c>
      <c r="NQ33" s="14">
        <v>0</v>
      </c>
      <c r="NR33" s="14"/>
      <c r="NS33" s="14">
        <v>0</v>
      </c>
      <c r="NT33" s="14"/>
      <c r="NU33" s="14"/>
      <c r="NV33" s="14"/>
      <c r="NW33" s="14">
        <v>0</v>
      </c>
      <c r="NX33" s="14">
        <v>0.95</v>
      </c>
      <c r="NY33" s="14"/>
      <c r="NZ33" s="14">
        <v>0.86499999999999999</v>
      </c>
      <c r="OA33" s="14">
        <v>8.5000000000000006E-2</v>
      </c>
      <c r="OB33" s="14">
        <v>120.459</v>
      </c>
      <c r="OC33" s="14">
        <v>103.85299999999999</v>
      </c>
      <c r="OD33" s="14">
        <v>103.85299999999999</v>
      </c>
      <c r="OE33" s="14">
        <v>16.606000000000002</v>
      </c>
      <c r="OF33" s="14">
        <v>80.41</v>
      </c>
      <c r="OG33" s="14"/>
      <c r="OH33" s="14">
        <v>67.971999999999994</v>
      </c>
      <c r="OI33" s="14">
        <v>12.438000000000001</v>
      </c>
      <c r="OJ33" s="14">
        <v>3.9436800000000001</v>
      </c>
      <c r="OK33" s="14"/>
      <c r="OL33" s="14">
        <v>10.712910000000001</v>
      </c>
      <c r="OM33" s="14">
        <v>-6.7692300000000003</v>
      </c>
      <c r="ON33" s="14">
        <v>0.36729000000000001</v>
      </c>
      <c r="OO33" s="14"/>
      <c r="OP33" s="14">
        <v>0.39990999999999999</v>
      </c>
      <c r="OQ33" s="14">
        <v>-3.2620000000000003E-2</v>
      </c>
      <c r="OR33" s="14"/>
      <c r="OS33" s="14"/>
      <c r="OT33" s="14">
        <v>17.560970000000001</v>
      </c>
      <c r="OU33" s="14">
        <v>-17.560970000000001</v>
      </c>
      <c r="OV33" s="14">
        <v>9.8000000000000007</v>
      </c>
      <c r="OW33" s="14">
        <v>9.9829500000000007</v>
      </c>
      <c r="OX33" s="14">
        <v>9.9829100000000004</v>
      </c>
      <c r="OY33" s="14">
        <v>-0.18290999999999999</v>
      </c>
      <c r="OZ33" s="14">
        <v>5.3</v>
      </c>
      <c r="PA33" s="14">
        <v>5.66995</v>
      </c>
      <c r="PB33" s="14">
        <v>5.6699099999999998</v>
      </c>
      <c r="PC33" s="14">
        <v>-0.36991000000000002</v>
      </c>
      <c r="PD33" s="14">
        <v>3.04</v>
      </c>
      <c r="PE33" s="14">
        <v>3.55</v>
      </c>
      <c r="PF33" s="14">
        <v>3.55</v>
      </c>
      <c r="PG33" s="14">
        <v>-0.51</v>
      </c>
      <c r="PH33" s="14">
        <v>5.04</v>
      </c>
      <c r="PI33" s="14">
        <v>5</v>
      </c>
      <c r="PJ33" s="14">
        <v>5</v>
      </c>
      <c r="PK33" s="14">
        <v>0.04</v>
      </c>
      <c r="PL33" s="14">
        <v>19.95</v>
      </c>
      <c r="PM33" s="14">
        <v>19.51219</v>
      </c>
      <c r="PN33" s="14">
        <v>19.51219</v>
      </c>
      <c r="PO33" s="14">
        <v>0.43780999999999998</v>
      </c>
      <c r="PP33" s="14">
        <v>6.4619999999999997</v>
      </c>
      <c r="PQ33" s="14">
        <v>19.51219</v>
      </c>
      <c r="PR33" s="14">
        <v>19.51219</v>
      </c>
      <c r="PS33" s="14">
        <v>-13.050190000000001</v>
      </c>
      <c r="PT33" s="14">
        <v>18.670000000000002</v>
      </c>
      <c r="PU33" s="14">
        <v>18.048729999999999</v>
      </c>
      <c r="PV33" s="14">
        <v>18.048690000000001</v>
      </c>
      <c r="PW33" s="14">
        <v>0.62131000000000003</v>
      </c>
      <c r="PX33" s="14">
        <v>3.6179999999999999</v>
      </c>
      <c r="PY33" s="14">
        <v>3.5</v>
      </c>
      <c r="PZ33" s="14">
        <v>3.5</v>
      </c>
      <c r="QA33" s="14">
        <v>0.11799999999999999</v>
      </c>
      <c r="QB33" s="14">
        <v>18.7</v>
      </c>
      <c r="QC33" s="14">
        <v>18.341460000000001</v>
      </c>
      <c r="QD33" s="14">
        <v>18.341460000000001</v>
      </c>
      <c r="QE33" s="14">
        <v>0.35854000000000003</v>
      </c>
      <c r="QF33" s="14">
        <v>15.46</v>
      </c>
      <c r="QG33" s="14"/>
      <c r="QH33" s="14">
        <v>13.677</v>
      </c>
      <c r="QI33" s="14">
        <v>1.7829999999999999</v>
      </c>
      <c r="QJ33" s="14">
        <v>18.579999999999998</v>
      </c>
      <c r="QK33" s="14"/>
      <c r="QL33" s="14">
        <v>16.949000000000002</v>
      </c>
      <c r="QM33" s="14">
        <v>1.631</v>
      </c>
      <c r="QN33" s="14">
        <v>26.936</v>
      </c>
      <c r="QO33" s="14">
        <v>25.9</v>
      </c>
      <c r="QP33" s="14">
        <v>24.233000000000001</v>
      </c>
      <c r="QQ33" s="14">
        <v>2.7029999999999998</v>
      </c>
      <c r="QR33" s="14">
        <v>79.082999999999998</v>
      </c>
      <c r="QS33" s="14">
        <v>73.567999999999998</v>
      </c>
      <c r="QT33" s="14">
        <v>73.567999999999998</v>
      </c>
      <c r="QU33" s="14">
        <v>5.5149999999999997</v>
      </c>
      <c r="QV33" s="14">
        <v>3.6</v>
      </c>
      <c r="QW33" s="14">
        <v>4.2</v>
      </c>
      <c r="QX33" s="14">
        <v>4.2</v>
      </c>
      <c r="QY33" s="14">
        <v>-0.6</v>
      </c>
      <c r="QZ33" s="14">
        <v>1.19</v>
      </c>
      <c r="RA33" s="14">
        <v>1.2</v>
      </c>
      <c r="RB33" s="14">
        <v>1.2</v>
      </c>
      <c r="RC33" s="14">
        <v>-0.01</v>
      </c>
      <c r="RD33" s="14">
        <v>2.4</v>
      </c>
      <c r="RE33" s="14">
        <v>2.4</v>
      </c>
      <c r="RF33" s="14">
        <v>2.4</v>
      </c>
      <c r="RG33" s="14">
        <v>0</v>
      </c>
      <c r="RH33" s="14">
        <v>1.99</v>
      </c>
      <c r="RI33" s="14">
        <v>2.8</v>
      </c>
      <c r="RJ33" s="14">
        <v>2.8</v>
      </c>
      <c r="RK33" s="14">
        <v>-0.81</v>
      </c>
      <c r="RL33" s="14">
        <v>19.420999999999999</v>
      </c>
      <c r="RM33" s="14"/>
      <c r="RN33" s="14">
        <v>17.875</v>
      </c>
      <c r="RO33" s="14">
        <v>1.546</v>
      </c>
      <c r="RP33" s="14">
        <v>3.2210000000000001</v>
      </c>
      <c r="RQ33" s="14">
        <v>3.21</v>
      </c>
      <c r="RR33" s="14">
        <v>3.21</v>
      </c>
      <c r="RS33" s="14">
        <v>1.0999999999999999E-2</v>
      </c>
      <c r="RT33" s="14">
        <v>19.917000000000002</v>
      </c>
      <c r="RU33" s="14">
        <v>19.869240000000001</v>
      </c>
      <c r="RV33" s="14">
        <v>19.86918</v>
      </c>
      <c r="RW33" s="14">
        <v>4.7820000000000001E-2</v>
      </c>
      <c r="RX33" s="14">
        <v>2.08</v>
      </c>
      <c r="RY33" s="14">
        <v>0</v>
      </c>
      <c r="RZ33" s="14">
        <v>0</v>
      </c>
      <c r="SA33" s="14">
        <v>2.08</v>
      </c>
      <c r="SB33" s="14">
        <v>0.25900000000000001</v>
      </c>
      <c r="SC33" s="14">
        <v>0.7</v>
      </c>
      <c r="SD33" s="14">
        <v>0.7</v>
      </c>
      <c r="SE33" s="14">
        <v>-0.441</v>
      </c>
      <c r="SF33" s="14">
        <v>19.846</v>
      </c>
      <c r="SG33" s="14">
        <v>19.21951</v>
      </c>
      <c r="SH33" s="14">
        <v>19.21951</v>
      </c>
      <c r="SI33" s="14">
        <v>0.62648999999999999</v>
      </c>
      <c r="SJ33" s="14">
        <v>12.14</v>
      </c>
      <c r="SK33" s="14">
        <v>12.195119999999999</v>
      </c>
      <c r="SL33" s="14">
        <v>12.195119999999999</v>
      </c>
      <c r="SM33" s="14">
        <v>-5.5120000000000002E-2</v>
      </c>
      <c r="SN33" s="14">
        <v>20.16</v>
      </c>
      <c r="SO33" s="14">
        <v>19.51219</v>
      </c>
      <c r="SP33" s="14">
        <v>19.51219</v>
      </c>
      <c r="SQ33" s="14">
        <v>0.64781</v>
      </c>
      <c r="SR33" s="14">
        <v>20.350000000000001</v>
      </c>
      <c r="SS33" s="14">
        <v>19.51219</v>
      </c>
      <c r="ST33" s="14">
        <v>19.51219</v>
      </c>
      <c r="SU33" s="14">
        <v>0.83781000000000005</v>
      </c>
      <c r="SV33" s="14">
        <v>19.927</v>
      </c>
      <c r="SW33" s="14">
        <v>19.317070000000001</v>
      </c>
      <c r="SX33" s="14">
        <v>19.317070000000001</v>
      </c>
      <c r="SY33" s="14">
        <v>0.60992999999999997</v>
      </c>
      <c r="SZ33" s="14">
        <v>5.2618400000000003</v>
      </c>
      <c r="TA33" s="14">
        <v>3.4420000000000002</v>
      </c>
      <c r="TB33" s="14">
        <v>3.4420000000000002</v>
      </c>
      <c r="TC33" s="14">
        <v>1.8198399999999999</v>
      </c>
      <c r="TD33" s="14">
        <v>17.784549999999999</v>
      </c>
      <c r="TE33" s="14">
        <v>40.573</v>
      </c>
      <c r="TF33" s="14">
        <v>40.573</v>
      </c>
      <c r="TG33" s="14">
        <v>-22.788450000000001</v>
      </c>
      <c r="TH33" s="14">
        <v>23.606829999999999</v>
      </c>
      <c r="TI33" s="14"/>
      <c r="TJ33" s="14">
        <v>21.806000000000001</v>
      </c>
      <c r="TK33" s="14">
        <v>1.8008299999999999</v>
      </c>
      <c r="TL33" s="14">
        <v>74.883390000000006</v>
      </c>
      <c r="TM33" s="14">
        <v>62.363</v>
      </c>
      <c r="TN33" s="14">
        <v>62.363</v>
      </c>
      <c r="TO33" s="14">
        <v>12.520390000000001</v>
      </c>
      <c r="TP33" s="14">
        <v>68.653649999999999</v>
      </c>
      <c r="TQ33" s="14">
        <v>65.515000000000001</v>
      </c>
      <c r="TR33" s="14">
        <v>65.515000000000001</v>
      </c>
      <c r="TS33" s="14">
        <v>3.1386500000000002</v>
      </c>
      <c r="TT33" s="14">
        <v>4.00535</v>
      </c>
      <c r="TU33" s="14">
        <v>6.6050000000000004</v>
      </c>
      <c r="TV33" s="14">
        <v>6.6050000000000004</v>
      </c>
      <c r="TW33" s="14">
        <v>-2.59965</v>
      </c>
      <c r="TX33" s="14">
        <v>6.6009000000000002</v>
      </c>
      <c r="TY33" s="14">
        <v>6.9690000000000003</v>
      </c>
      <c r="TZ33" s="14">
        <v>6.9690000000000003</v>
      </c>
      <c r="UA33" s="14">
        <v>-0.36809999999999998</v>
      </c>
      <c r="UB33" s="14">
        <v>0</v>
      </c>
      <c r="UC33" s="14"/>
      <c r="UD33" s="14">
        <v>19.51219</v>
      </c>
      <c r="UE33" s="14">
        <v>-19.51219</v>
      </c>
      <c r="UF33" s="14">
        <v>8.4260000000000002</v>
      </c>
      <c r="UG33" s="14">
        <v>8.4</v>
      </c>
      <c r="UH33" s="14">
        <v>8.4</v>
      </c>
      <c r="UI33" s="14">
        <v>2.5999999999999999E-2</v>
      </c>
      <c r="UJ33" s="14"/>
      <c r="UK33" s="14"/>
      <c r="UL33" s="14"/>
      <c r="UM33" s="14">
        <v>0</v>
      </c>
      <c r="UN33" s="14">
        <v>20.399999999999999</v>
      </c>
      <c r="UO33" s="14">
        <v>19.51219</v>
      </c>
      <c r="UP33" s="14">
        <v>19.51219</v>
      </c>
      <c r="UQ33" s="14">
        <v>0.88780999999999999</v>
      </c>
      <c r="UR33" s="14">
        <v>20.399999999999999</v>
      </c>
      <c r="US33" s="14">
        <v>19.51219</v>
      </c>
      <c r="UT33" s="14">
        <v>19.51219</v>
      </c>
      <c r="UU33" s="14">
        <v>0.88780999999999999</v>
      </c>
      <c r="UV33" s="14">
        <v>20</v>
      </c>
      <c r="UW33" s="14">
        <v>19.51219</v>
      </c>
      <c r="UX33" s="14">
        <v>19.51219</v>
      </c>
      <c r="UY33" s="14">
        <v>0.48781000000000002</v>
      </c>
      <c r="UZ33" s="14">
        <v>3.3196699999999999</v>
      </c>
      <c r="VA33" s="14"/>
      <c r="VB33" s="14">
        <v>8.6299100000000006</v>
      </c>
      <c r="VC33" s="14">
        <v>-5.3102400000000003</v>
      </c>
      <c r="VD33" s="14">
        <v>17.91</v>
      </c>
      <c r="VE33" s="14"/>
      <c r="VF33" s="14">
        <v>16.803999999999998</v>
      </c>
      <c r="VG33" s="14">
        <v>1.1060000000000001</v>
      </c>
      <c r="VH33" s="14">
        <v>103.42274999999999</v>
      </c>
      <c r="VI33" s="14"/>
      <c r="VJ33" s="14">
        <v>120.752</v>
      </c>
      <c r="VK33" s="14">
        <v>-17.329249999999998</v>
      </c>
      <c r="VL33" s="14">
        <v>0.33306999999999998</v>
      </c>
      <c r="VM33" s="14"/>
      <c r="VN33" s="14">
        <v>0.6</v>
      </c>
      <c r="VO33" s="14">
        <v>-0.26693</v>
      </c>
      <c r="VP33" s="14">
        <v>71.396029999999996</v>
      </c>
      <c r="VQ33" s="14">
        <v>63</v>
      </c>
      <c r="VR33" s="14">
        <v>83.486000000000004</v>
      </c>
      <c r="VS33" s="14">
        <v>-12.089969999999999</v>
      </c>
      <c r="VT33" s="14">
        <v>88.110690000000005</v>
      </c>
      <c r="VU33" s="14">
        <v>71</v>
      </c>
      <c r="VV33" s="14">
        <v>103.32</v>
      </c>
      <c r="VW33" s="14">
        <v>-15.20931</v>
      </c>
      <c r="VX33" s="14">
        <v>39.015650000000001</v>
      </c>
      <c r="VY33" s="14"/>
      <c r="VZ33" s="14">
        <v>94.379000000000005</v>
      </c>
      <c r="WA33" s="14">
        <v>-55.363349999999997</v>
      </c>
      <c r="WB33" s="14">
        <v>13.94</v>
      </c>
      <c r="WC33" s="14"/>
      <c r="WD33" s="14">
        <v>14.352</v>
      </c>
      <c r="WE33" s="14">
        <v>-0.41199999999999998</v>
      </c>
      <c r="WF33" s="14">
        <v>0</v>
      </c>
      <c r="WG33" s="14">
        <v>0</v>
      </c>
      <c r="WH33" s="14">
        <v>0</v>
      </c>
      <c r="WI33" s="14">
        <v>0</v>
      </c>
      <c r="WJ33" s="14">
        <v>19.937000000000001</v>
      </c>
      <c r="WK33" s="14">
        <v>19.317070000000001</v>
      </c>
      <c r="WL33" s="14">
        <v>19.317070000000001</v>
      </c>
      <c r="WM33" s="14">
        <v>0.61992999999999998</v>
      </c>
      <c r="WN33" s="14"/>
      <c r="WO33" s="14"/>
      <c r="WP33" s="14"/>
      <c r="WQ33" s="14">
        <v>0</v>
      </c>
      <c r="WR33" s="14"/>
      <c r="WS33" s="14"/>
      <c r="WT33" s="14"/>
      <c r="WU33" s="14">
        <v>0</v>
      </c>
      <c r="WV33" s="14">
        <v>35.89</v>
      </c>
      <c r="WW33" s="14">
        <v>36</v>
      </c>
      <c r="WX33" s="14">
        <v>35</v>
      </c>
      <c r="WY33" s="14">
        <v>0.89</v>
      </c>
      <c r="WZ33" s="14">
        <v>27.378039999999999</v>
      </c>
      <c r="XA33" s="14">
        <v>29.184000000000001</v>
      </c>
      <c r="XB33" s="14">
        <v>29.184000000000001</v>
      </c>
      <c r="XC33" s="14">
        <v>-1.80596</v>
      </c>
      <c r="XD33" s="14">
        <v>3.3418299999999999</v>
      </c>
      <c r="XE33" s="14">
        <v>2.8159999999999998</v>
      </c>
      <c r="XF33" s="14">
        <v>2.8159999999999998</v>
      </c>
      <c r="XG33" s="14">
        <v>0.52583000000000002</v>
      </c>
      <c r="XH33" s="14"/>
      <c r="XI33" s="14"/>
      <c r="XJ33" s="14"/>
      <c r="XK33" s="14">
        <v>0</v>
      </c>
      <c r="XL33" s="14">
        <v>12.04</v>
      </c>
      <c r="XM33" s="14">
        <v>13</v>
      </c>
      <c r="XN33" s="14">
        <v>13</v>
      </c>
      <c r="XO33" s="14">
        <v>-0.96</v>
      </c>
      <c r="XP33" s="14">
        <v>7.3</v>
      </c>
      <c r="XQ33" s="14">
        <v>6.97</v>
      </c>
      <c r="XR33" s="14">
        <v>6.97</v>
      </c>
      <c r="XS33" s="14">
        <v>0.33</v>
      </c>
    </row>
    <row r="34" spans="1:643" ht="24" customHeight="1" x14ac:dyDescent="0.25">
      <c r="A34" s="1"/>
      <c r="B34" s="16" t="s">
        <v>39</v>
      </c>
      <c r="C34" s="16" t="s">
        <v>750</v>
      </c>
      <c r="D34" s="17">
        <v>0.92544000000000004</v>
      </c>
      <c r="E34" s="17">
        <v>1.01</v>
      </c>
      <c r="F34" s="17">
        <v>1.01</v>
      </c>
      <c r="G34" s="17">
        <v>-8.4559999999999996E-2</v>
      </c>
      <c r="H34" s="17">
        <v>1.64812</v>
      </c>
      <c r="I34" s="17">
        <v>1.65</v>
      </c>
      <c r="J34" s="17">
        <v>1.65</v>
      </c>
      <c r="K34" s="17">
        <v>-1.8799999999999999E-3</v>
      </c>
      <c r="L34" s="17">
        <v>0</v>
      </c>
      <c r="M34" s="17"/>
      <c r="N34" s="17"/>
      <c r="O34" s="17">
        <v>0</v>
      </c>
      <c r="P34" s="17">
        <v>0</v>
      </c>
      <c r="Q34" s="17"/>
      <c r="R34" s="17"/>
      <c r="S34" s="17">
        <v>0</v>
      </c>
      <c r="T34" s="17"/>
      <c r="U34" s="17"/>
      <c r="V34" s="17"/>
      <c r="W34" s="17">
        <v>0</v>
      </c>
      <c r="X34" s="17"/>
      <c r="Y34" s="17"/>
      <c r="Z34" s="17"/>
      <c r="AA34" s="17">
        <v>0</v>
      </c>
      <c r="AB34" s="17">
        <v>88.8</v>
      </c>
      <c r="AC34" s="17">
        <v>83.058949999999996</v>
      </c>
      <c r="AD34" s="17">
        <v>73.649249999999995</v>
      </c>
      <c r="AE34" s="17">
        <v>15.15075</v>
      </c>
      <c r="AF34" s="17">
        <v>188.1</v>
      </c>
      <c r="AG34" s="17">
        <v>220.14690999999999</v>
      </c>
      <c r="AH34" s="17">
        <v>231.13222999999999</v>
      </c>
      <c r="AI34" s="17">
        <v>-43.032229999999998</v>
      </c>
      <c r="AJ34" s="17">
        <v>0</v>
      </c>
      <c r="AK34" s="17"/>
      <c r="AL34" s="17"/>
      <c r="AM34" s="17">
        <v>0</v>
      </c>
      <c r="AN34" s="17">
        <v>0</v>
      </c>
      <c r="AO34" s="17"/>
      <c r="AP34" s="17"/>
      <c r="AQ34" s="17">
        <v>0</v>
      </c>
      <c r="AR34" s="17">
        <v>145.1</v>
      </c>
      <c r="AS34" s="17">
        <v>147.33319</v>
      </c>
      <c r="AT34" s="17">
        <v>116.66667</v>
      </c>
      <c r="AU34" s="17">
        <v>28.433330000000002</v>
      </c>
      <c r="AV34" s="17">
        <v>145.26</v>
      </c>
      <c r="AW34" s="17">
        <v>147.33319</v>
      </c>
      <c r="AX34" s="17">
        <v>116.66667</v>
      </c>
      <c r="AY34" s="17">
        <v>28.593330000000002</v>
      </c>
      <c r="AZ34" s="17">
        <v>144.82</v>
      </c>
      <c r="BA34" s="17">
        <v>147.33319</v>
      </c>
      <c r="BB34" s="17">
        <v>116.66667</v>
      </c>
      <c r="BC34" s="17">
        <v>28.15333</v>
      </c>
      <c r="BD34" s="17">
        <v>234.28</v>
      </c>
      <c r="BE34" s="17">
        <v>220.99978999999999</v>
      </c>
      <c r="BF34" s="17">
        <v>175.00001</v>
      </c>
      <c r="BG34" s="17">
        <v>59.279989999999998</v>
      </c>
      <c r="BH34" s="17">
        <v>188.76</v>
      </c>
      <c r="BI34" s="17">
        <v>195.12200000000001</v>
      </c>
      <c r="BJ34" s="17">
        <v>119.65873000000001</v>
      </c>
      <c r="BK34" s="17">
        <v>69.10127</v>
      </c>
      <c r="BL34" s="17">
        <v>101.24</v>
      </c>
      <c r="BM34" s="17">
        <v>97.561000000000007</v>
      </c>
      <c r="BN34" s="17">
        <v>59.829360000000001</v>
      </c>
      <c r="BO34" s="17">
        <v>41.410640000000001</v>
      </c>
      <c r="BP34" s="17">
        <v>530.83000000000004</v>
      </c>
      <c r="BQ34" s="17">
        <v>568.29853000000003</v>
      </c>
      <c r="BR34" s="17">
        <v>568.29853000000003</v>
      </c>
      <c r="BS34" s="17">
        <v>-37.468530000000001</v>
      </c>
      <c r="BT34" s="17">
        <v>10.47</v>
      </c>
      <c r="BU34" s="17">
        <v>10.17268</v>
      </c>
      <c r="BV34" s="17">
        <v>10.17268</v>
      </c>
      <c r="BW34" s="17">
        <v>0.29731999999999997</v>
      </c>
      <c r="BX34" s="17"/>
      <c r="BY34" s="17"/>
      <c r="BZ34" s="17"/>
      <c r="CA34" s="17">
        <v>0</v>
      </c>
      <c r="CB34" s="17"/>
      <c r="CC34" s="17"/>
      <c r="CD34" s="17"/>
      <c r="CE34" s="17">
        <v>0</v>
      </c>
      <c r="CF34" s="17"/>
      <c r="CG34" s="17"/>
      <c r="CH34" s="17"/>
      <c r="CI34" s="17">
        <v>0</v>
      </c>
      <c r="CJ34" s="17"/>
      <c r="CK34" s="17"/>
      <c r="CL34" s="17"/>
      <c r="CM34" s="17">
        <v>0</v>
      </c>
      <c r="CN34" s="17">
        <v>152.26892000000001</v>
      </c>
      <c r="CO34" s="17">
        <v>150.24601000000001</v>
      </c>
      <c r="CP34" s="17">
        <v>150.24601000000001</v>
      </c>
      <c r="CQ34" s="17">
        <v>2.02291</v>
      </c>
      <c r="CR34" s="17">
        <v>7.4690000000000003</v>
      </c>
      <c r="CS34" s="17">
        <v>7.5928300000000002</v>
      </c>
      <c r="CT34" s="17">
        <v>7.5928300000000002</v>
      </c>
      <c r="CU34" s="17">
        <v>-0.12383</v>
      </c>
      <c r="CV34" s="17">
        <v>2.4209999999999998</v>
      </c>
      <c r="CW34" s="17">
        <v>4.1677999999999997</v>
      </c>
      <c r="CX34" s="17">
        <v>4.1677999999999997</v>
      </c>
      <c r="CY34" s="17">
        <v>-1.7467999999999999</v>
      </c>
      <c r="CZ34" s="17">
        <v>15.641</v>
      </c>
      <c r="DA34" s="17">
        <v>4.1025700000000001</v>
      </c>
      <c r="DB34" s="17">
        <v>0</v>
      </c>
      <c r="DC34" s="17">
        <v>15.641</v>
      </c>
      <c r="DD34" s="17">
        <v>6.62</v>
      </c>
      <c r="DE34" s="17">
        <v>6.7645099999999996</v>
      </c>
      <c r="DF34" s="17">
        <v>6.7645099999999996</v>
      </c>
      <c r="DG34" s="17">
        <v>-0.14451</v>
      </c>
      <c r="DH34" s="17"/>
      <c r="DI34" s="17"/>
      <c r="DJ34" s="17"/>
      <c r="DK34" s="17">
        <v>0</v>
      </c>
      <c r="DL34" s="17">
        <v>143.11000000000001</v>
      </c>
      <c r="DM34" s="17">
        <v>143</v>
      </c>
      <c r="DN34" s="17">
        <v>143</v>
      </c>
      <c r="DO34" s="17">
        <v>0.11</v>
      </c>
      <c r="DP34" s="17">
        <v>6.66</v>
      </c>
      <c r="DQ34" s="17">
        <v>6.6847500000000002</v>
      </c>
      <c r="DR34" s="17">
        <v>8.9130000000000003</v>
      </c>
      <c r="DS34" s="17">
        <v>-2.2530000000000001</v>
      </c>
      <c r="DT34" s="17"/>
      <c r="DU34" s="17"/>
      <c r="DV34" s="17"/>
      <c r="DW34" s="17">
        <v>0</v>
      </c>
      <c r="DX34" s="17"/>
      <c r="DY34" s="17"/>
      <c r="DZ34" s="17"/>
      <c r="EA34" s="17">
        <v>0</v>
      </c>
      <c r="EB34" s="17"/>
      <c r="EC34" s="17"/>
      <c r="ED34" s="17"/>
      <c r="EE34" s="17">
        <v>0</v>
      </c>
      <c r="EF34" s="17">
        <v>110.79</v>
      </c>
      <c r="EG34" s="17">
        <v>112.90536</v>
      </c>
      <c r="EH34" s="17">
        <v>112.90536</v>
      </c>
      <c r="EI34" s="17">
        <v>-2.1153599999999999</v>
      </c>
      <c r="EJ34" s="17">
        <v>223.46520000000001</v>
      </c>
      <c r="EK34" s="17">
        <v>221.55625000000001</v>
      </c>
      <c r="EL34" s="17">
        <v>221.25516999999999</v>
      </c>
      <c r="EM34" s="17">
        <v>2.2100300000000002</v>
      </c>
      <c r="EN34" s="17">
        <v>0</v>
      </c>
      <c r="EO34" s="17"/>
      <c r="EP34" s="17"/>
      <c r="EQ34" s="17">
        <v>0</v>
      </c>
      <c r="ER34" s="17">
        <v>59.273589999999999</v>
      </c>
      <c r="ES34" s="17"/>
      <c r="ET34" s="17"/>
      <c r="EU34" s="17">
        <v>59.273589999999999</v>
      </c>
      <c r="EV34" s="17"/>
      <c r="EW34" s="17"/>
      <c r="EX34" s="17"/>
      <c r="EY34" s="17">
        <v>0</v>
      </c>
      <c r="EZ34" s="17">
        <v>6.5186900000000003</v>
      </c>
      <c r="FA34" s="17">
        <v>6.39</v>
      </c>
      <c r="FB34" s="17">
        <v>6.39</v>
      </c>
      <c r="FC34" s="17">
        <v>0.12869</v>
      </c>
      <c r="FD34" s="17">
        <v>464.37108999999998</v>
      </c>
      <c r="FE34" s="17">
        <v>458.87804999999997</v>
      </c>
      <c r="FF34" s="17">
        <v>458.87804</v>
      </c>
      <c r="FG34" s="17">
        <v>5.4930500000000002</v>
      </c>
      <c r="FH34" s="17">
        <v>82.143000000000001</v>
      </c>
      <c r="FI34" s="17">
        <v>81.173739999999995</v>
      </c>
      <c r="FJ34" s="17">
        <v>81.173739999999995</v>
      </c>
      <c r="FK34" s="17">
        <v>0.96926000000000001</v>
      </c>
      <c r="FL34" s="17">
        <v>148.33877000000001</v>
      </c>
      <c r="FM34" s="17">
        <v>148.62634</v>
      </c>
      <c r="FN34" s="17">
        <v>148.62634</v>
      </c>
      <c r="FO34" s="17">
        <v>-0.28756999999999999</v>
      </c>
      <c r="FP34" s="17">
        <v>42.380330000000001</v>
      </c>
      <c r="FQ34" s="17">
        <v>41.498959999999997</v>
      </c>
      <c r="FR34" s="17">
        <v>41.498959999999997</v>
      </c>
      <c r="FS34" s="17">
        <v>0.88136999999999999</v>
      </c>
      <c r="FT34" s="17">
        <v>18.513439999999999</v>
      </c>
      <c r="FU34" s="17">
        <v>19.28585</v>
      </c>
      <c r="FV34" s="17">
        <v>19.28585</v>
      </c>
      <c r="FW34" s="17">
        <v>-0.77241000000000004</v>
      </c>
      <c r="FX34" s="17">
        <v>0</v>
      </c>
      <c r="FY34" s="17"/>
      <c r="FZ34" s="17">
        <v>17.560970000000001</v>
      </c>
      <c r="GA34" s="17">
        <v>-17.560970000000001</v>
      </c>
      <c r="GB34" s="17">
        <v>80.94</v>
      </c>
      <c r="GC34" s="17">
        <v>82.064300000000003</v>
      </c>
      <c r="GD34" s="17">
        <v>82.064300000000003</v>
      </c>
      <c r="GE34" s="17">
        <v>-1.1243000000000001</v>
      </c>
      <c r="GF34" s="17">
        <v>0</v>
      </c>
      <c r="GG34" s="17">
        <v>0</v>
      </c>
      <c r="GH34" s="17">
        <v>0</v>
      </c>
      <c r="GI34" s="17">
        <v>0</v>
      </c>
      <c r="GJ34" s="17">
        <v>35.94435</v>
      </c>
      <c r="GK34" s="17">
        <v>0</v>
      </c>
      <c r="GL34" s="17">
        <v>0</v>
      </c>
      <c r="GM34" s="17">
        <v>35.94435</v>
      </c>
      <c r="GN34" s="17">
        <v>0</v>
      </c>
      <c r="GO34" s="17"/>
      <c r="GP34" s="17"/>
      <c r="GQ34" s="17">
        <v>0</v>
      </c>
      <c r="GR34" s="17">
        <v>108.67</v>
      </c>
      <c r="GS34" s="17">
        <v>110.91316999999999</v>
      </c>
      <c r="GT34" s="17">
        <v>110.91316999999999</v>
      </c>
      <c r="GU34" s="17">
        <v>-2.2431700000000001</v>
      </c>
      <c r="GV34" s="17"/>
      <c r="GW34" s="17"/>
      <c r="GX34" s="17"/>
      <c r="GY34" s="17">
        <v>0</v>
      </c>
      <c r="GZ34" s="17">
        <v>5.79</v>
      </c>
      <c r="HA34" s="17">
        <v>7.8816100000000002</v>
      </c>
      <c r="HB34" s="17">
        <v>7.8816100000000002</v>
      </c>
      <c r="HC34" s="17">
        <v>-2.0916100000000002</v>
      </c>
      <c r="HD34" s="17">
        <v>45.8</v>
      </c>
      <c r="HE34" s="17">
        <v>47.26634</v>
      </c>
      <c r="HF34" s="17">
        <v>47.26634</v>
      </c>
      <c r="HG34" s="17">
        <v>-1.46634</v>
      </c>
      <c r="HH34" s="17"/>
      <c r="HI34" s="17"/>
      <c r="HJ34" s="17">
        <v>44.275120000000001</v>
      </c>
      <c r="HK34" s="17">
        <v>-44.275120000000001</v>
      </c>
      <c r="HL34" s="17">
        <v>3.86</v>
      </c>
      <c r="HM34" s="17">
        <v>1.8363499999999999</v>
      </c>
      <c r="HN34" s="17">
        <v>1.8363499999999999</v>
      </c>
      <c r="HO34" s="17">
        <v>2.0236499999999999</v>
      </c>
      <c r="HP34" s="17">
        <v>35.79</v>
      </c>
      <c r="HQ34" s="17">
        <v>33.532589999999999</v>
      </c>
      <c r="HR34" s="17">
        <v>31.078240000000001</v>
      </c>
      <c r="HS34" s="17">
        <v>4.7117599999999999</v>
      </c>
      <c r="HT34" s="17">
        <v>120.65</v>
      </c>
      <c r="HU34" s="17">
        <v>171.54185000000001</v>
      </c>
      <c r="HV34" s="17">
        <v>171.54185000000001</v>
      </c>
      <c r="HW34" s="17">
        <v>-50.891849999999998</v>
      </c>
      <c r="HX34" s="17">
        <v>95.38</v>
      </c>
      <c r="HY34" s="17">
        <v>95.918030000000002</v>
      </c>
      <c r="HZ34" s="17">
        <v>85.482200000000006</v>
      </c>
      <c r="IA34" s="17">
        <v>9.8978000000000002</v>
      </c>
      <c r="IB34" s="17">
        <v>36.387</v>
      </c>
      <c r="IC34" s="17">
        <v>87.633489999999995</v>
      </c>
      <c r="ID34" s="17">
        <v>87.2637</v>
      </c>
      <c r="IE34" s="17">
        <v>-50.8767</v>
      </c>
      <c r="IF34" s="17"/>
      <c r="IG34" s="17"/>
      <c r="IH34" s="17"/>
      <c r="II34" s="17">
        <v>0</v>
      </c>
      <c r="IJ34" s="17">
        <v>45.398000000000003</v>
      </c>
      <c r="IK34" s="17"/>
      <c r="IL34" s="17">
        <v>0</v>
      </c>
      <c r="IM34" s="17">
        <v>45.398000000000003</v>
      </c>
      <c r="IN34" s="17"/>
      <c r="IO34" s="17"/>
      <c r="IP34" s="17"/>
      <c r="IQ34" s="17">
        <v>0</v>
      </c>
      <c r="IR34" s="17"/>
      <c r="IS34" s="17"/>
      <c r="IT34" s="17"/>
      <c r="IU34" s="17">
        <v>0</v>
      </c>
      <c r="IV34" s="17"/>
      <c r="IW34" s="17"/>
      <c r="IX34" s="17"/>
      <c r="IY34" s="17">
        <v>0</v>
      </c>
      <c r="IZ34" s="17">
        <v>87.082610000000003</v>
      </c>
      <c r="JA34" s="17">
        <v>88.815600000000003</v>
      </c>
      <c r="JB34" s="17">
        <v>88.815600000000003</v>
      </c>
      <c r="JC34" s="17">
        <v>-1.73299</v>
      </c>
      <c r="JD34" s="17">
        <v>161.90427</v>
      </c>
      <c r="JE34" s="17">
        <v>168.88896</v>
      </c>
      <c r="JF34" s="17">
        <v>170.46654000000001</v>
      </c>
      <c r="JG34" s="17">
        <v>-8.5622699999999998</v>
      </c>
      <c r="JH34" s="17">
        <v>153.87586999999999</v>
      </c>
      <c r="JI34" s="17">
        <v>168.88896</v>
      </c>
      <c r="JJ34" s="17">
        <v>170.46654000000001</v>
      </c>
      <c r="JK34" s="17">
        <v>-16.590669999999999</v>
      </c>
      <c r="JL34" s="17">
        <v>193.48335</v>
      </c>
      <c r="JM34" s="17">
        <v>168.88896</v>
      </c>
      <c r="JN34" s="17">
        <v>170.46654000000001</v>
      </c>
      <c r="JO34" s="17">
        <v>23.01681</v>
      </c>
      <c r="JP34" s="17">
        <v>244.91703999999999</v>
      </c>
      <c r="JQ34" s="17">
        <v>253.33345</v>
      </c>
      <c r="JR34" s="17">
        <v>255.69981000000001</v>
      </c>
      <c r="JS34" s="17">
        <v>-10.782769999999999</v>
      </c>
      <c r="JT34" s="17">
        <v>0</v>
      </c>
      <c r="JU34" s="17">
        <v>0</v>
      </c>
      <c r="JV34" s="17"/>
      <c r="JW34" s="17">
        <v>0</v>
      </c>
      <c r="JX34" s="17"/>
      <c r="JY34" s="17"/>
      <c r="JZ34" s="17"/>
      <c r="KA34" s="17">
        <v>0</v>
      </c>
      <c r="KB34" s="17"/>
      <c r="KC34" s="17"/>
      <c r="KD34" s="17"/>
      <c r="KE34" s="17">
        <v>0</v>
      </c>
      <c r="KF34" s="17"/>
      <c r="KG34" s="17"/>
      <c r="KH34" s="17"/>
      <c r="KI34" s="17">
        <v>0</v>
      </c>
      <c r="KJ34" s="17"/>
      <c r="KK34" s="17"/>
      <c r="KL34" s="17"/>
      <c r="KM34" s="17">
        <v>0</v>
      </c>
      <c r="KN34" s="17">
        <v>114.76609000000001</v>
      </c>
      <c r="KO34" s="17">
        <v>114.11063</v>
      </c>
      <c r="KP34" s="17">
        <v>114.11063</v>
      </c>
      <c r="KQ34" s="17">
        <v>0.65546000000000004</v>
      </c>
      <c r="KR34" s="17">
        <v>12.68</v>
      </c>
      <c r="KS34" s="17"/>
      <c r="KT34" s="17">
        <v>0</v>
      </c>
      <c r="KU34" s="17">
        <v>12.68</v>
      </c>
      <c r="KV34" s="17"/>
      <c r="KW34" s="17"/>
      <c r="KX34" s="17"/>
      <c r="KY34" s="17">
        <v>0</v>
      </c>
      <c r="KZ34" s="17"/>
      <c r="LA34" s="17"/>
      <c r="LB34" s="17">
        <v>3.8072599999999999</v>
      </c>
      <c r="LC34" s="17">
        <v>-3.8072599999999999</v>
      </c>
      <c r="LD34" s="17">
        <v>269.34402999999998</v>
      </c>
      <c r="LE34" s="17">
        <v>271.12195000000003</v>
      </c>
      <c r="LF34" s="17">
        <v>271.11694</v>
      </c>
      <c r="LG34" s="17">
        <v>-1.77291</v>
      </c>
      <c r="LH34" s="17">
        <v>121.99039</v>
      </c>
      <c r="LI34" s="17">
        <v>133.67995999999999</v>
      </c>
      <c r="LJ34" s="17">
        <v>133.67995999999999</v>
      </c>
      <c r="LK34" s="17">
        <v>-11.68957</v>
      </c>
      <c r="LL34" s="17">
        <v>64.01679</v>
      </c>
      <c r="LM34" s="17">
        <v>67.461460000000002</v>
      </c>
      <c r="LN34" s="17">
        <v>67.461460000000002</v>
      </c>
      <c r="LO34" s="17">
        <v>-3.4446699999999999</v>
      </c>
      <c r="LP34" s="17">
        <v>78.157619999999994</v>
      </c>
      <c r="LQ34" s="17">
        <v>78.567989999999995</v>
      </c>
      <c r="LR34" s="17">
        <v>78.567989999999995</v>
      </c>
      <c r="LS34" s="17">
        <v>-0.41037000000000001</v>
      </c>
      <c r="LT34" s="17">
        <v>30.236830000000001</v>
      </c>
      <c r="LU34" s="17"/>
      <c r="LV34" s="17">
        <v>30.097560000000001</v>
      </c>
      <c r="LW34" s="17">
        <v>0.13927</v>
      </c>
      <c r="LX34" s="17"/>
      <c r="LY34" s="17"/>
      <c r="LZ34" s="17"/>
      <c r="MA34" s="17">
        <v>0</v>
      </c>
      <c r="MB34" s="17">
        <v>0</v>
      </c>
      <c r="MC34" s="17"/>
      <c r="MD34" s="17"/>
      <c r="ME34" s="17">
        <v>0</v>
      </c>
      <c r="MF34" s="17">
        <v>0</v>
      </c>
      <c r="MG34" s="17"/>
      <c r="MH34" s="17"/>
      <c r="MI34" s="17">
        <v>0</v>
      </c>
      <c r="MJ34" s="17"/>
      <c r="MK34" s="17"/>
      <c r="ML34" s="17"/>
      <c r="MM34" s="17">
        <v>0</v>
      </c>
      <c r="MN34" s="17">
        <v>138.25335999999999</v>
      </c>
      <c r="MO34" s="17">
        <v>137.33330000000001</v>
      </c>
      <c r="MP34" s="17">
        <v>144.31268</v>
      </c>
      <c r="MQ34" s="17">
        <v>-6.0593199999999996</v>
      </c>
      <c r="MR34" s="17">
        <v>65.420739999999995</v>
      </c>
      <c r="MS34" s="17">
        <v>68.666650000000004</v>
      </c>
      <c r="MT34" s="17">
        <v>72.15634</v>
      </c>
      <c r="MU34" s="17">
        <v>-6.7355999999999998</v>
      </c>
      <c r="MV34" s="17">
        <v>0</v>
      </c>
      <c r="MW34" s="17"/>
      <c r="MX34" s="17"/>
      <c r="MY34" s="17">
        <v>0</v>
      </c>
      <c r="MZ34" s="17"/>
      <c r="NA34" s="17"/>
      <c r="NB34" s="17"/>
      <c r="NC34" s="17">
        <v>0</v>
      </c>
      <c r="ND34" s="17"/>
      <c r="NE34" s="17"/>
      <c r="NF34" s="17"/>
      <c r="NG34" s="17">
        <v>0</v>
      </c>
      <c r="NH34" s="17"/>
      <c r="NI34" s="17"/>
      <c r="NJ34" s="17"/>
      <c r="NK34" s="17">
        <v>0</v>
      </c>
      <c r="NL34" s="17"/>
      <c r="NM34" s="17"/>
      <c r="NN34" s="17"/>
      <c r="NO34" s="17">
        <v>0</v>
      </c>
      <c r="NP34" s="17">
        <v>0</v>
      </c>
      <c r="NQ34" s="17">
        <v>0</v>
      </c>
      <c r="NR34" s="17"/>
      <c r="NS34" s="17">
        <v>0</v>
      </c>
      <c r="NT34" s="17"/>
      <c r="NU34" s="17"/>
      <c r="NV34" s="17"/>
      <c r="NW34" s="17">
        <v>0</v>
      </c>
      <c r="NX34" s="17">
        <v>1.2</v>
      </c>
      <c r="NY34" s="17"/>
      <c r="NZ34" s="17">
        <v>0.86099999999999999</v>
      </c>
      <c r="OA34" s="17">
        <v>0.33900000000000002</v>
      </c>
      <c r="OB34" s="17">
        <v>118.419</v>
      </c>
      <c r="OC34" s="17">
        <v>106.5</v>
      </c>
      <c r="OD34" s="17">
        <v>106.5</v>
      </c>
      <c r="OE34" s="17">
        <v>11.919</v>
      </c>
      <c r="OF34" s="17">
        <v>80.44</v>
      </c>
      <c r="OG34" s="17"/>
      <c r="OH34" s="17">
        <v>71.427000000000007</v>
      </c>
      <c r="OI34" s="17">
        <v>9.0129999999999999</v>
      </c>
      <c r="OJ34" s="17">
        <v>5.1808100000000001</v>
      </c>
      <c r="OK34" s="17"/>
      <c r="OL34" s="17">
        <v>11.35191</v>
      </c>
      <c r="OM34" s="17">
        <v>-6.1711</v>
      </c>
      <c r="ON34" s="17">
        <v>0.40544000000000002</v>
      </c>
      <c r="OO34" s="17"/>
      <c r="OP34" s="17">
        <v>0.39990999999999999</v>
      </c>
      <c r="OQ34" s="17">
        <v>5.5300000000000002E-3</v>
      </c>
      <c r="OR34" s="17"/>
      <c r="OS34" s="17"/>
      <c r="OT34" s="17">
        <v>17.560970000000001</v>
      </c>
      <c r="OU34" s="17">
        <v>-17.560970000000001</v>
      </c>
      <c r="OV34" s="17">
        <v>9.9</v>
      </c>
      <c r="OW34" s="17">
        <v>9.9829500000000007</v>
      </c>
      <c r="OX34" s="17">
        <v>9.9829100000000004</v>
      </c>
      <c r="OY34" s="17">
        <v>-8.2909999999999998E-2</v>
      </c>
      <c r="OZ34" s="17">
        <v>5.3</v>
      </c>
      <c r="PA34" s="17">
        <v>5.66995</v>
      </c>
      <c r="PB34" s="17">
        <v>5.6699099999999998</v>
      </c>
      <c r="PC34" s="17">
        <v>-0.36991000000000002</v>
      </c>
      <c r="PD34" s="17">
        <v>2.97</v>
      </c>
      <c r="PE34" s="17">
        <v>3.55</v>
      </c>
      <c r="PF34" s="17">
        <v>3.55</v>
      </c>
      <c r="PG34" s="17">
        <v>-0.57999999999999996</v>
      </c>
      <c r="PH34" s="17">
        <v>5.0090000000000003</v>
      </c>
      <c r="PI34" s="17">
        <v>5</v>
      </c>
      <c r="PJ34" s="17">
        <v>5</v>
      </c>
      <c r="PK34" s="17">
        <v>8.9999999999999993E-3</v>
      </c>
      <c r="PL34" s="17">
        <v>20.260000000000002</v>
      </c>
      <c r="PM34" s="17">
        <v>19.51219</v>
      </c>
      <c r="PN34" s="17">
        <v>19.51219</v>
      </c>
      <c r="PO34" s="17">
        <v>0.74780999999999997</v>
      </c>
      <c r="PP34" s="17">
        <v>7.3440000000000003</v>
      </c>
      <c r="PQ34" s="17">
        <v>19.51219</v>
      </c>
      <c r="PR34" s="17">
        <v>19.51219</v>
      </c>
      <c r="PS34" s="17">
        <v>-12.168189999999999</v>
      </c>
      <c r="PT34" s="17">
        <v>18.7</v>
      </c>
      <c r="PU34" s="17">
        <v>18.048729999999999</v>
      </c>
      <c r="PV34" s="17">
        <v>18.048690000000001</v>
      </c>
      <c r="PW34" s="17">
        <v>0.65130999999999994</v>
      </c>
      <c r="PX34" s="17">
        <v>3.5870000000000002</v>
      </c>
      <c r="PY34" s="17">
        <v>3.5</v>
      </c>
      <c r="PZ34" s="17">
        <v>3.5</v>
      </c>
      <c r="QA34" s="17">
        <v>8.6999999999999994E-2</v>
      </c>
      <c r="QB34" s="17">
        <v>18.66</v>
      </c>
      <c r="QC34" s="17">
        <v>18.341460000000001</v>
      </c>
      <c r="QD34" s="17">
        <v>18.341460000000001</v>
      </c>
      <c r="QE34" s="17">
        <v>0.31853999999999999</v>
      </c>
      <c r="QF34" s="17">
        <v>15.43</v>
      </c>
      <c r="QG34" s="17"/>
      <c r="QH34" s="17">
        <v>13.898</v>
      </c>
      <c r="QI34" s="17">
        <v>1.532</v>
      </c>
      <c r="QJ34" s="17">
        <v>18.440000000000001</v>
      </c>
      <c r="QK34" s="17"/>
      <c r="QL34" s="17">
        <v>18.535</v>
      </c>
      <c r="QM34" s="17">
        <v>-9.5000000000000001E-2</v>
      </c>
      <c r="QN34" s="17">
        <v>26.260999999999999</v>
      </c>
      <c r="QO34" s="17">
        <v>26.3</v>
      </c>
      <c r="QP34" s="17">
        <v>25.001000000000001</v>
      </c>
      <c r="QQ34" s="17">
        <v>1.26</v>
      </c>
      <c r="QR34" s="17">
        <v>76.641000000000005</v>
      </c>
      <c r="QS34" s="17">
        <v>77.634</v>
      </c>
      <c r="QT34" s="17">
        <v>77.634</v>
      </c>
      <c r="QU34" s="17">
        <v>-0.99299999999999999</v>
      </c>
      <c r="QV34" s="17">
        <v>3.6</v>
      </c>
      <c r="QW34" s="17">
        <v>4.2</v>
      </c>
      <c r="QX34" s="17">
        <v>4.2</v>
      </c>
      <c r="QY34" s="17">
        <v>-0.6</v>
      </c>
      <c r="QZ34" s="17">
        <v>1.19</v>
      </c>
      <c r="RA34" s="17">
        <v>1.2</v>
      </c>
      <c r="RB34" s="17">
        <v>1.2</v>
      </c>
      <c r="RC34" s="17">
        <v>-0.01</v>
      </c>
      <c r="RD34" s="17">
        <v>2.4</v>
      </c>
      <c r="RE34" s="17">
        <v>2.4</v>
      </c>
      <c r="RF34" s="17">
        <v>2.4</v>
      </c>
      <c r="RG34" s="17">
        <v>0</v>
      </c>
      <c r="RH34" s="17">
        <v>1.99</v>
      </c>
      <c r="RI34" s="17">
        <v>2.8</v>
      </c>
      <c r="RJ34" s="17">
        <v>2.8</v>
      </c>
      <c r="RK34" s="17">
        <v>-0.81</v>
      </c>
      <c r="RL34" s="17">
        <v>19.329000000000001</v>
      </c>
      <c r="RM34" s="17"/>
      <c r="RN34" s="17">
        <v>17.498000000000001</v>
      </c>
      <c r="RO34" s="17">
        <v>1.831</v>
      </c>
      <c r="RP34" s="17">
        <v>3.2480000000000002</v>
      </c>
      <c r="RQ34" s="17">
        <v>3.21</v>
      </c>
      <c r="RR34" s="17">
        <v>3.21</v>
      </c>
      <c r="RS34" s="17">
        <v>3.7999999999999999E-2</v>
      </c>
      <c r="RT34" s="17">
        <v>20.109000000000002</v>
      </c>
      <c r="RU34" s="17">
        <v>19.869240000000001</v>
      </c>
      <c r="RV34" s="17">
        <v>19.869150000000001</v>
      </c>
      <c r="RW34" s="17">
        <v>0.23985000000000001</v>
      </c>
      <c r="RX34" s="17">
        <v>2.08</v>
      </c>
      <c r="RY34" s="17">
        <v>0</v>
      </c>
      <c r="RZ34" s="17">
        <v>0</v>
      </c>
      <c r="SA34" s="17">
        <v>2.08</v>
      </c>
      <c r="SB34" s="17">
        <v>0</v>
      </c>
      <c r="SC34" s="17">
        <v>0.7</v>
      </c>
      <c r="SD34" s="17">
        <v>0.7</v>
      </c>
      <c r="SE34" s="17">
        <v>-0.7</v>
      </c>
      <c r="SF34" s="17">
        <v>19.853000000000002</v>
      </c>
      <c r="SG34" s="17">
        <v>19.21951</v>
      </c>
      <c r="SH34" s="17">
        <v>19.21951</v>
      </c>
      <c r="SI34" s="17">
        <v>0.63349</v>
      </c>
      <c r="SJ34" s="17">
        <v>12.074999999999999</v>
      </c>
      <c r="SK34" s="17">
        <v>12.195119999999999</v>
      </c>
      <c r="SL34" s="17">
        <v>12.195119999999999</v>
      </c>
      <c r="SM34" s="17">
        <v>-0.12012</v>
      </c>
      <c r="SN34" s="17">
        <v>20.239999999999998</v>
      </c>
      <c r="SO34" s="17">
        <v>19.51219</v>
      </c>
      <c r="SP34" s="17">
        <v>19.51219</v>
      </c>
      <c r="SQ34" s="17">
        <v>0.72780999999999996</v>
      </c>
      <c r="SR34" s="17">
        <v>20.34</v>
      </c>
      <c r="SS34" s="17">
        <v>19.51219</v>
      </c>
      <c r="ST34" s="17">
        <v>19.51219</v>
      </c>
      <c r="SU34" s="17">
        <v>0.82781000000000005</v>
      </c>
      <c r="SV34" s="17">
        <v>20</v>
      </c>
      <c r="SW34" s="17">
        <v>19.317070000000001</v>
      </c>
      <c r="SX34" s="17">
        <v>19.317070000000001</v>
      </c>
      <c r="SY34" s="17">
        <v>0.68293000000000004</v>
      </c>
      <c r="SZ34" s="17">
        <v>8.5130800000000004</v>
      </c>
      <c r="TA34" s="17">
        <v>4.6130000000000004</v>
      </c>
      <c r="TB34" s="17">
        <v>4.6130000000000004</v>
      </c>
      <c r="TC34" s="17">
        <v>3.90008</v>
      </c>
      <c r="TD34" s="17">
        <v>20.24241</v>
      </c>
      <c r="TE34" s="17">
        <v>44.118000000000002</v>
      </c>
      <c r="TF34" s="17">
        <v>44.118000000000002</v>
      </c>
      <c r="TG34" s="17">
        <v>-23.875589999999999</v>
      </c>
      <c r="TH34" s="17">
        <v>18.573409999999999</v>
      </c>
      <c r="TI34" s="17"/>
      <c r="TJ34" s="17">
        <v>19.885999999999999</v>
      </c>
      <c r="TK34" s="17">
        <v>-1.3125899999999999</v>
      </c>
      <c r="TL34" s="17">
        <v>87.458960000000005</v>
      </c>
      <c r="TM34" s="17">
        <v>66.257999999999996</v>
      </c>
      <c r="TN34" s="17">
        <v>66.257999999999996</v>
      </c>
      <c r="TO34" s="17">
        <v>21.200959999999998</v>
      </c>
      <c r="TP34" s="17">
        <v>85.369249999999994</v>
      </c>
      <c r="TQ34" s="17">
        <v>67.450999999999993</v>
      </c>
      <c r="TR34" s="17">
        <v>67.450999999999993</v>
      </c>
      <c r="TS34" s="17">
        <v>17.91825</v>
      </c>
      <c r="TT34" s="17">
        <v>5.7644700000000002</v>
      </c>
      <c r="TU34" s="17">
        <v>7.8449999999999998</v>
      </c>
      <c r="TV34" s="17">
        <v>7.8449999999999998</v>
      </c>
      <c r="TW34" s="17">
        <v>-2.08053</v>
      </c>
      <c r="TX34" s="17">
        <v>8.9094200000000008</v>
      </c>
      <c r="TY34" s="17">
        <v>7.7880000000000003</v>
      </c>
      <c r="TZ34" s="17">
        <v>7.7880000000000003</v>
      </c>
      <c r="UA34" s="17">
        <v>1.1214200000000001</v>
      </c>
      <c r="UB34" s="17">
        <v>0</v>
      </c>
      <c r="UC34" s="17"/>
      <c r="UD34" s="17">
        <v>19.51219</v>
      </c>
      <c r="UE34" s="17">
        <v>-19.51219</v>
      </c>
      <c r="UF34" s="17">
        <v>8.4239999999999995</v>
      </c>
      <c r="UG34" s="17">
        <v>8.4</v>
      </c>
      <c r="UH34" s="17">
        <v>8.4</v>
      </c>
      <c r="UI34" s="17">
        <v>2.4E-2</v>
      </c>
      <c r="UJ34" s="17"/>
      <c r="UK34" s="17"/>
      <c r="UL34" s="17"/>
      <c r="UM34" s="17">
        <v>0</v>
      </c>
      <c r="UN34" s="17">
        <v>20.399999999999999</v>
      </c>
      <c r="UO34" s="17">
        <v>19.51219</v>
      </c>
      <c r="UP34" s="17">
        <v>19.51219</v>
      </c>
      <c r="UQ34" s="17">
        <v>0.88780999999999999</v>
      </c>
      <c r="UR34" s="17">
        <v>20.399999999999999</v>
      </c>
      <c r="US34" s="17">
        <v>19.51219</v>
      </c>
      <c r="UT34" s="17">
        <v>19.51219</v>
      </c>
      <c r="UU34" s="17">
        <v>0.88780999999999999</v>
      </c>
      <c r="UV34" s="17">
        <v>20</v>
      </c>
      <c r="UW34" s="17">
        <v>19.51219</v>
      </c>
      <c r="UX34" s="17">
        <v>19.51219</v>
      </c>
      <c r="UY34" s="17">
        <v>0.48781000000000002</v>
      </c>
      <c r="UZ34" s="17">
        <v>3.7511199999999998</v>
      </c>
      <c r="VA34" s="17"/>
      <c r="VB34" s="17">
        <v>9.6259099999999993</v>
      </c>
      <c r="VC34" s="17">
        <v>-5.87479</v>
      </c>
      <c r="VD34" s="17">
        <v>18.25</v>
      </c>
      <c r="VE34" s="17"/>
      <c r="VF34" s="17">
        <v>16.815000000000001</v>
      </c>
      <c r="VG34" s="17">
        <v>1.4350000000000001</v>
      </c>
      <c r="VH34" s="17">
        <v>55.306690000000003</v>
      </c>
      <c r="VI34" s="17"/>
      <c r="VJ34" s="17">
        <v>121.887</v>
      </c>
      <c r="VK34" s="17">
        <v>-66.580309999999997</v>
      </c>
      <c r="VL34" s="17">
        <v>0.64124000000000003</v>
      </c>
      <c r="VM34" s="17"/>
      <c r="VN34" s="17">
        <v>0.6</v>
      </c>
      <c r="VO34" s="17">
        <v>4.1239999999999999E-2</v>
      </c>
      <c r="VP34" s="17">
        <v>61.036259999999999</v>
      </c>
      <c r="VQ34" s="17">
        <v>74</v>
      </c>
      <c r="VR34" s="17">
        <v>91.278000000000006</v>
      </c>
      <c r="VS34" s="17">
        <v>-30.24174</v>
      </c>
      <c r="VT34" s="17">
        <v>81.914410000000004</v>
      </c>
      <c r="VU34" s="17">
        <v>85</v>
      </c>
      <c r="VV34" s="17">
        <v>117.688</v>
      </c>
      <c r="VW34" s="17">
        <v>-35.773589999999999</v>
      </c>
      <c r="VX34" s="17">
        <v>51.156260000000003</v>
      </c>
      <c r="VY34" s="17"/>
      <c r="VZ34" s="17">
        <v>96.203000000000003</v>
      </c>
      <c r="WA34" s="17">
        <v>-45.04674</v>
      </c>
      <c r="WB34" s="17">
        <v>15.96</v>
      </c>
      <c r="WC34" s="17"/>
      <c r="WD34" s="17">
        <v>14.122999999999999</v>
      </c>
      <c r="WE34" s="17">
        <v>1.837</v>
      </c>
      <c r="WF34" s="17">
        <v>0</v>
      </c>
      <c r="WG34" s="17">
        <v>0</v>
      </c>
      <c r="WH34" s="17">
        <v>0</v>
      </c>
      <c r="WI34" s="17">
        <v>0</v>
      </c>
      <c r="WJ34" s="17">
        <v>20.015999999999998</v>
      </c>
      <c r="WK34" s="17">
        <v>19.317070000000001</v>
      </c>
      <c r="WL34" s="17">
        <v>19.317070000000001</v>
      </c>
      <c r="WM34" s="17">
        <v>0.69893000000000005</v>
      </c>
      <c r="WN34" s="17"/>
      <c r="WO34" s="17"/>
      <c r="WP34" s="17"/>
      <c r="WQ34" s="17">
        <v>0</v>
      </c>
      <c r="WR34" s="17"/>
      <c r="WS34" s="17"/>
      <c r="WT34" s="17"/>
      <c r="WU34" s="17">
        <v>0</v>
      </c>
      <c r="WV34" s="17">
        <v>36</v>
      </c>
      <c r="WW34" s="17">
        <v>36</v>
      </c>
      <c r="WX34" s="17">
        <v>35</v>
      </c>
      <c r="WY34" s="17">
        <v>1</v>
      </c>
      <c r="WZ34" s="17">
        <v>27.14068</v>
      </c>
      <c r="XA34" s="17">
        <v>29.184000000000001</v>
      </c>
      <c r="XB34" s="17">
        <v>29.184000000000001</v>
      </c>
      <c r="XC34" s="17">
        <v>-2.04332</v>
      </c>
      <c r="XD34" s="17">
        <v>3.36097</v>
      </c>
      <c r="XE34" s="17">
        <v>2.8159999999999998</v>
      </c>
      <c r="XF34" s="17">
        <v>2.8159999999999998</v>
      </c>
      <c r="XG34" s="17">
        <v>0.54496999999999995</v>
      </c>
      <c r="XH34" s="17"/>
      <c r="XI34" s="17"/>
      <c r="XJ34" s="17"/>
      <c r="XK34" s="17">
        <v>0</v>
      </c>
      <c r="XL34" s="17">
        <v>12.06</v>
      </c>
      <c r="XM34" s="17">
        <v>13</v>
      </c>
      <c r="XN34" s="17">
        <v>13</v>
      </c>
      <c r="XO34" s="17">
        <v>-0.94</v>
      </c>
      <c r="XP34" s="17">
        <v>7.68</v>
      </c>
      <c r="XQ34" s="17">
        <v>6.97</v>
      </c>
      <c r="XR34" s="17">
        <v>6.97</v>
      </c>
      <c r="XS34" s="17">
        <v>0.71</v>
      </c>
    </row>
    <row r="35" spans="1:643" ht="24" customHeight="1" x14ac:dyDescent="0.25">
      <c r="A35" s="1"/>
      <c r="B35" s="16" t="s">
        <v>39</v>
      </c>
      <c r="C35" s="16" t="s">
        <v>751</v>
      </c>
      <c r="D35" s="17">
        <v>0.90076000000000001</v>
      </c>
      <c r="E35" s="17">
        <v>1.01</v>
      </c>
      <c r="F35" s="17">
        <v>1.01</v>
      </c>
      <c r="G35" s="17">
        <v>-0.10924</v>
      </c>
      <c r="H35" s="17">
        <v>1.6492</v>
      </c>
      <c r="I35" s="17">
        <v>1.65</v>
      </c>
      <c r="J35" s="17">
        <v>1.65</v>
      </c>
      <c r="K35" s="17">
        <v>-8.0000000000000004E-4</v>
      </c>
      <c r="L35" s="17">
        <v>0</v>
      </c>
      <c r="M35" s="17"/>
      <c r="N35" s="17"/>
      <c r="O35" s="17">
        <v>0</v>
      </c>
      <c r="P35" s="17">
        <v>0</v>
      </c>
      <c r="Q35" s="17"/>
      <c r="R35" s="17"/>
      <c r="S35" s="17">
        <v>0</v>
      </c>
      <c r="T35" s="17"/>
      <c r="U35" s="17"/>
      <c r="V35" s="17"/>
      <c r="W35" s="17">
        <v>0</v>
      </c>
      <c r="X35" s="17"/>
      <c r="Y35" s="17"/>
      <c r="Z35" s="17"/>
      <c r="AA35" s="17">
        <v>0</v>
      </c>
      <c r="AB35" s="17">
        <v>88.5</v>
      </c>
      <c r="AC35" s="17">
        <v>76.316280000000006</v>
      </c>
      <c r="AD35" s="17">
        <v>67.072469999999996</v>
      </c>
      <c r="AE35" s="17">
        <v>21.427530000000001</v>
      </c>
      <c r="AF35" s="17">
        <v>190.3</v>
      </c>
      <c r="AG35" s="17">
        <v>220.14690999999999</v>
      </c>
      <c r="AH35" s="17">
        <v>231.13222999999999</v>
      </c>
      <c r="AI35" s="17">
        <v>-40.832230000000003</v>
      </c>
      <c r="AJ35" s="17">
        <v>0</v>
      </c>
      <c r="AK35" s="17"/>
      <c r="AL35" s="17"/>
      <c r="AM35" s="17">
        <v>0</v>
      </c>
      <c r="AN35" s="17">
        <v>0</v>
      </c>
      <c r="AO35" s="17"/>
      <c r="AP35" s="17"/>
      <c r="AQ35" s="17">
        <v>0</v>
      </c>
      <c r="AR35" s="17">
        <v>145.41999999999999</v>
      </c>
      <c r="AS35" s="17">
        <v>135.28041999999999</v>
      </c>
      <c r="AT35" s="17">
        <v>116.66667</v>
      </c>
      <c r="AU35" s="17">
        <v>28.753329999999998</v>
      </c>
      <c r="AV35" s="17">
        <v>146.05000000000001</v>
      </c>
      <c r="AW35" s="17">
        <v>135.28041999999999</v>
      </c>
      <c r="AX35" s="17">
        <v>116.66667</v>
      </c>
      <c r="AY35" s="17">
        <v>29.383330000000001</v>
      </c>
      <c r="AZ35" s="17">
        <v>144.35</v>
      </c>
      <c r="BA35" s="17">
        <v>135.28041999999999</v>
      </c>
      <c r="BB35" s="17">
        <v>116.66667</v>
      </c>
      <c r="BC35" s="17">
        <v>27.683330000000002</v>
      </c>
      <c r="BD35" s="17">
        <v>228.4</v>
      </c>
      <c r="BE35" s="17">
        <v>202.92062999999999</v>
      </c>
      <c r="BF35" s="17">
        <v>175.00001</v>
      </c>
      <c r="BG35" s="17">
        <v>53.399990000000003</v>
      </c>
      <c r="BH35" s="17">
        <v>191.92</v>
      </c>
      <c r="BI35" s="17">
        <v>195.12200000000001</v>
      </c>
      <c r="BJ35" s="17">
        <v>119.65832</v>
      </c>
      <c r="BK35" s="17">
        <v>72.261679999999998</v>
      </c>
      <c r="BL35" s="17">
        <v>101.83</v>
      </c>
      <c r="BM35" s="17">
        <v>97.561000000000007</v>
      </c>
      <c r="BN35" s="17">
        <v>59.829160000000002</v>
      </c>
      <c r="BO35" s="17">
        <v>42.000839999999997</v>
      </c>
      <c r="BP35" s="17">
        <v>514.76</v>
      </c>
      <c r="BQ35" s="17">
        <v>568.29853000000003</v>
      </c>
      <c r="BR35" s="17">
        <v>568.29853000000003</v>
      </c>
      <c r="BS35" s="17">
        <v>-53.538530000000002</v>
      </c>
      <c r="BT35" s="17">
        <v>10.47</v>
      </c>
      <c r="BU35" s="17">
        <v>10.17268</v>
      </c>
      <c r="BV35" s="17">
        <v>10.17268</v>
      </c>
      <c r="BW35" s="17">
        <v>0.29731999999999997</v>
      </c>
      <c r="BX35" s="17"/>
      <c r="BY35" s="17"/>
      <c r="BZ35" s="17"/>
      <c r="CA35" s="17">
        <v>0</v>
      </c>
      <c r="CB35" s="17"/>
      <c r="CC35" s="17"/>
      <c r="CD35" s="17"/>
      <c r="CE35" s="17">
        <v>0</v>
      </c>
      <c r="CF35" s="17"/>
      <c r="CG35" s="17"/>
      <c r="CH35" s="17"/>
      <c r="CI35" s="17">
        <v>0</v>
      </c>
      <c r="CJ35" s="17"/>
      <c r="CK35" s="17"/>
      <c r="CL35" s="17"/>
      <c r="CM35" s="17">
        <v>0</v>
      </c>
      <c r="CN35" s="17">
        <v>149.85288</v>
      </c>
      <c r="CO35" s="17">
        <v>150.24601000000001</v>
      </c>
      <c r="CP35" s="17">
        <v>150.24601000000001</v>
      </c>
      <c r="CQ35" s="17">
        <v>-0.39312999999999998</v>
      </c>
      <c r="CR35" s="17">
        <v>8.1489999999999991</v>
      </c>
      <c r="CS35" s="17">
        <v>7.5928300000000002</v>
      </c>
      <c r="CT35" s="17">
        <v>7.5928300000000002</v>
      </c>
      <c r="CU35" s="17">
        <v>0.55617000000000005</v>
      </c>
      <c r="CV35" s="17">
        <v>2.5550000000000002</v>
      </c>
      <c r="CW35" s="17">
        <v>4.1677999999999997</v>
      </c>
      <c r="CX35" s="17">
        <v>4.1677999999999997</v>
      </c>
      <c r="CY35" s="17">
        <v>-1.6128</v>
      </c>
      <c r="CZ35" s="17">
        <v>15.55</v>
      </c>
      <c r="DA35" s="17">
        <v>0</v>
      </c>
      <c r="DB35" s="17">
        <v>0</v>
      </c>
      <c r="DC35" s="17">
        <v>15.55</v>
      </c>
      <c r="DD35" s="17">
        <v>6.69</v>
      </c>
      <c r="DE35" s="17">
        <v>6.7645099999999996</v>
      </c>
      <c r="DF35" s="17">
        <v>6.7645099999999996</v>
      </c>
      <c r="DG35" s="17">
        <v>-7.4510000000000007E-2</v>
      </c>
      <c r="DH35" s="17"/>
      <c r="DI35" s="17"/>
      <c r="DJ35" s="17"/>
      <c r="DK35" s="17">
        <v>0</v>
      </c>
      <c r="DL35" s="17">
        <v>143.54</v>
      </c>
      <c r="DM35" s="17">
        <v>143</v>
      </c>
      <c r="DN35" s="17">
        <v>143</v>
      </c>
      <c r="DO35" s="17">
        <v>0.54</v>
      </c>
      <c r="DP35" s="17">
        <v>6.62</v>
      </c>
      <c r="DQ35" s="17">
        <v>6.6847500000000002</v>
      </c>
      <c r="DR35" s="17">
        <v>8.9130000000000003</v>
      </c>
      <c r="DS35" s="17">
        <v>-2.2930000000000001</v>
      </c>
      <c r="DT35" s="17"/>
      <c r="DU35" s="17"/>
      <c r="DV35" s="17"/>
      <c r="DW35" s="17">
        <v>0</v>
      </c>
      <c r="DX35" s="17"/>
      <c r="DY35" s="17"/>
      <c r="DZ35" s="17"/>
      <c r="EA35" s="17">
        <v>0</v>
      </c>
      <c r="EB35" s="17"/>
      <c r="EC35" s="17"/>
      <c r="ED35" s="17"/>
      <c r="EE35" s="17">
        <v>0</v>
      </c>
      <c r="EF35" s="17">
        <v>110.78</v>
      </c>
      <c r="EG35" s="17">
        <v>112.90536</v>
      </c>
      <c r="EH35" s="17">
        <v>112.90536</v>
      </c>
      <c r="EI35" s="17">
        <v>-2.1253600000000001</v>
      </c>
      <c r="EJ35" s="17">
        <v>221.88749000000001</v>
      </c>
      <c r="EK35" s="17">
        <v>221.55625000000001</v>
      </c>
      <c r="EL35" s="17">
        <v>221.25516999999999</v>
      </c>
      <c r="EM35" s="17">
        <v>0.63231999999999999</v>
      </c>
      <c r="EN35" s="17">
        <v>0</v>
      </c>
      <c r="EO35" s="17"/>
      <c r="EP35" s="17"/>
      <c r="EQ35" s="17">
        <v>0</v>
      </c>
      <c r="ER35" s="17">
        <v>56.680419999999998</v>
      </c>
      <c r="ES35" s="17"/>
      <c r="ET35" s="17"/>
      <c r="EU35" s="17">
        <v>56.680419999999998</v>
      </c>
      <c r="EV35" s="17"/>
      <c r="EW35" s="17"/>
      <c r="EX35" s="17"/>
      <c r="EY35" s="17">
        <v>0</v>
      </c>
      <c r="EZ35" s="17">
        <v>6.5181899999999997</v>
      </c>
      <c r="FA35" s="17">
        <v>6.39</v>
      </c>
      <c r="FB35" s="17">
        <v>6.39</v>
      </c>
      <c r="FC35" s="17">
        <v>0.12819</v>
      </c>
      <c r="FD35" s="17">
        <v>470.13936000000001</v>
      </c>
      <c r="FE35" s="17">
        <v>458.87804999999997</v>
      </c>
      <c r="FF35" s="17">
        <v>458.87804</v>
      </c>
      <c r="FG35" s="17">
        <v>11.26132</v>
      </c>
      <c r="FH35" s="17">
        <v>82.19</v>
      </c>
      <c r="FI35" s="17">
        <v>81.173739999999995</v>
      </c>
      <c r="FJ35" s="17">
        <v>81.173739999999995</v>
      </c>
      <c r="FK35" s="17">
        <v>1.0162599999999999</v>
      </c>
      <c r="FL35" s="17">
        <v>150.45836</v>
      </c>
      <c r="FM35" s="17">
        <v>148.62634</v>
      </c>
      <c r="FN35" s="17">
        <v>148.62634</v>
      </c>
      <c r="FO35" s="17">
        <v>1.83202</v>
      </c>
      <c r="FP35" s="17">
        <v>42.255510000000001</v>
      </c>
      <c r="FQ35" s="17">
        <v>41.498959999999997</v>
      </c>
      <c r="FR35" s="17">
        <v>41.498959999999997</v>
      </c>
      <c r="FS35" s="17">
        <v>0.75654999999999994</v>
      </c>
      <c r="FT35" s="17">
        <v>18.462420000000002</v>
      </c>
      <c r="FU35" s="17">
        <v>19.28585</v>
      </c>
      <c r="FV35" s="17">
        <v>19.28585</v>
      </c>
      <c r="FW35" s="17">
        <v>-0.82343</v>
      </c>
      <c r="FX35" s="17">
        <v>0</v>
      </c>
      <c r="FY35" s="17"/>
      <c r="FZ35" s="17">
        <v>17.560970000000001</v>
      </c>
      <c r="GA35" s="17">
        <v>-17.560970000000001</v>
      </c>
      <c r="GB35" s="17">
        <v>80.94</v>
      </c>
      <c r="GC35" s="17">
        <v>82.064300000000003</v>
      </c>
      <c r="GD35" s="17">
        <v>82.064300000000003</v>
      </c>
      <c r="GE35" s="17">
        <v>-1.1243000000000001</v>
      </c>
      <c r="GF35" s="17">
        <v>0</v>
      </c>
      <c r="GG35" s="17">
        <v>0</v>
      </c>
      <c r="GH35" s="17">
        <v>0</v>
      </c>
      <c r="GI35" s="17">
        <v>0</v>
      </c>
      <c r="GJ35" s="17">
        <v>35.637860000000003</v>
      </c>
      <c r="GK35" s="17">
        <v>35</v>
      </c>
      <c r="GL35" s="17">
        <v>35</v>
      </c>
      <c r="GM35" s="17">
        <v>0.63785999999999998</v>
      </c>
      <c r="GN35" s="17">
        <v>0</v>
      </c>
      <c r="GO35" s="17"/>
      <c r="GP35" s="17"/>
      <c r="GQ35" s="17">
        <v>0</v>
      </c>
      <c r="GR35" s="17">
        <v>109.44</v>
      </c>
      <c r="GS35" s="17">
        <v>110.91316999999999</v>
      </c>
      <c r="GT35" s="17">
        <v>110.91316999999999</v>
      </c>
      <c r="GU35" s="17">
        <v>-1.4731700000000001</v>
      </c>
      <c r="GV35" s="17"/>
      <c r="GW35" s="17"/>
      <c r="GX35" s="17"/>
      <c r="GY35" s="17">
        <v>0</v>
      </c>
      <c r="GZ35" s="17">
        <v>5.7</v>
      </c>
      <c r="HA35" s="17">
        <v>7.8816100000000002</v>
      </c>
      <c r="HB35" s="17">
        <v>7.8816100000000002</v>
      </c>
      <c r="HC35" s="17">
        <v>-2.18161</v>
      </c>
      <c r="HD35" s="17">
        <v>45.82</v>
      </c>
      <c r="HE35" s="17">
        <v>47.26634</v>
      </c>
      <c r="HF35" s="17">
        <v>47.26634</v>
      </c>
      <c r="HG35" s="17">
        <v>-1.44634</v>
      </c>
      <c r="HH35" s="17"/>
      <c r="HI35" s="17"/>
      <c r="HJ35" s="17">
        <v>44.275120000000001</v>
      </c>
      <c r="HK35" s="17">
        <v>-44.275120000000001</v>
      </c>
      <c r="HL35" s="17">
        <v>3.86</v>
      </c>
      <c r="HM35" s="17">
        <v>1.8363499999999999</v>
      </c>
      <c r="HN35" s="17">
        <v>1.8363499999999999</v>
      </c>
      <c r="HO35" s="17">
        <v>2.0236499999999999</v>
      </c>
      <c r="HP35" s="17">
        <v>35.94</v>
      </c>
      <c r="HQ35" s="17">
        <v>33.532589999999999</v>
      </c>
      <c r="HR35" s="17">
        <v>31.078240000000001</v>
      </c>
      <c r="HS35" s="17">
        <v>4.8617600000000003</v>
      </c>
      <c r="HT35" s="17">
        <v>121.98</v>
      </c>
      <c r="HU35" s="17">
        <v>171.54185000000001</v>
      </c>
      <c r="HV35" s="17">
        <v>171.54185000000001</v>
      </c>
      <c r="HW35" s="17">
        <v>-49.56185</v>
      </c>
      <c r="HX35" s="17">
        <v>96</v>
      </c>
      <c r="HY35" s="17">
        <v>95.918030000000002</v>
      </c>
      <c r="HZ35" s="17">
        <v>84.044070000000005</v>
      </c>
      <c r="IA35" s="17">
        <v>11.95593</v>
      </c>
      <c r="IB35" s="17">
        <v>35.411000000000001</v>
      </c>
      <c r="IC35" s="17">
        <v>77.661919999999995</v>
      </c>
      <c r="ID35" s="17">
        <v>76.583640000000003</v>
      </c>
      <c r="IE35" s="17">
        <v>-41.172640000000001</v>
      </c>
      <c r="IF35" s="17"/>
      <c r="IG35" s="17"/>
      <c r="IH35" s="17"/>
      <c r="II35" s="17">
        <v>0</v>
      </c>
      <c r="IJ35" s="17">
        <v>0</v>
      </c>
      <c r="IK35" s="17"/>
      <c r="IL35" s="17">
        <v>0</v>
      </c>
      <c r="IM35" s="17">
        <v>0</v>
      </c>
      <c r="IN35" s="17"/>
      <c r="IO35" s="17"/>
      <c r="IP35" s="17"/>
      <c r="IQ35" s="17">
        <v>0</v>
      </c>
      <c r="IR35" s="17"/>
      <c r="IS35" s="17"/>
      <c r="IT35" s="17"/>
      <c r="IU35" s="17">
        <v>0</v>
      </c>
      <c r="IV35" s="17"/>
      <c r="IW35" s="17"/>
      <c r="IX35" s="17"/>
      <c r="IY35" s="17">
        <v>0</v>
      </c>
      <c r="IZ35" s="17">
        <v>87.343069999999997</v>
      </c>
      <c r="JA35" s="17">
        <v>88.815600000000003</v>
      </c>
      <c r="JB35" s="17">
        <v>88.815600000000003</v>
      </c>
      <c r="JC35" s="17">
        <v>-1.4725299999999999</v>
      </c>
      <c r="JD35" s="17">
        <v>161.74001999999999</v>
      </c>
      <c r="JE35" s="17">
        <v>168.88896</v>
      </c>
      <c r="JF35" s="17">
        <v>164.35059000000001</v>
      </c>
      <c r="JG35" s="17">
        <v>-2.6105700000000001</v>
      </c>
      <c r="JH35" s="17">
        <v>153.43472</v>
      </c>
      <c r="JI35" s="17">
        <v>168.88896</v>
      </c>
      <c r="JJ35" s="17">
        <v>164.35059000000001</v>
      </c>
      <c r="JK35" s="17">
        <v>-10.91587</v>
      </c>
      <c r="JL35" s="17">
        <v>192.39737</v>
      </c>
      <c r="JM35" s="17">
        <v>168.88896</v>
      </c>
      <c r="JN35" s="17">
        <v>164.35059000000001</v>
      </c>
      <c r="JO35" s="17">
        <v>28.046779999999998</v>
      </c>
      <c r="JP35" s="17">
        <v>243.82158999999999</v>
      </c>
      <c r="JQ35" s="17">
        <v>253.33345</v>
      </c>
      <c r="JR35" s="17">
        <v>246.52588</v>
      </c>
      <c r="JS35" s="17">
        <v>-2.7042899999999999</v>
      </c>
      <c r="JT35" s="17">
        <v>0</v>
      </c>
      <c r="JU35" s="17">
        <v>0</v>
      </c>
      <c r="JV35" s="17"/>
      <c r="JW35" s="17">
        <v>0</v>
      </c>
      <c r="JX35" s="17"/>
      <c r="JY35" s="17"/>
      <c r="JZ35" s="17"/>
      <c r="KA35" s="17">
        <v>0</v>
      </c>
      <c r="KB35" s="17"/>
      <c r="KC35" s="17"/>
      <c r="KD35" s="17"/>
      <c r="KE35" s="17">
        <v>0</v>
      </c>
      <c r="KF35" s="17"/>
      <c r="KG35" s="17"/>
      <c r="KH35" s="17"/>
      <c r="KI35" s="17">
        <v>0</v>
      </c>
      <c r="KJ35" s="17"/>
      <c r="KK35" s="17"/>
      <c r="KL35" s="17"/>
      <c r="KM35" s="17">
        <v>0</v>
      </c>
      <c r="KN35" s="17">
        <v>115.14588000000001</v>
      </c>
      <c r="KO35" s="17">
        <v>114.11063</v>
      </c>
      <c r="KP35" s="17">
        <v>114.11063</v>
      </c>
      <c r="KQ35" s="17">
        <v>1.03525</v>
      </c>
      <c r="KR35" s="17">
        <v>0</v>
      </c>
      <c r="KS35" s="17"/>
      <c r="KT35" s="17">
        <v>0</v>
      </c>
      <c r="KU35" s="17">
        <v>0</v>
      </c>
      <c r="KV35" s="17"/>
      <c r="KW35" s="17"/>
      <c r="KX35" s="17"/>
      <c r="KY35" s="17">
        <v>0</v>
      </c>
      <c r="KZ35" s="17"/>
      <c r="LA35" s="17"/>
      <c r="LB35" s="17">
        <v>3.8072599999999999</v>
      </c>
      <c r="LC35" s="17">
        <v>-3.8072599999999999</v>
      </c>
      <c r="LD35" s="17">
        <v>270.18705</v>
      </c>
      <c r="LE35" s="17">
        <v>271.12195000000003</v>
      </c>
      <c r="LF35" s="17">
        <v>227.98045999999999</v>
      </c>
      <c r="LG35" s="17">
        <v>42.206589999999998</v>
      </c>
      <c r="LH35" s="17">
        <v>123.16047</v>
      </c>
      <c r="LI35" s="17">
        <v>133.67995999999999</v>
      </c>
      <c r="LJ35" s="17">
        <v>133.67995999999999</v>
      </c>
      <c r="LK35" s="17">
        <v>-10.519489999999999</v>
      </c>
      <c r="LL35" s="17">
        <v>64.939430000000002</v>
      </c>
      <c r="LM35" s="17">
        <v>67.461460000000002</v>
      </c>
      <c r="LN35" s="17">
        <v>67.461460000000002</v>
      </c>
      <c r="LO35" s="17">
        <v>-2.52203</v>
      </c>
      <c r="LP35" s="17">
        <v>78.402169999999998</v>
      </c>
      <c r="LQ35" s="17">
        <v>78.567989999999995</v>
      </c>
      <c r="LR35" s="17">
        <v>78.567989999999995</v>
      </c>
      <c r="LS35" s="17">
        <v>-0.16582</v>
      </c>
      <c r="LT35" s="17">
        <v>30.650749999999999</v>
      </c>
      <c r="LU35" s="17">
        <v>15.048780000000001</v>
      </c>
      <c r="LV35" s="17">
        <v>30.097560000000001</v>
      </c>
      <c r="LW35" s="17">
        <v>0.55318999999999996</v>
      </c>
      <c r="LX35" s="17"/>
      <c r="LY35" s="17"/>
      <c r="LZ35" s="17"/>
      <c r="MA35" s="17">
        <v>0</v>
      </c>
      <c r="MB35" s="17">
        <v>0</v>
      </c>
      <c r="MC35" s="17"/>
      <c r="MD35" s="17"/>
      <c r="ME35" s="17">
        <v>0</v>
      </c>
      <c r="MF35" s="17">
        <v>0</v>
      </c>
      <c r="MG35" s="17"/>
      <c r="MH35" s="17"/>
      <c r="MI35" s="17">
        <v>0</v>
      </c>
      <c r="MJ35" s="17"/>
      <c r="MK35" s="17"/>
      <c r="ML35" s="17"/>
      <c r="MM35" s="17">
        <v>0</v>
      </c>
      <c r="MN35" s="17">
        <v>137.88003</v>
      </c>
      <c r="MO35" s="17">
        <v>137.33330000000001</v>
      </c>
      <c r="MP35" s="17">
        <v>144.31267</v>
      </c>
      <c r="MQ35" s="17">
        <v>-6.4326400000000001</v>
      </c>
      <c r="MR35" s="17">
        <v>64.83699</v>
      </c>
      <c r="MS35" s="17">
        <v>68.666650000000004</v>
      </c>
      <c r="MT35" s="17">
        <v>72.15634</v>
      </c>
      <c r="MU35" s="17">
        <v>-7.31935</v>
      </c>
      <c r="MV35" s="17">
        <v>0</v>
      </c>
      <c r="MW35" s="17"/>
      <c r="MX35" s="17"/>
      <c r="MY35" s="17">
        <v>0</v>
      </c>
      <c r="MZ35" s="17"/>
      <c r="NA35" s="17"/>
      <c r="NB35" s="17"/>
      <c r="NC35" s="17">
        <v>0</v>
      </c>
      <c r="ND35" s="17"/>
      <c r="NE35" s="17"/>
      <c r="NF35" s="17"/>
      <c r="NG35" s="17">
        <v>0</v>
      </c>
      <c r="NH35" s="17"/>
      <c r="NI35" s="17"/>
      <c r="NJ35" s="17"/>
      <c r="NK35" s="17">
        <v>0</v>
      </c>
      <c r="NL35" s="17"/>
      <c r="NM35" s="17"/>
      <c r="NN35" s="17"/>
      <c r="NO35" s="17">
        <v>0</v>
      </c>
      <c r="NP35" s="17">
        <v>0</v>
      </c>
      <c r="NQ35" s="17">
        <v>0</v>
      </c>
      <c r="NR35" s="17"/>
      <c r="NS35" s="17">
        <v>0</v>
      </c>
      <c r="NT35" s="17"/>
      <c r="NU35" s="17"/>
      <c r="NV35" s="17"/>
      <c r="NW35" s="17">
        <v>0</v>
      </c>
      <c r="NX35" s="17">
        <v>0.48</v>
      </c>
      <c r="NY35" s="17"/>
      <c r="NZ35" s="17">
        <v>0.86199999999999999</v>
      </c>
      <c r="OA35" s="17">
        <v>-0.38200000000000001</v>
      </c>
      <c r="OB35" s="17">
        <v>116.47199999999999</v>
      </c>
      <c r="OC35" s="17">
        <v>107.699</v>
      </c>
      <c r="OD35" s="17">
        <v>107.699</v>
      </c>
      <c r="OE35" s="17">
        <v>8.7729999999999997</v>
      </c>
      <c r="OF35" s="17">
        <v>80.12</v>
      </c>
      <c r="OG35" s="17"/>
      <c r="OH35" s="17">
        <v>74.844999999999999</v>
      </c>
      <c r="OI35" s="17">
        <v>5.2750000000000004</v>
      </c>
      <c r="OJ35" s="17">
        <v>7.9076700000000004</v>
      </c>
      <c r="OK35" s="17"/>
      <c r="OL35" s="17">
        <v>10.603910000000001</v>
      </c>
      <c r="OM35" s="17">
        <v>-2.69624</v>
      </c>
      <c r="ON35" s="17">
        <v>0.34327000000000002</v>
      </c>
      <c r="OO35" s="17"/>
      <c r="OP35" s="17">
        <v>0.29991000000000001</v>
      </c>
      <c r="OQ35" s="17">
        <v>4.3360000000000003E-2</v>
      </c>
      <c r="OR35" s="17"/>
      <c r="OS35" s="17"/>
      <c r="OT35" s="17">
        <v>17.560970000000001</v>
      </c>
      <c r="OU35" s="17">
        <v>-17.560970000000001</v>
      </c>
      <c r="OV35" s="17">
        <v>9.9</v>
      </c>
      <c r="OW35" s="17">
        <v>9.9829500000000007</v>
      </c>
      <c r="OX35" s="17">
        <v>9.9829100000000004</v>
      </c>
      <c r="OY35" s="17">
        <v>-8.2909999999999998E-2</v>
      </c>
      <c r="OZ35" s="17">
        <v>5.4</v>
      </c>
      <c r="PA35" s="17">
        <v>5.66995</v>
      </c>
      <c r="PB35" s="17">
        <v>5.6699099999999998</v>
      </c>
      <c r="PC35" s="17">
        <v>-0.26990999999999998</v>
      </c>
      <c r="PD35" s="17">
        <v>2.85</v>
      </c>
      <c r="PE35" s="17">
        <v>3.55</v>
      </c>
      <c r="PF35" s="17">
        <v>3.55</v>
      </c>
      <c r="PG35" s="17">
        <v>-0.7</v>
      </c>
      <c r="PH35" s="17">
        <v>4.976</v>
      </c>
      <c r="PI35" s="17">
        <v>5</v>
      </c>
      <c r="PJ35" s="17">
        <v>5</v>
      </c>
      <c r="PK35" s="17">
        <v>-2.4E-2</v>
      </c>
      <c r="PL35" s="17">
        <v>20.61</v>
      </c>
      <c r="PM35" s="17">
        <v>19.51219</v>
      </c>
      <c r="PN35" s="17">
        <v>19.51219</v>
      </c>
      <c r="PO35" s="17">
        <v>1.09781</v>
      </c>
      <c r="PP35" s="17">
        <v>7.359</v>
      </c>
      <c r="PQ35" s="17">
        <v>19.51219</v>
      </c>
      <c r="PR35" s="17">
        <v>19.51219</v>
      </c>
      <c r="PS35" s="17">
        <v>-12.15319</v>
      </c>
      <c r="PT35" s="17">
        <v>18.739999999999998</v>
      </c>
      <c r="PU35" s="17">
        <v>18.048729999999999</v>
      </c>
      <c r="PV35" s="17">
        <v>18.048690000000001</v>
      </c>
      <c r="PW35" s="17">
        <v>0.69130999999999998</v>
      </c>
      <c r="PX35" s="17">
        <v>3.6040000000000001</v>
      </c>
      <c r="PY35" s="17">
        <v>3.5</v>
      </c>
      <c r="PZ35" s="17">
        <v>3.5</v>
      </c>
      <c r="QA35" s="17">
        <v>0.104</v>
      </c>
      <c r="QB35" s="17">
        <v>18.7</v>
      </c>
      <c r="QC35" s="17">
        <v>18.341460000000001</v>
      </c>
      <c r="QD35" s="17">
        <v>18.341460000000001</v>
      </c>
      <c r="QE35" s="17">
        <v>0.35854000000000003</v>
      </c>
      <c r="QF35" s="17">
        <v>15.16</v>
      </c>
      <c r="QG35" s="17"/>
      <c r="QH35" s="17">
        <v>14.180999999999999</v>
      </c>
      <c r="QI35" s="17">
        <v>0.97899999999999998</v>
      </c>
      <c r="QJ35" s="17">
        <v>17.38</v>
      </c>
      <c r="QK35" s="17"/>
      <c r="QL35" s="17">
        <v>18.353999999999999</v>
      </c>
      <c r="QM35" s="17">
        <v>-0.97399999999999998</v>
      </c>
      <c r="QN35" s="17">
        <v>27.466000000000001</v>
      </c>
      <c r="QO35" s="17">
        <v>26.7</v>
      </c>
      <c r="QP35" s="17">
        <v>25.253</v>
      </c>
      <c r="QQ35" s="17">
        <v>2.2130000000000001</v>
      </c>
      <c r="QR35" s="17">
        <v>75.695999999999998</v>
      </c>
      <c r="QS35" s="17">
        <v>79.385000000000005</v>
      </c>
      <c r="QT35" s="17">
        <v>79.385000000000005</v>
      </c>
      <c r="QU35" s="17">
        <v>-3.6890000000000001</v>
      </c>
      <c r="QV35" s="17">
        <v>3.6</v>
      </c>
      <c r="QW35" s="17">
        <v>4.2</v>
      </c>
      <c r="QX35" s="17">
        <v>4.2</v>
      </c>
      <c r="QY35" s="17">
        <v>-0.6</v>
      </c>
      <c r="QZ35" s="17">
        <v>1.19</v>
      </c>
      <c r="RA35" s="17">
        <v>1.2</v>
      </c>
      <c r="RB35" s="17">
        <v>1.2</v>
      </c>
      <c r="RC35" s="17">
        <v>-0.01</v>
      </c>
      <c r="RD35" s="17">
        <v>2.4</v>
      </c>
      <c r="RE35" s="17">
        <v>2.4</v>
      </c>
      <c r="RF35" s="17">
        <v>2.4</v>
      </c>
      <c r="RG35" s="17">
        <v>0</v>
      </c>
      <c r="RH35" s="17">
        <v>1.99</v>
      </c>
      <c r="RI35" s="17">
        <v>2.8</v>
      </c>
      <c r="RJ35" s="17">
        <v>2.8</v>
      </c>
      <c r="RK35" s="17">
        <v>-0.81</v>
      </c>
      <c r="RL35" s="17">
        <v>19.327999999999999</v>
      </c>
      <c r="RM35" s="17"/>
      <c r="RN35" s="17">
        <v>18.11</v>
      </c>
      <c r="RO35" s="17">
        <v>1.218</v>
      </c>
      <c r="RP35" s="17">
        <v>3.258</v>
      </c>
      <c r="RQ35" s="17">
        <v>3.21</v>
      </c>
      <c r="RR35" s="17">
        <v>3.21</v>
      </c>
      <c r="RS35" s="17">
        <v>4.8000000000000001E-2</v>
      </c>
      <c r="RT35" s="17">
        <v>20.082000000000001</v>
      </c>
      <c r="RU35" s="17">
        <v>19.869240000000001</v>
      </c>
      <c r="RV35" s="17">
        <v>19.534870000000002</v>
      </c>
      <c r="RW35" s="17">
        <v>0.54713000000000001</v>
      </c>
      <c r="RX35" s="17">
        <v>2.12</v>
      </c>
      <c r="RY35" s="17">
        <v>0</v>
      </c>
      <c r="RZ35" s="17">
        <v>0</v>
      </c>
      <c r="SA35" s="17">
        <v>2.12</v>
      </c>
      <c r="SB35" s="17">
        <v>0</v>
      </c>
      <c r="SC35" s="17">
        <v>0.7</v>
      </c>
      <c r="SD35" s="17">
        <v>0.7</v>
      </c>
      <c r="SE35" s="17">
        <v>-0.7</v>
      </c>
      <c r="SF35" s="17">
        <v>19.841999999999999</v>
      </c>
      <c r="SG35" s="17">
        <v>19.21951</v>
      </c>
      <c r="SH35" s="17">
        <v>19.21951</v>
      </c>
      <c r="SI35" s="17">
        <v>0.62248999999999999</v>
      </c>
      <c r="SJ35" s="17">
        <v>12.084</v>
      </c>
      <c r="SK35" s="17">
        <v>12.195119999999999</v>
      </c>
      <c r="SL35" s="17">
        <v>12.195119999999999</v>
      </c>
      <c r="SM35" s="17">
        <v>-0.11112</v>
      </c>
      <c r="SN35" s="17">
        <v>20.399999999999999</v>
      </c>
      <c r="SO35" s="17">
        <v>19.51219</v>
      </c>
      <c r="SP35" s="17">
        <v>19.51219</v>
      </c>
      <c r="SQ35" s="17">
        <v>0.88780999999999999</v>
      </c>
      <c r="SR35" s="17">
        <v>20.37</v>
      </c>
      <c r="SS35" s="17">
        <v>19.51219</v>
      </c>
      <c r="ST35" s="17">
        <v>19.51219</v>
      </c>
      <c r="SU35" s="17">
        <v>0.85780999999999996</v>
      </c>
      <c r="SV35" s="17">
        <v>20.016999999999999</v>
      </c>
      <c r="SW35" s="17">
        <v>19.317070000000001</v>
      </c>
      <c r="SX35" s="17">
        <v>19.317070000000001</v>
      </c>
      <c r="SY35" s="17">
        <v>0.69993000000000005</v>
      </c>
      <c r="SZ35" s="17">
        <v>12.734349999999999</v>
      </c>
      <c r="TA35" s="17">
        <v>4.7960000000000003</v>
      </c>
      <c r="TB35" s="17">
        <v>4.7960000000000003</v>
      </c>
      <c r="TC35" s="17">
        <v>7.9383499999999998</v>
      </c>
      <c r="TD35" s="17">
        <v>16.607320000000001</v>
      </c>
      <c r="TE35" s="17">
        <v>45.125</v>
      </c>
      <c r="TF35" s="17">
        <v>45.125</v>
      </c>
      <c r="TG35" s="17">
        <v>-28.517679999999999</v>
      </c>
      <c r="TH35" s="17">
        <v>23.575839999999999</v>
      </c>
      <c r="TI35" s="17"/>
      <c r="TJ35" s="17">
        <v>13.483000000000001</v>
      </c>
      <c r="TK35" s="17">
        <v>10.092840000000001</v>
      </c>
      <c r="TL35" s="17">
        <v>92.005570000000006</v>
      </c>
      <c r="TM35" s="17">
        <v>68.843000000000004</v>
      </c>
      <c r="TN35" s="17">
        <v>68.843000000000004</v>
      </c>
      <c r="TO35" s="17">
        <v>23.162569999999999</v>
      </c>
      <c r="TP35" s="17">
        <v>88.970290000000006</v>
      </c>
      <c r="TQ35" s="17">
        <v>70.754999999999995</v>
      </c>
      <c r="TR35" s="17">
        <v>70.754999999999995</v>
      </c>
      <c r="TS35" s="17">
        <v>18.21529</v>
      </c>
      <c r="TT35" s="17">
        <v>6.4390599999999996</v>
      </c>
      <c r="TU35" s="17">
        <v>8.5660000000000007</v>
      </c>
      <c r="TV35" s="17">
        <v>8.5660000000000007</v>
      </c>
      <c r="TW35" s="17">
        <v>-2.1269399999999998</v>
      </c>
      <c r="TX35" s="17">
        <v>11.066599999999999</v>
      </c>
      <c r="TY35" s="17">
        <v>8.3339999999999996</v>
      </c>
      <c r="TZ35" s="17">
        <v>8.3339999999999996</v>
      </c>
      <c r="UA35" s="17">
        <v>2.7326000000000001</v>
      </c>
      <c r="UB35" s="17">
        <v>0</v>
      </c>
      <c r="UC35" s="17"/>
      <c r="UD35" s="17">
        <v>19.51219</v>
      </c>
      <c r="UE35" s="17">
        <v>-19.51219</v>
      </c>
      <c r="UF35" s="17">
        <v>8.4220000000000006</v>
      </c>
      <c r="UG35" s="17">
        <v>8.4</v>
      </c>
      <c r="UH35" s="17">
        <v>8.4</v>
      </c>
      <c r="UI35" s="17">
        <v>2.1999999999999999E-2</v>
      </c>
      <c r="UJ35" s="17"/>
      <c r="UK35" s="17"/>
      <c r="UL35" s="17"/>
      <c r="UM35" s="17">
        <v>0</v>
      </c>
      <c r="UN35" s="17">
        <v>20.399999999999999</v>
      </c>
      <c r="UO35" s="17">
        <v>19.51219</v>
      </c>
      <c r="UP35" s="17">
        <v>19.51219</v>
      </c>
      <c r="UQ35" s="17">
        <v>0.88780999999999999</v>
      </c>
      <c r="UR35" s="17">
        <v>20.399999999999999</v>
      </c>
      <c r="US35" s="17">
        <v>19.51219</v>
      </c>
      <c r="UT35" s="17">
        <v>19.51219</v>
      </c>
      <c r="UU35" s="17">
        <v>0.88780999999999999</v>
      </c>
      <c r="UV35" s="17">
        <v>20</v>
      </c>
      <c r="UW35" s="17">
        <v>19.51219</v>
      </c>
      <c r="UX35" s="17">
        <v>19.51219</v>
      </c>
      <c r="UY35" s="17">
        <v>0.48781000000000002</v>
      </c>
      <c r="UZ35" s="17">
        <v>6.3838999999999997</v>
      </c>
      <c r="VA35" s="17"/>
      <c r="VB35" s="17">
        <v>9.3019099999999995</v>
      </c>
      <c r="VC35" s="17">
        <v>-2.9180100000000002</v>
      </c>
      <c r="VD35" s="17">
        <v>17.78</v>
      </c>
      <c r="VE35" s="17"/>
      <c r="VF35" s="17">
        <v>15.898999999999999</v>
      </c>
      <c r="VG35" s="17">
        <v>1.881</v>
      </c>
      <c r="VH35" s="17">
        <v>53.950449999999996</v>
      </c>
      <c r="VI35" s="17"/>
      <c r="VJ35" s="17">
        <v>126.782</v>
      </c>
      <c r="VK35" s="17">
        <v>-72.831549999999993</v>
      </c>
      <c r="VL35" s="17">
        <v>0.66315999999999997</v>
      </c>
      <c r="VM35" s="17"/>
      <c r="VN35" s="17">
        <v>0.6</v>
      </c>
      <c r="VO35" s="17">
        <v>6.3159999999999994E-2</v>
      </c>
      <c r="VP35" s="17">
        <v>68.926720000000003</v>
      </c>
      <c r="VQ35" s="17">
        <v>84</v>
      </c>
      <c r="VR35" s="17">
        <v>96.525000000000006</v>
      </c>
      <c r="VS35" s="17">
        <v>-27.598279999999999</v>
      </c>
      <c r="VT35" s="17">
        <v>90.230770000000007</v>
      </c>
      <c r="VU35" s="17">
        <v>97</v>
      </c>
      <c r="VV35" s="17">
        <v>128.23599999999999</v>
      </c>
      <c r="VW35" s="17">
        <v>-38.005229999999997</v>
      </c>
      <c r="VX35" s="17">
        <v>53.478230000000003</v>
      </c>
      <c r="VY35" s="17"/>
      <c r="VZ35" s="17">
        <v>99.736000000000004</v>
      </c>
      <c r="WA35" s="17">
        <v>-46.257770000000001</v>
      </c>
      <c r="WB35" s="17">
        <v>13.18</v>
      </c>
      <c r="WC35" s="17"/>
      <c r="WD35" s="17">
        <v>12.066000000000001</v>
      </c>
      <c r="WE35" s="17">
        <v>1.1140000000000001</v>
      </c>
      <c r="WF35" s="17">
        <v>0</v>
      </c>
      <c r="WG35" s="17">
        <v>0</v>
      </c>
      <c r="WH35" s="17">
        <v>0</v>
      </c>
      <c r="WI35" s="17">
        <v>0</v>
      </c>
      <c r="WJ35" s="17">
        <v>20.03</v>
      </c>
      <c r="WK35" s="17">
        <v>19.317070000000001</v>
      </c>
      <c r="WL35" s="17">
        <v>19.317070000000001</v>
      </c>
      <c r="WM35" s="17">
        <v>0.71292999999999995</v>
      </c>
      <c r="WN35" s="17"/>
      <c r="WO35" s="17"/>
      <c r="WP35" s="17"/>
      <c r="WQ35" s="17">
        <v>0</v>
      </c>
      <c r="WR35" s="17"/>
      <c r="WS35" s="17"/>
      <c r="WT35" s="17"/>
      <c r="WU35" s="17">
        <v>0</v>
      </c>
      <c r="WV35" s="17">
        <v>35.9</v>
      </c>
      <c r="WW35" s="17">
        <v>36</v>
      </c>
      <c r="WX35" s="17">
        <v>35</v>
      </c>
      <c r="WY35" s="17">
        <v>0.9</v>
      </c>
      <c r="WZ35" s="17">
        <v>27.165189999999999</v>
      </c>
      <c r="XA35" s="17">
        <v>29.184000000000001</v>
      </c>
      <c r="XB35" s="17">
        <v>29.184000000000001</v>
      </c>
      <c r="XC35" s="17">
        <v>-2.0188100000000002</v>
      </c>
      <c r="XD35" s="17">
        <v>3.3641100000000002</v>
      </c>
      <c r="XE35" s="17">
        <v>2.8159999999999998</v>
      </c>
      <c r="XF35" s="17">
        <v>2.8159999999999998</v>
      </c>
      <c r="XG35" s="17">
        <v>0.54810999999999999</v>
      </c>
      <c r="XH35" s="17"/>
      <c r="XI35" s="17"/>
      <c r="XJ35" s="17"/>
      <c r="XK35" s="17">
        <v>0</v>
      </c>
      <c r="XL35" s="17">
        <v>12.05</v>
      </c>
      <c r="XM35" s="17">
        <v>13</v>
      </c>
      <c r="XN35" s="17">
        <v>13</v>
      </c>
      <c r="XO35" s="17">
        <v>-0.95</v>
      </c>
      <c r="XP35" s="17">
        <v>7.32</v>
      </c>
      <c r="XQ35" s="17">
        <v>6.97</v>
      </c>
      <c r="XR35" s="17">
        <v>6.97</v>
      </c>
      <c r="XS35" s="17">
        <v>0.35</v>
      </c>
    </row>
    <row r="36" spans="1:643" ht="24" customHeight="1" x14ac:dyDescent="0.25">
      <c r="A36" s="1"/>
      <c r="B36" s="16" t="s">
        <v>39</v>
      </c>
      <c r="C36" s="16" t="s">
        <v>752</v>
      </c>
      <c r="D36" s="17">
        <v>0.89441999999999999</v>
      </c>
      <c r="E36" s="17">
        <v>1.01</v>
      </c>
      <c r="F36" s="17">
        <v>1.01</v>
      </c>
      <c r="G36" s="17">
        <v>-0.11558</v>
      </c>
      <c r="H36" s="17">
        <v>1.6502699999999999</v>
      </c>
      <c r="I36" s="17">
        <v>1.65</v>
      </c>
      <c r="J36" s="17">
        <v>1.65</v>
      </c>
      <c r="K36" s="17">
        <v>2.7E-4</v>
      </c>
      <c r="L36" s="17">
        <v>0</v>
      </c>
      <c r="M36" s="17"/>
      <c r="N36" s="17"/>
      <c r="O36" s="17">
        <v>0</v>
      </c>
      <c r="P36" s="17">
        <v>0</v>
      </c>
      <c r="Q36" s="17"/>
      <c r="R36" s="17"/>
      <c r="S36" s="17">
        <v>0</v>
      </c>
      <c r="T36" s="17"/>
      <c r="U36" s="17"/>
      <c r="V36" s="17"/>
      <c r="W36" s="17">
        <v>0</v>
      </c>
      <c r="X36" s="17"/>
      <c r="Y36" s="17"/>
      <c r="Z36" s="17"/>
      <c r="AA36" s="17">
        <v>0</v>
      </c>
      <c r="AB36" s="17">
        <v>88.7</v>
      </c>
      <c r="AC36" s="17">
        <v>92.226339999999993</v>
      </c>
      <c r="AD36" s="17">
        <v>69.952259999999995</v>
      </c>
      <c r="AE36" s="17">
        <v>18.74774</v>
      </c>
      <c r="AF36" s="17">
        <v>187.8</v>
      </c>
      <c r="AG36" s="17">
        <v>180</v>
      </c>
      <c r="AH36" s="17">
        <v>231.13222999999999</v>
      </c>
      <c r="AI36" s="17">
        <v>-43.332230000000003</v>
      </c>
      <c r="AJ36" s="17">
        <v>0</v>
      </c>
      <c r="AK36" s="17"/>
      <c r="AL36" s="17"/>
      <c r="AM36" s="17">
        <v>0</v>
      </c>
      <c r="AN36" s="17">
        <v>0</v>
      </c>
      <c r="AO36" s="17"/>
      <c r="AP36" s="17"/>
      <c r="AQ36" s="17">
        <v>0</v>
      </c>
      <c r="AR36" s="17">
        <v>117.97</v>
      </c>
      <c r="AS36" s="17">
        <v>135.8638</v>
      </c>
      <c r="AT36" s="17">
        <v>116.66667</v>
      </c>
      <c r="AU36" s="17">
        <v>1.3033300000000001</v>
      </c>
      <c r="AV36" s="17">
        <v>118.28</v>
      </c>
      <c r="AW36" s="17">
        <v>135.8638</v>
      </c>
      <c r="AX36" s="17">
        <v>116.66667</v>
      </c>
      <c r="AY36" s="17">
        <v>1.6133299999999999</v>
      </c>
      <c r="AZ36" s="17">
        <v>117.46</v>
      </c>
      <c r="BA36" s="17">
        <v>135.8638</v>
      </c>
      <c r="BB36" s="17">
        <v>116.66667</v>
      </c>
      <c r="BC36" s="17">
        <v>0.79332999999999998</v>
      </c>
      <c r="BD36" s="17">
        <v>221.01</v>
      </c>
      <c r="BE36" s="17">
        <v>203.79571000000001</v>
      </c>
      <c r="BF36" s="17">
        <v>175.00001</v>
      </c>
      <c r="BG36" s="17">
        <v>46.009990000000002</v>
      </c>
      <c r="BH36" s="17">
        <v>191.74</v>
      </c>
      <c r="BI36" s="17">
        <v>195.12200999999999</v>
      </c>
      <c r="BJ36" s="17">
        <v>119.65832</v>
      </c>
      <c r="BK36" s="17">
        <v>72.081680000000006</v>
      </c>
      <c r="BL36" s="17">
        <v>102.05</v>
      </c>
      <c r="BM36" s="17">
        <v>97.561000000000007</v>
      </c>
      <c r="BN36" s="17">
        <v>59.829160000000002</v>
      </c>
      <c r="BO36" s="17">
        <v>42.220840000000003</v>
      </c>
      <c r="BP36" s="17">
        <v>492.36</v>
      </c>
      <c r="BQ36" s="17">
        <v>568.29854</v>
      </c>
      <c r="BR36" s="17">
        <v>568.29853000000003</v>
      </c>
      <c r="BS36" s="17">
        <v>-75.93853</v>
      </c>
      <c r="BT36" s="17">
        <v>10.49</v>
      </c>
      <c r="BU36" s="17">
        <v>10.17268</v>
      </c>
      <c r="BV36" s="17">
        <v>10.17268</v>
      </c>
      <c r="BW36" s="17">
        <v>0.31731999999999999</v>
      </c>
      <c r="BX36" s="17"/>
      <c r="BY36" s="17"/>
      <c r="BZ36" s="17"/>
      <c r="CA36" s="17">
        <v>0</v>
      </c>
      <c r="CB36" s="17"/>
      <c r="CC36" s="17"/>
      <c r="CD36" s="17"/>
      <c r="CE36" s="17">
        <v>0</v>
      </c>
      <c r="CF36" s="17"/>
      <c r="CG36" s="17"/>
      <c r="CH36" s="17"/>
      <c r="CI36" s="17">
        <v>0</v>
      </c>
      <c r="CJ36" s="17"/>
      <c r="CK36" s="17"/>
      <c r="CL36" s="17"/>
      <c r="CM36" s="17">
        <v>0</v>
      </c>
      <c r="CN36" s="17">
        <v>147.48971</v>
      </c>
      <c r="CO36" s="17">
        <v>150.24601000000001</v>
      </c>
      <c r="CP36" s="17">
        <v>150.24601000000001</v>
      </c>
      <c r="CQ36" s="17">
        <v>-2.7563</v>
      </c>
      <c r="CR36" s="17">
        <v>7.27</v>
      </c>
      <c r="CS36" s="17">
        <v>7.5928399999999998</v>
      </c>
      <c r="CT36" s="17">
        <v>7.5928300000000002</v>
      </c>
      <c r="CU36" s="17">
        <v>-0.32283000000000001</v>
      </c>
      <c r="CV36" s="17">
        <v>3.3530000000000002</v>
      </c>
      <c r="CW36" s="17">
        <v>4.1677999999999997</v>
      </c>
      <c r="CX36" s="17">
        <v>4.1677999999999997</v>
      </c>
      <c r="CY36" s="17">
        <v>-0.81479999999999997</v>
      </c>
      <c r="CZ36" s="17">
        <v>15.62</v>
      </c>
      <c r="DA36" s="17">
        <v>0</v>
      </c>
      <c r="DB36" s="17">
        <v>0</v>
      </c>
      <c r="DC36" s="17">
        <v>15.62</v>
      </c>
      <c r="DD36" s="17">
        <v>6.62</v>
      </c>
      <c r="DE36" s="17">
        <v>6.7645099999999996</v>
      </c>
      <c r="DF36" s="17">
        <v>6.7645099999999996</v>
      </c>
      <c r="DG36" s="17">
        <v>-0.14451</v>
      </c>
      <c r="DH36" s="17"/>
      <c r="DI36" s="17"/>
      <c r="DJ36" s="17"/>
      <c r="DK36" s="17">
        <v>0</v>
      </c>
      <c r="DL36" s="17">
        <v>143.66</v>
      </c>
      <c r="DM36" s="17">
        <v>143</v>
      </c>
      <c r="DN36" s="17">
        <v>143</v>
      </c>
      <c r="DO36" s="17">
        <v>0.66</v>
      </c>
      <c r="DP36" s="17">
        <v>6.64</v>
      </c>
      <c r="DQ36" s="17">
        <v>6.6847500000000002</v>
      </c>
      <c r="DR36" s="17">
        <v>8.9130000000000003</v>
      </c>
      <c r="DS36" s="17">
        <v>-2.2730000000000001</v>
      </c>
      <c r="DT36" s="17"/>
      <c r="DU36" s="17"/>
      <c r="DV36" s="17"/>
      <c r="DW36" s="17">
        <v>0</v>
      </c>
      <c r="DX36" s="17"/>
      <c r="DY36" s="17"/>
      <c r="DZ36" s="17"/>
      <c r="EA36" s="17">
        <v>0</v>
      </c>
      <c r="EB36" s="17"/>
      <c r="EC36" s="17"/>
      <c r="ED36" s="17"/>
      <c r="EE36" s="17">
        <v>0</v>
      </c>
      <c r="EF36" s="17">
        <v>110.62</v>
      </c>
      <c r="EG36" s="17">
        <v>112.90537</v>
      </c>
      <c r="EH36" s="17">
        <v>112.90536</v>
      </c>
      <c r="EI36" s="17">
        <v>-2.2853599999999998</v>
      </c>
      <c r="EJ36" s="17">
        <v>221.87638000000001</v>
      </c>
      <c r="EK36" s="17">
        <v>221.55625000000001</v>
      </c>
      <c r="EL36" s="17">
        <v>221.25516999999999</v>
      </c>
      <c r="EM36" s="17">
        <v>0.62121000000000004</v>
      </c>
      <c r="EN36" s="17">
        <v>0</v>
      </c>
      <c r="EO36" s="17"/>
      <c r="EP36" s="17"/>
      <c r="EQ36" s="17">
        <v>0</v>
      </c>
      <c r="ER36" s="17">
        <v>191.65857</v>
      </c>
      <c r="ES36" s="17"/>
      <c r="ET36" s="17"/>
      <c r="EU36" s="17">
        <v>191.65857</v>
      </c>
      <c r="EV36" s="17"/>
      <c r="EW36" s="17"/>
      <c r="EX36" s="17"/>
      <c r="EY36" s="17">
        <v>0</v>
      </c>
      <c r="EZ36" s="17">
        <v>6.5162500000000003</v>
      </c>
      <c r="FA36" s="17">
        <v>6.39</v>
      </c>
      <c r="FB36" s="17">
        <v>6.39</v>
      </c>
      <c r="FC36" s="17">
        <v>0.12625</v>
      </c>
      <c r="FD36" s="17">
        <v>388.22179999999997</v>
      </c>
      <c r="FE36" s="17">
        <v>458.87804999999997</v>
      </c>
      <c r="FF36" s="17">
        <v>458.87804</v>
      </c>
      <c r="FG36" s="17">
        <v>-70.656239999999997</v>
      </c>
      <c r="FH36" s="17">
        <v>82.162999999999997</v>
      </c>
      <c r="FI36" s="17">
        <v>81.173749999999998</v>
      </c>
      <c r="FJ36" s="17">
        <v>81.173739999999995</v>
      </c>
      <c r="FK36" s="17">
        <v>0.98926000000000003</v>
      </c>
      <c r="FL36" s="17">
        <v>147.68858</v>
      </c>
      <c r="FM36" s="17">
        <v>148.62634</v>
      </c>
      <c r="FN36" s="17">
        <v>148.62634</v>
      </c>
      <c r="FO36" s="17">
        <v>-0.93776000000000004</v>
      </c>
      <c r="FP36" s="17">
        <v>42.292830000000002</v>
      </c>
      <c r="FQ36" s="17">
        <v>41.498959999999997</v>
      </c>
      <c r="FR36" s="17">
        <v>41.498959999999997</v>
      </c>
      <c r="FS36" s="17">
        <v>0.79386999999999996</v>
      </c>
      <c r="FT36" s="17">
        <v>18.391780000000001</v>
      </c>
      <c r="FU36" s="17">
        <v>19.28585</v>
      </c>
      <c r="FV36" s="17">
        <v>19.28585</v>
      </c>
      <c r="FW36" s="17">
        <v>-0.89407000000000003</v>
      </c>
      <c r="FX36" s="17">
        <v>0</v>
      </c>
      <c r="FY36" s="17"/>
      <c r="FZ36" s="17">
        <v>17.560970000000001</v>
      </c>
      <c r="GA36" s="17">
        <v>-17.560970000000001</v>
      </c>
      <c r="GB36" s="17">
        <v>79.180000000000007</v>
      </c>
      <c r="GC36" s="17">
        <v>82.064300000000003</v>
      </c>
      <c r="GD36" s="17">
        <v>82.064300000000003</v>
      </c>
      <c r="GE36" s="17">
        <v>-2.8843000000000001</v>
      </c>
      <c r="GF36" s="17">
        <v>0</v>
      </c>
      <c r="GG36" s="17">
        <v>0</v>
      </c>
      <c r="GH36" s="17">
        <v>0</v>
      </c>
      <c r="GI36" s="17">
        <v>0</v>
      </c>
      <c r="GJ36" s="17">
        <v>34.128929999999997</v>
      </c>
      <c r="GK36" s="17">
        <v>35</v>
      </c>
      <c r="GL36" s="17">
        <v>35</v>
      </c>
      <c r="GM36" s="17">
        <v>-0.87107000000000001</v>
      </c>
      <c r="GN36" s="17">
        <v>0</v>
      </c>
      <c r="GO36" s="17"/>
      <c r="GP36" s="17"/>
      <c r="GQ36" s="17">
        <v>0</v>
      </c>
      <c r="GR36" s="17">
        <v>108.41</v>
      </c>
      <c r="GS36" s="17">
        <v>110.91316999999999</v>
      </c>
      <c r="GT36" s="17">
        <v>110.91316999999999</v>
      </c>
      <c r="GU36" s="17">
        <v>-2.5031699999999999</v>
      </c>
      <c r="GV36" s="17"/>
      <c r="GW36" s="17"/>
      <c r="GX36" s="17"/>
      <c r="GY36" s="17">
        <v>0</v>
      </c>
      <c r="GZ36" s="17">
        <v>5.74</v>
      </c>
      <c r="HA36" s="17">
        <v>7.8816100000000002</v>
      </c>
      <c r="HB36" s="17">
        <v>7.8816100000000002</v>
      </c>
      <c r="HC36" s="17">
        <v>-2.14161</v>
      </c>
      <c r="HD36" s="17">
        <v>45.69</v>
      </c>
      <c r="HE36" s="17">
        <v>47.26634</v>
      </c>
      <c r="HF36" s="17">
        <v>47.26634</v>
      </c>
      <c r="HG36" s="17">
        <v>-1.5763400000000001</v>
      </c>
      <c r="HH36" s="17"/>
      <c r="HI36" s="17"/>
      <c r="HJ36" s="17">
        <v>44.275120000000001</v>
      </c>
      <c r="HK36" s="17">
        <v>-44.275120000000001</v>
      </c>
      <c r="HL36" s="17">
        <v>3.84</v>
      </c>
      <c r="HM36" s="17">
        <v>1.8363499999999999</v>
      </c>
      <c r="HN36" s="17">
        <v>1.8363499999999999</v>
      </c>
      <c r="HO36" s="17">
        <v>2.0036499999999999</v>
      </c>
      <c r="HP36" s="17">
        <v>35.549999999999997</v>
      </c>
      <c r="HQ36" s="17">
        <v>33.532600000000002</v>
      </c>
      <c r="HR36" s="17">
        <v>31.078240000000001</v>
      </c>
      <c r="HS36" s="17">
        <v>4.4717599999999997</v>
      </c>
      <c r="HT36" s="17">
        <v>118.14</v>
      </c>
      <c r="HU36" s="17">
        <v>171.54185000000001</v>
      </c>
      <c r="HV36" s="17">
        <v>171.54185000000001</v>
      </c>
      <c r="HW36" s="17">
        <v>-53.401850000000003</v>
      </c>
      <c r="HX36" s="17">
        <v>94.92</v>
      </c>
      <c r="HY36" s="17">
        <v>95.918049999999994</v>
      </c>
      <c r="HZ36" s="17">
        <v>80.560929999999999</v>
      </c>
      <c r="IA36" s="17">
        <v>14.359069999999999</v>
      </c>
      <c r="IB36" s="17">
        <v>40.289000000000001</v>
      </c>
      <c r="IC36" s="17">
        <v>46.663800000000002</v>
      </c>
      <c r="ID36" s="17">
        <v>71.276079999999993</v>
      </c>
      <c r="IE36" s="17">
        <v>-30.987079999999999</v>
      </c>
      <c r="IF36" s="17"/>
      <c r="IG36" s="17"/>
      <c r="IH36" s="17"/>
      <c r="II36" s="17">
        <v>0</v>
      </c>
      <c r="IJ36" s="17">
        <v>0</v>
      </c>
      <c r="IK36" s="17"/>
      <c r="IL36" s="17">
        <v>0</v>
      </c>
      <c r="IM36" s="17">
        <v>0</v>
      </c>
      <c r="IN36" s="17"/>
      <c r="IO36" s="17"/>
      <c r="IP36" s="17"/>
      <c r="IQ36" s="17">
        <v>0</v>
      </c>
      <c r="IR36" s="17"/>
      <c r="IS36" s="17"/>
      <c r="IT36" s="17"/>
      <c r="IU36" s="17">
        <v>0</v>
      </c>
      <c r="IV36" s="17"/>
      <c r="IW36" s="17"/>
      <c r="IX36" s="17"/>
      <c r="IY36" s="17">
        <v>0</v>
      </c>
      <c r="IZ36" s="17">
        <v>86.911010000000005</v>
      </c>
      <c r="JA36" s="17">
        <v>88.815600000000003</v>
      </c>
      <c r="JB36" s="17">
        <v>88.815600000000003</v>
      </c>
      <c r="JC36" s="17">
        <v>-1.90459</v>
      </c>
      <c r="JD36" s="17">
        <v>162.43573000000001</v>
      </c>
      <c r="JE36" s="17">
        <v>168.88897</v>
      </c>
      <c r="JF36" s="17">
        <v>151.54898</v>
      </c>
      <c r="JG36" s="17">
        <v>10.886749999999999</v>
      </c>
      <c r="JH36" s="17">
        <v>155.26755</v>
      </c>
      <c r="JI36" s="17">
        <v>168.88897</v>
      </c>
      <c r="JJ36" s="17">
        <v>151.54898</v>
      </c>
      <c r="JK36" s="17">
        <v>3.7185700000000002</v>
      </c>
      <c r="JL36" s="17">
        <v>194.70652999999999</v>
      </c>
      <c r="JM36" s="17">
        <v>168.88897</v>
      </c>
      <c r="JN36" s="17">
        <v>151.54898</v>
      </c>
      <c r="JO36" s="17">
        <v>43.157550000000001</v>
      </c>
      <c r="JP36" s="17">
        <v>244.28583</v>
      </c>
      <c r="JQ36" s="17">
        <v>253.33345</v>
      </c>
      <c r="JR36" s="17">
        <v>227.32346999999999</v>
      </c>
      <c r="JS36" s="17">
        <v>16.96236</v>
      </c>
      <c r="JT36" s="17">
        <v>0</v>
      </c>
      <c r="JU36" s="17">
        <v>0</v>
      </c>
      <c r="JV36" s="17"/>
      <c r="JW36" s="17">
        <v>0</v>
      </c>
      <c r="JX36" s="17"/>
      <c r="JY36" s="17"/>
      <c r="JZ36" s="17"/>
      <c r="KA36" s="17">
        <v>0</v>
      </c>
      <c r="KB36" s="17"/>
      <c r="KC36" s="17"/>
      <c r="KD36" s="17"/>
      <c r="KE36" s="17">
        <v>0</v>
      </c>
      <c r="KF36" s="17"/>
      <c r="KG36" s="17"/>
      <c r="KH36" s="17"/>
      <c r="KI36" s="17">
        <v>0</v>
      </c>
      <c r="KJ36" s="17"/>
      <c r="KK36" s="17"/>
      <c r="KL36" s="17"/>
      <c r="KM36" s="17">
        <v>0</v>
      </c>
      <c r="KN36" s="17">
        <v>113.23466000000001</v>
      </c>
      <c r="KO36" s="17">
        <v>114.11063</v>
      </c>
      <c r="KP36" s="17">
        <v>114.11063</v>
      </c>
      <c r="KQ36" s="17">
        <v>-0.87597000000000003</v>
      </c>
      <c r="KR36" s="17">
        <v>0</v>
      </c>
      <c r="KS36" s="17"/>
      <c r="KT36" s="17">
        <v>0</v>
      </c>
      <c r="KU36" s="17">
        <v>0</v>
      </c>
      <c r="KV36" s="17"/>
      <c r="KW36" s="17"/>
      <c r="KX36" s="17"/>
      <c r="KY36" s="17">
        <v>0</v>
      </c>
      <c r="KZ36" s="17"/>
      <c r="LA36" s="17"/>
      <c r="LB36" s="17">
        <v>3.8072599999999999</v>
      </c>
      <c r="LC36" s="17">
        <v>-3.8072599999999999</v>
      </c>
      <c r="LD36" s="17">
        <v>232.73760999999999</v>
      </c>
      <c r="LE36" s="17">
        <v>271.12195000000003</v>
      </c>
      <c r="LF36" s="17">
        <v>223.63314</v>
      </c>
      <c r="LG36" s="17">
        <v>9.1044699999999992</v>
      </c>
      <c r="LH36" s="17">
        <v>120.00697</v>
      </c>
      <c r="LI36" s="17">
        <v>133.67995999999999</v>
      </c>
      <c r="LJ36" s="17">
        <v>133.67995999999999</v>
      </c>
      <c r="LK36" s="17">
        <v>-13.67299</v>
      </c>
      <c r="LL36" s="17">
        <v>63.700650000000003</v>
      </c>
      <c r="LM36" s="17">
        <v>67.461460000000002</v>
      </c>
      <c r="LN36" s="17">
        <v>67.461460000000002</v>
      </c>
      <c r="LO36" s="17">
        <v>-3.7608100000000002</v>
      </c>
      <c r="LP36" s="17">
        <v>77.968410000000006</v>
      </c>
      <c r="LQ36" s="17">
        <v>78.567999999999998</v>
      </c>
      <c r="LR36" s="17">
        <v>78.567989999999995</v>
      </c>
      <c r="LS36" s="17">
        <v>-0.59958</v>
      </c>
      <c r="LT36" s="17">
        <v>29.984770000000001</v>
      </c>
      <c r="LU36" s="17">
        <v>30.097560000000001</v>
      </c>
      <c r="LV36" s="17">
        <v>30.097560000000001</v>
      </c>
      <c r="LW36" s="17">
        <v>-0.11279</v>
      </c>
      <c r="LX36" s="17"/>
      <c r="LY36" s="17"/>
      <c r="LZ36" s="17"/>
      <c r="MA36" s="17">
        <v>0</v>
      </c>
      <c r="MB36" s="17">
        <v>0</v>
      </c>
      <c r="MC36" s="17"/>
      <c r="MD36" s="17"/>
      <c r="ME36" s="17">
        <v>0</v>
      </c>
      <c r="MF36" s="17">
        <v>0</v>
      </c>
      <c r="MG36" s="17"/>
      <c r="MH36" s="17"/>
      <c r="MI36" s="17">
        <v>0</v>
      </c>
      <c r="MJ36" s="17"/>
      <c r="MK36" s="17"/>
      <c r="ML36" s="17"/>
      <c r="MM36" s="17">
        <v>0</v>
      </c>
      <c r="MN36" s="17">
        <v>137.76031</v>
      </c>
      <c r="MO36" s="17">
        <v>137.33331000000001</v>
      </c>
      <c r="MP36" s="17">
        <v>144.31267</v>
      </c>
      <c r="MQ36" s="17">
        <v>-6.5523600000000002</v>
      </c>
      <c r="MR36" s="17">
        <v>64.415840000000003</v>
      </c>
      <c r="MS36" s="17">
        <v>68.666650000000004</v>
      </c>
      <c r="MT36" s="17">
        <v>72.15634</v>
      </c>
      <c r="MU36" s="17">
        <v>-7.7404999999999999</v>
      </c>
      <c r="MV36" s="17">
        <v>0</v>
      </c>
      <c r="MW36" s="17"/>
      <c r="MX36" s="17"/>
      <c r="MY36" s="17">
        <v>0</v>
      </c>
      <c r="MZ36" s="17"/>
      <c r="NA36" s="17"/>
      <c r="NB36" s="17"/>
      <c r="NC36" s="17">
        <v>0</v>
      </c>
      <c r="ND36" s="17"/>
      <c r="NE36" s="17"/>
      <c r="NF36" s="17"/>
      <c r="NG36" s="17">
        <v>0</v>
      </c>
      <c r="NH36" s="17"/>
      <c r="NI36" s="17"/>
      <c r="NJ36" s="17"/>
      <c r="NK36" s="17">
        <v>0</v>
      </c>
      <c r="NL36" s="17"/>
      <c r="NM36" s="17"/>
      <c r="NN36" s="17"/>
      <c r="NO36" s="17">
        <v>0</v>
      </c>
      <c r="NP36" s="17">
        <v>0</v>
      </c>
      <c r="NQ36" s="17">
        <v>0</v>
      </c>
      <c r="NR36" s="17"/>
      <c r="NS36" s="17">
        <v>0</v>
      </c>
      <c r="NT36" s="17"/>
      <c r="NU36" s="17"/>
      <c r="NV36" s="17"/>
      <c r="NW36" s="17">
        <v>0</v>
      </c>
      <c r="NX36" s="17">
        <v>0.18</v>
      </c>
      <c r="NY36" s="17"/>
      <c r="NZ36" s="17">
        <v>0.72799999999999998</v>
      </c>
      <c r="OA36" s="17">
        <v>-0.54800000000000004</v>
      </c>
      <c r="OB36" s="17">
        <v>115.148</v>
      </c>
      <c r="OC36" s="17">
        <v>108.416</v>
      </c>
      <c r="OD36" s="17">
        <v>108.416</v>
      </c>
      <c r="OE36" s="17">
        <v>6.7320000000000002</v>
      </c>
      <c r="OF36" s="17">
        <v>79.44</v>
      </c>
      <c r="OG36" s="17"/>
      <c r="OH36" s="17">
        <v>76.445999999999998</v>
      </c>
      <c r="OI36" s="17">
        <v>2.9940000000000002</v>
      </c>
      <c r="OJ36" s="17">
        <v>8.7922200000000004</v>
      </c>
      <c r="OK36" s="17"/>
      <c r="OL36" s="17">
        <v>9.3949099999999994</v>
      </c>
      <c r="OM36" s="17">
        <v>-0.60268999999999995</v>
      </c>
      <c r="ON36" s="17">
        <v>0.27312999999999998</v>
      </c>
      <c r="OO36" s="17"/>
      <c r="OP36" s="17">
        <v>0.19991</v>
      </c>
      <c r="OQ36" s="17">
        <v>7.3219999999999993E-2</v>
      </c>
      <c r="OR36" s="17"/>
      <c r="OS36" s="17"/>
      <c r="OT36" s="17">
        <v>17.560970000000001</v>
      </c>
      <c r="OU36" s="17">
        <v>-17.560970000000001</v>
      </c>
      <c r="OV36" s="17">
        <v>9.9</v>
      </c>
      <c r="OW36" s="17">
        <v>9.9830000000000005</v>
      </c>
      <c r="OX36" s="17">
        <v>9.9829100000000004</v>
      </c>
      <c r="OY36" s="17">
        <v>-8.2909999999999998E-2</v>
      </c>
      <c r="OZ36" s="17">
        <v>5.4</v>
      </c>
      <c r="PA36" s="17">
        <v>5.67</v>
      </c>
      <c r="PB36" s="17">
        <v>5.6699099999999998</v>
      </c>
      <c r="PC36" s="17">
        <v>-0.26990999999999998</v>
      </c>
      <c r="PD36" s="17">
        <v>2.4</v>
      </c>
      <c r="PE36" s="17">
        <v>3.55</v>
      </c>
      <c r="PF36" s="17">
        <v>3.55</v>
      </c>
      <c r="PG36" s="17">
        <v>-1.1499999999999999</v>
      </c>
      <c r="PH36" s="17">
        <v>4.9379999999999997</v>
      </c>
      <c r="PI36" s="17">
        <v>5</v>
      </c>
      <c r="PJ36" s="17">
        <v>5</v>
      </c>
      <c r="PK36" s="17">
        <v>-6.2E-2</v>
      </c>
      <c r="PL36" s="17">
        <v>19.97</v>
      </c>
      <c r="PM36" s="17">
        <v>19.5122</v>
      </c>
      <c r="PN36" s="17">
        <v>19.51219</v>
      </c>
      <c r="PO36" s="17">
        <v>0.45780999999999999</v>
      </c>
      <c r="PP36" s="17">
        <v>7.3470000000000004</v>
      </c>
      <c r="PQ36" s="17">
        <v>19.5122</v>
      </c>
      <c r="PR36" s="17">
        <v>19.51219</v>
      </c>
      <c r="PS36" s="17">
        <v>-12.165190000000001</v>
      </c>
      <c r="PT36" s="17">
        <v>18.670000000000002</v>
      </c>
      <c r="PU36" s="17">
        <v>18.048780000000001</v>
      </c>
      <c r="PV36" s="17">
        <v>18.048690000000001</v>
      </c>
      <c r="PW36" s="17">
        <v>0.62131000000000003</v>
      </c>
      <c r="PX36" s="17">
        <v>3.613</v>
      </c>
      <c r="PY36" s="17">
        <v>3.5</v>
      </c>
      <c r="PZ36" s="17">
        <v>3.5</v>
      </c>
      <c r="QA36" s="17">
        <v>0.113</v>
      </c>
      <c r="QB36" s="17">
        <v>18.7</v>
      </c>
      <c r="QC36" s="17">
        <v>18.341460000000001</v>
      </c>
      <c r="QD36" s="17">
        <v>18.341460000000001</v>
      </c>
      <c r="QE36" s="17">
        <v>0.35854000000000003</v>
      </c>
      <c r="QF36" s="17">
        <v>14.96</v>
      </c>
      <c r="QG36" s="17"/>
      <c r="QH36" s="17">
        <v>15.271000000000001</v>
      </c>
      <c r="QI36" s="17">
        <v>-0.311</v>
      </c>
      <c r="QJ36" s="17">
        <v>15.67</v>
      </c>
      <c r="QK36" s="17"/>
      <c r="QL36" s="17">
        <v>17.995000000000001</v>
      </c>
      <c r="QM36" s="17">
        <v>-2.3250000000000002</v>
      </c>
      <c r="QN36" s="17">
        <v>26.771999999999998</v>
      </c>
      <c r="QO36" s="17">
        <v>27</v>
      </c>
      <c r="QP36" s="17">
        <v>25.332999999999998</v>
      </c>
      <c r="QQ36" s="17">
        <v>1.4390000000000001</v>
      </c>
      <c r="QR36" s="17">
        <v>77.575000000000003</v>
      </c>
      <c r="QS36" s="17">
        <v>80.364000000000004</v>
      </c>
      <c r="QT36" s="17">
        <v>80.364000000000004</v>
      </c>
      <c r="QU36" s="17">
        <v>-2.7890000000000001</v>
      </c>
      <c r="QV36" s="17">
        <v>3.6</v>
      </c>
      <c r="QW36" s="17">
        <v>4.2</v>
      </c>
      <c r="QX36" s="17">
        <v>4.2</v>
      </c>
      <c r="QY36" s="17">
        <v>-0.6</v>
      </c>
      <c r="QZ36" s="17">
        <v>1.19</v>
      </c>
      <c r="RA36" s="17">
        <v>1.2</v>
      </c>
      <c r="RB36" s="17">
        <v>1.2</v>
      </c>
      <c r="RC36" s="17">
        <v>-0.01</v>
      </c>
      <c r="RD36" s="17">
        <v>2.4</v>
      </c>
      <c r="RE36" s="17">
        <v>2.4</v>
      </c>
      <c r="RF36" s="17">
        <v>2.4</v>
      </c>
      <c r="RG36" s="17">
        <v>0</v>
      </c>
      <c r="RH36" s="17">
        <v>1.99</v>
      </c>
      <c r="RI36" s="17">
        <v>2.8</v>
      </c>
      <c r="RJ36" s="17">
        <v>2.8</v>
      </c>
      <c r="RK36" s="17">
        <v>-0.81</v>
      </c>
      <c r="RL36" s="17">
        <v>19.445</v>
      </c>
      <c r="RM36" s="17"/>
      <c r="RN36" s="17">
        <v>18.364999999999998</v>
      </c>
      <c r="RO36" s="17">
        <v>1.08</v>
      </c>
      <c r="RP36" s="17">
        <v>2.7010000000000001</v>
      </c>
      <c r="RQ36" s="17">
        <v>3.21</v>
      </c>
      <c r="RR36" s="17">
        <v>3.21</v>
      </c>
      <c r="RS36" s="17">
        <v>-0.50900000000000001</v>
      </c>
      <c r="RT36" s="17">
        <v>20.048999999999999</v>
      </c>
      <c r="RU36" s="17">
        <v>19.869240000000001</v>
      </c>
      <c r="RV36" s="17">
        <v>18.725269999999998</v>
      </c>
      <c r="RW36" s="17">
        <v>1.3237300000000001</v>
      </c>
      <c r="RX36" s="17">
        <v>2.04</v>
      </c>
      <c r="RY36" s="17">
        <v>0</v>
      </c>
      <c r="RZ36" s="17">
        <v>0</v>
      </c>
      <c r="SA36" s="17">
        <v>2.04</v>
      </c>
      <c r="SB36" s="17">
        <v>0</v>
      </c>
      <c r="SC36" s="17">
        <v>0.7</v>
      </c>
      <c r="SD36" s="17">
        <v>0.7</v>
      </c>
      <c r="SE36" s="17">
        <v>-0.7</v>
      </c>
      <c r="SF36" s="17">
        <v>19.841999999999999</v>
      </c>
      <c r="SG36" s="17">
        <v>19.21951</v>
      </c>
      <c r="SH36" s="17">
        <v>19.21951</v>
      </c>
      <c r="SI36" s="17">
        <v>0.62248999999999999</v>
      </c>
      <c r="SJ36" s="17">
        <v>12.132</v>
      </c>
      <c r="SK36" s="17">
        <v>12.195119999999999</v>
      </c>
      <c r="SL36" s="17">
        <v>12.195119999999999</v>
      </c>
      <c r="SM36" s="17">
        <v>-6.3119999999999996E-2</v>
      </c>
      <c r="SN36" s="17">
        <v>20.2</v>
      </c>
      <c r="SO36" s="17">
        <v>19.5122</v>
      </c>
      <c r="SP36" s="17">
        <v>19.51219</v>
      </c>
      <c r="SQ36" s="17">
        <v>0.68781000000000003</v>
      </c>
      <c r="SR36" s="17">
        <v>20.34</v>
      </c>
      <c r="SS36" s="17">
        <v>19.5122</v>
      </c>
      <c r="ST36" s="17">
        <v>19.51219</v>
      </c>
      <c r="SU36" s="17">
        <v>0.82781000000000005</v>
      </c>
      <c r="SV36" s="17">
        <v>20</v>
      </c>
      <c r="SW36" s="17">
        <v>19.317070000000001</v>
      </c>
      <c r="SX36" s="17">
        <v>19.317070000000001</v>
      </c>
      <c r="SY36" s="17">
        <v>0.68293000000000004</v>
      </c>
      <c r="SZ36" s="17">
        <v>9.3645399999999999</v>
      </c>
      <c r="TA36" s="17">
        <v>4.6500000000000004</v>
      </c>
      <c r="TB36" s="17">
        <v>4.6500000000000004</v>
      </c>
      <c r="TC36" s="17">
        <v>4.7145400000000004</v>
      </c>
      <c r="TD36" s="17">
        <v>13.753550000000001</v>
      </c>
      <c r="TE36" s="17">
        <v>28.1</v>
      </c>
      <c r="TF36" s="17">
        <v>45.286000000000001</v>
      </c>
      <c r="TG36" s="17">
        <v>-31.532450000000001</v>
      </c>
      <c r="TH36" s="17">
        <v>10.71688</v>
      </c>
      <c r="TI36" s="17"/>
      <c r="TJ36" s="17">
        <v>24.623000000000001</v>
      </c>
      <c r="TK36" s="17">
        <v>-13.90612</v>
      </c>
      <c r="TL36" s="17">
        <v>93.168549999999996</v>
      </c>
      <c r="TM36" s="17">
        <v>70.991</v>
      </c>
      <c r="TN36" s="17">
        <v>70.991</v>
      </c>
      <c r="TO36" s="17">
        <v>22.17755</v>
      </c>
      <c r="TP36" s="17">
        <v>89.973299999999995</v>
      </c>
      <c r="TQ36" s="17">
        <v>74.516000000000005</v>
      </c>
      <c r="TR36" s="17">
        <v>74.516000000000005</v>
      </c>
      <c r="TS36" s="17">
        <v>15.4573</v>
      </c>
      <c r="TT36" s="17">
        <v>7.3166200000000003</v>
      </c>
      <c r="TU36" s="17">
        <v>9.1140000000000008</v>
      </c>
      <c r="TV36" s="17">
        <v>9.1140000000000008</v>
      </c>
      <c r="TW36" s="17">
        <v>-1.79738</v>
      </c>
      <c r="TX36" s="17">
        <v>10.337540000000001</v>
      </c>
      <c r="TY36" s="17">
        <v>8.7870000000000008</v>
      </c>
      <c r="TZ36" s="17">
        <v>8.7870000000000008</v>
      </c>
      <c r="UA36" s="17">
        <v>1.55054</v>
      </c>
      <c r="UB36" s="17">
        <v>2.0960000000000001</v>
      </c>
      <c r="UC36" s="17"/>
      <c r="UD36" s="17">
        <v>19.51219</v>
      </c>
      <c r="UE36" s="17">
        <v>-17.41619</v>
      </c>
      <c r="UF36" s="17">
        <v>8.4250000000000007</v>
      </c>
      <c r="UG36" s="17">
        <v>8.4</v>
      </c>
      <c r="UH36" s="17">
        <v>8.4</v>
      </c>
      <c r="UI36" s="17">
        <v>2.5000000000000001E-2</v>
      </c>
      <c r="UJ36" s="17"/>
      <c r="UK36" s="17"/>
      <c r="UL36" s="17"/>
      <c r="UM36" s="17">
        <v>0</v>
      </c>
      <c r="UN36" s="17">
        <v>20.399999999999999</v>
      </c>
      <c r="UO36" s="17">
        <v>19.5122</v>
      </c>
      <c r="UP36" s="17">
        <v>19.51219</v>
      </c>
      <c r="UQ36" s="17">
        <v>0.88780999999999999</v>
      </c>
      <c r="UR36" s="17">
        <v>20.399999999999999</v>
      </c>
      <c r="US36" s="17">
        <v>19.5122</v>
      </c>
      <c r="UT36" s="17">
        <v>19.51219</v>
      </c>
      <c r="UU36" s="17">
        <v>0.88780999999999999</v>
      </c>
      <c r="UV36" s="17">
        <v>20</v>
      </c>
      <c r="UW36" s="17">
        <v>19.5122</v>
      </c>
      <c r="UX36" s="17">
        <v>19.51219</v>
      </c>
      <c r="UY36" s="17">
        <v>0.48781000000000002</v>
      </c>
      <c r="UZ36" s="17">
        <v>6.5551899999999996</v>
      </c>
      <c r="VA36" s="17"/>
      <c r="VB36" s="17">
        <v>8.5359099999999994</v>
      </c>
      <c r="VC36" s="17">
        <v>-1.98072</v>
      </c>
      <c r="VD36" s="17">
        <v>16.12</v>
      </c>
      <c r="VE36" s="17"/>
      <c r="VF36" s="17">
        <v>15.084</v>
      </c>
      <c r="VG36" s="17">
        <v>1.036</v>
      </c>
      <c r="VH36" s="17">
        <v>74.611879999999999</v>
      </c>
      <c r="VI36" s="17"/>
      <c r="VJ36" s="17">
        <v>139.99</v>
      </c>
      <c r="VK36" s="17">
        <v>-65.378119999999996</v>
      </c>
      <c r="VL36" s="17">
        <v>0.64929000000000003</v>
      </c>
      <c r="VM36" s="17"/>
      <c r="VN36" s="17">
        <v>0.6</v>
      </c>
      <c r="VO36" s="17">
        <v>4.929E-2</v>
      </c>
      <c r="VP36" s="17">
        <v>84.719520000000003</v>
      </c>
      <c r="VQ36" s="17">
        <v>93</v>
      </c>
      <c r="VR36" s="17">
        <v>100.92400000000001</v>
      </c>
      <c r="VS36" s="17">
        <v>-16.20448</v>
      </c>
      <c r="VT36" s="17">
        <v>106.84081999999999</v>
      </c>
      <c r="VU36" s="17">
        <v>108</v>
      </c>
      <c r="VV36" s="17">
        <v>137.51</v>
      </c>
      <c r="VW36" s="17">
        <v>-30.669180000000001</v>
      </c>
      <c r="VX36" s="17">
        <v>70.09657</v>
      </c>
      <c r="VY36" s="17"/>
      <c r="VZ36" s="17">
        <v>105.16800000000001</v>
      </c>
      <c r="WA36" s="17">
        <v>-35.071429999999999</v>
      </c>
      <c r="WB36" s="17">
        <v>14.95</v>
      </c>
      <c r="WC36" s="17"/>
      <c r="WD36" s="17">
        <v>13.962999999999999</v>
      </c>
      <c r="WE36" s="17">
        <v>0.98699999999999999</v>
      </c>
      <c r="WF36" s="17">
        <v>0</v>
      </c>
      <c r="WG36" s="17">
        <v>0</v>
      </c>
      <c r="WH36" s="17">
        <v>0</v>
      </c>
      <c r="WI36" s="17">
        <v>0</v>
      </c>
      <c r="WJ36" s="17">
        <v>20.07</v>
      </c>
      <c r="WK36" s="17">
        <v>19.317070000000001</v>
      </c>
      <c r="WL36" s="17">
        <v>19.317070000000001</v>
      </c>
      <c r="WM36" s="17">
        <v>0.75292999999999999</v>
      </c>
      <c r="WN36" s="17"/>
      <c r="WO36" s="17"/>
      <c r="WP36" s="17"/>
      <c r="WQ36" s="17">
        <v>0</v>
      </c>
      <c r="WR36" s="17"/>
      <c r="WS36" s="17"/>
      <c r="WT36" s="17"/>
      <c r="WU36" s="17">
        <v>0</v>
      </c>
      <c r="WV36" s="17">
        <v>35.979999999999997</v>
      </c>
      <c r="WW36" s="17">
        <v>36</v>
      </c>
      <c r="WX36" s="17">
        <v>35</v>
      </c>
      <c r="WY36" s="17">
        <v>0.98</v>
      </c>
      <c r="WZ36" s="17">
        <v>27.01801</v>
      </c>
      <c r="XA36" s="17">
        <v>29.184000000000001</v>
      </c>
      <c r="XB36" s="17">
        <v>29.184000000000001</v>
      </c>
      <c r="XC36" s="17">
        <v>-2.1659899999999999</v>
      </c>
      <c r="XD36" s="17">
        <v>3.4935499999999999</v>
      </c>
      <c r="XE36" s="17">
        <v>2.8159999999999998</v>
      </c>
      <c r="XF36" s="17">
        <v>2.8159999999999998</v>
      </c>
      <c r="XG36" s="17">
        <v>0.67754999999999999</v>
      </c>
      <c r="XH36" s="17"/>
      <c r="XI36" s="17"/>
      <c r="XJ36" s="17"/>
      <c r="XK36" s="17">
        <v>0</v>
      </c>
      <c r="XL36" s="17">
        <v>12.04</v>
      </c>
      <c r="XM36" s="17">
        <v>13</v>
      </c>
      <c r="XN36" s="17">
        <v>13</v>
      </c>
      <c r="XO36" s="17">
        <v>-0.96</v>
      </c>
      <c r="XP36" s="17">
        <v>6.9</v>
      </c>
      <c r="XQ36" s="17">
        <v>6.97</v>
      </c>
      <c r="XR36" s="17">
        <v>6.97</v>
      </c>
      <c r="XS36" s="17">
        <v>-7.0000000000000007E-2</v>
      </c>
    </row>
    <row r="37" spans="1:643" ht="24" customHeight="1" x14ac:dyDescent="0.25">
      <c r="A37" s="1"/>
      <c r="B37" s="16" t="s">
        <v>39</v>
      </c>
      <c r="C37" s="16" t="s">
        <v>753</v>
      </c>
      <c r="D37" s="17">
        <v>0.88756000000000002</v>
      </c>
      <c r="E37" s="17">
        <v>1.01</v>
      </c>
      <c r="F37" s="17">
        <v>1.01</v>
      </c>
      <c r="G37" s="17">
        <v>-0.12243999999999999</v>
      </c>
      <c r="H37" s="17">
        <v>1.65032</v>
      </c>
      <c r="I37" s="17">
        <v>1.65</v>
      </c>
      <c r="J37" s="17">
        <v>1.65</v>
      </c>
      <c r="K37" s="17">
        <v>3.2000000000000003E-4</v>
      </c>
      <c r="L37" s="17">
        <v>0</v>
      </c>
      <c r="M37" s="17"/>
      <c r="N37" s="17"/>
      <c r="O37" s="17">
        <v>0</v>
      </c>
      <c r="P37" s="17">
        <v>0</v>
      </c>
      <c r="Q37" s="17"/>
      <c r="R37" s="17"/>
      <c r="S37" s="17">
        <v>0</v>
      </c>
      <c r="T37" s="17"/>
      <c r="U37" s="17"/>
      <c r="V37" s="17"/>
      <c r="W37" s="17">
        <v>0</v>
      </c>
      <c r="X37" s="17"/>
      <c r="Y37" s="17"/>
      <c r="Z37" s="17"/>
      <c r="AA37" s="17">
        <v>0</v>
      </c>
      <c r="AB37" s="17">
        <v>88.7</v>
      </c>
      <c r="AC37" s="17">
        <v>92.226339999999993</v>
      </c>
      <c r="AD37" s="17">
        <v>75.469369999999998</v>
      </c>
      <c r="AE37" s="17">
        <v>13.23063</v>
      </c>
      <c r="AF37" s="17">
        <v>215.7</v>
      </c>
      <c r="AG37" s="17">
        <v>180</v>
      </c>
      <c r="AH37" s="17">
        <v>231.13222999999999</v>
      </c>
      <c r="AI37" s="17">
        <v>-15.432230000000001</v>
      </c>
      <c r="AJ37" s="17">
        <v>0</v>
      </c>
      <c r="AK37" s="17"/>
      <c r="AL37" s="17"/>
      <c r="AM37" s="17">
        <v>0</v>
      </c>
      <c r="AN37" s="17">
        <v>0</v>
      </c>
      <c r="AO37" s="17"/>
      <c r="AP37" s="17"/>
      <c r="AQ37" s="17">
        <v>0</v>
      </c>
      <c r="AR37" s="17">
        <v>137.75</v>
      </c>
      <c r="AS37" s="17">
        <v>147.33328</v>
      </c>
      <c r="AT37" s="17">
        <v>147.33318</v>
      </c>
      <c r="AU37" s="17">
        <v>-9.5831800000000005</v>
      </c>
      <c r="AV37" s="17">
        <v>138</v>
      </c>
      <c r="AW37" s="17">
        <v>147.33328</v>
      </c>
      <c r="AX37" s="17">
        <v>147.33318</v>
      </c>
      <c r="AY37" s="17">
        <v>-9.3331800000000005</v>
      </c>
      <c r="AZ37" s="17">
        <v>137.72</v>
      </c>
      <c r="BA37" s="17">
        <v>147.33328</v>
      </c>
      <c r="BB37" s="17">
        <v>147.33318</v>
      </c>
      <c r="BC37" s="17">
        <v>-9.6131799999999998</v>
      </c>
      <c r="BD37" s="17">
        <v>233.33</v>
      </c>
      <c r="BE37" s="17">
        <v>220.99993000000001</v>
      </c>
      <c r="BF37" s="17">
        <v>220.99977000000001</v>
      </c>
      <c r="BG37" s="17">
        <v>12.33023</v>
      </c>
      <c r="BH37" s="17">
        <v>192.89</v>
      </c>
      <c r="BI37" s="17">
        <v>148.37395000000001</v>
      </c>
      <c r="BJ37" s="17">
        <v>119.65832</v>
      </c>
      <c r="BK37" s="17">
        <v>73.231679999999997</v>
      </c>
      <c r="BL37" s="17">
        <v>101.16</v>
      </c>
      <c r="BM37" s="17">
        <v>74.186980000000005</v>
      </c>
      <c r="BN37" s="17">
        <v>59.829160000000002</v>
      </c>
      <c r="BO37" s="17">
        <v>41.330840000000002</v>
      </c>
      <c r="BP37" s="17">
        <v>492.64</v>
      </c>
      <c r="BQ37" s="17">
        <v>568.29854</v>
      </c>
      <c r="BR37" s="17">
        <v>568.29853000000003</v>
      </c>
      <c r="BS37" s="17">
        <v>-75.658529999999999</v>
      </c>
      <c r="BT37" s="17">
        <v>10.17</v>
      </c>
      <c r="BU37" s="17">
        <v>10.17268</v>
      </c>
      <c r="BV37" s="17">
        <v>10.17268</v>
      </c>
      <c r="BW37" s="17">
        <v>-2.6800000000000001E-3</v>
      </c>
      <c r="BX37" s="17"/>
      <c r="BY37" s="17"/>
      <c r="BZ37" s="17"/>
      <c r="CA37" s="17">
        <v>0</v>
      </c>
      <c r="CB37" s="17"/>
      <c r="CC37" s="17"/>
      <c r="CD37" s="17"/>
      <c r="CE37" s="17">
        <v>0</v>
      </c>
      <c r="CF37" s="17"/>
      <c r="CG37" s="17"/>
      <c r="CH37" s="17"/>
      <c r="CI37" s="17">
        <v>0</v>
      </c>
      <c r="CJ37" s="17"/>
      <c r="CK37" s="17"/>
      <c r="CL37" s="17"/>
      <c r="CM37" s="17">
        <v>0</v>
      </c>
      <c r="CN37" s="17">
        <v>148.32142999999999</v>
      </c>
      <c r="CO37" s="17">
        <v>150.24601000000001</v>
      </c>
      <c r="CP37" s="17">
        <v>150.24601000000001</v>
      </c>
      <c r="CQ37" s="17">
        <v>-1.92458</v>
      </c>
      <c r="CR37" s="17">
        <v>7.7169999999999996</v>
      </c>
      <c r="CS37" s="17">
        <v>7.5928399999999998</v>
      </c>
      <c r="CT37" s="17">
        <v>7.5928300000000002</v>
      </c>
      <c r="CU37" s="17">
        <v>0.12417</v>
      </c>
      <c r="CV37" s="17">
        <v>3.282</v>
      </c>
      <c r="CW37" s="17">
        <v>4.1677999999999997</v>
      </c>
      <c r="CX37" s="17">
        <v>4.1677999999999997</v>
      </c>
      <c r="CY37" s="17">
        <v>-0.88580000000000003</v>
      </c>
      <c r="CZ37" s="17">
        <v>15.618</v>
      </c>
      <c r="DA37" s="17">
        <v>0</v>
      </c>
      <c r="DB37" s="17">
        <v>0</v>
      </c>
      <c r="DC37" s="17">
        <v>15.618</v>
      </c>
      <c r="DD37" s="17">
        <v>6.63</v>
      </c>
      <c r="DE37" s="17">
        <v>6.7645099999999996</v>
      </c>
      <c r="DF37" s="17">
        <v>6.7645099999999996</v>
      </c>
      <c r="DG37" s="17">
        <v>-0.13450999999999999</v>
      </c>
      <c r="DH37" s="17"/>
      <c r="DI37" s="17"/>
      <c r="DJ37" s="17"/>
      <c r="DK37" s="17">
        <v>0</v>
      </c>
      <c r="DL37" s="17">
        <v>142.85</v>
      </c>
      <c r="DM37" s="17">
        <v>143</v>
      </c>
      <c r="DN37" s="17">
        <v>143</v>
      </c>
      <c r="DO37" s="17">
        <v>-0.15</v>
      </c>
      <c r="DP37" s="17">
        <v>6.65</v>
      </c>
      <c r="DQ37" s="17">
        <v>6.6847500000000002</v>
      </c>
      <c r="DR37" s="17">
        <v>8.9130000000000003</v>
      </c>
      <c r="DS37" s="17">
        <v>-2.2629999999999999</v>
      </c>
      <c r="DT37" s="17"/>
      <c r="DU37" s="17"/>
      <c r="DV37" s="17"/>
      <c r="DW37" s="17">
        <v>0</v>
      </c>
      <c r="DX37" s="17"/>
      <c r="DY37" s="17"/>
      <c r="DZ37" s="17"/>
      <c r="EA37" s="17">
        <v>0</v>
      </c>
      <c r="EB37" s="17"/>
      <c r="EC37" s="17"/>
      <c r="ED37" s="17"/>
      <c r="EE37" s="17">
        <v>0</v>
      </c>
      <c r="EF37" s="17">
        <v>110.66</v>
      </c>
      <c r="EG37" s="17">
        <v>112.90537</v>
      </c>
      <c r="EH37" s="17">
        <v>112.90536</v>
      </c>
      <c r="EI37" s="17">
        <v>-2.2453599999999998</v>
      </c>
      <c r="EJ37" s="17">
        <v>223.05629999999999</v>
      </c>
      <c r="EK37" s="17">
        <v>221.55625000000001</v>
      </c>
      <c r="EL37" s="17">
        <v>221.55625000000001</v>
      </c>
      <c r="EM37" s="17">
        <v>1.5000500000000001</v>
      </c>
      <c r="EN37" s="17">
        <v>36.216000000000001</v>
      </c>
      <c r="EO37" s="17"/>
      <c r="EP37" s="17"/>
      <c r="EQ37" s="17">
        <v>36.216000000000001</v>
      </c>
      <c r="ER37" s="17">
        <v>71.836960000000005</v>
      </c>
      <c r="ES37" s="17"/>
      <c r="ET37" s="17"/>
      <c r="EU37" s="17">
        <v>71.836960000000005</v>
      </c>
      <c r="EV37" s="17"/>
      <c r="EW37" s="17"/>
      <c r="EX37" s="17"/>
      <c r="EY37" s="17">
        <v>0</v>
      </c>
      <c r="EZ37" s="17">
        <v>6.5181699999999996</v>
      </c>
      <c r="FA37" s="17">
        <v>6.39</v>
      </c>
      <c r="FB37" s="17">
        <v>6.39</v>
      </c>
      <c r="FC37" s="17">
        <v>0.12817000000000001</v>
      </c>
      <c r="FD37" s="17">
        <v>460.05811</v>
      </c>
      <c r="FE37" s="17">
        <v>458.87804999999997</v>
      </c>
      <c r="FF37" s="17">
        <v>458.87804</v>
      </c>
      <c r="FG37" s="17">
        <v>1.18007</v>
      </c>
      <c r="FH37" s="17">
        <v>82.210999999999999</v>
      </c>
      <c r="FI37" s="17">
        <v>81.173749999999998</v>
      </c>
      <c r="FJ37" s="17">
        <v>81.173739999999995</v>
      </c>
      <c r="FK37" s="17">
        <v>1.0372600000000001</v>
      </c>
      <c r="FL37" s="17">
        <v>146.73718</v>
      </c>
      <c r="FM37" s="17">
        <v>148.62634</v>
      </c>
      <c r="FN37" s="17">
        <v>148.62634</v>
      </c>
      <c r="FO37" s="17">
        <v>-1.88916</v>
      </c>
      <c r="FP37" s="17">
        <v>42.133380000000002</v>
      </c>
      <c r="FQ37" s="17">
        <v>41.498959999999997</v>
      </c>
      <c r="FR37" s="17">
        <v>41.498959999999997</v>
      </c>
      <c r="FS37" s="17">
        <v>0.63441999999999998</v>
      </c>
      <c r="FT37" s="17">
        <v>18.483219999999999</v>
      </c>
      <c r="FU37" s="17">
        <v>19.28585</v>
      </c>
      <c r="FV37" s="17">
        <v>19.28585</v>
      </c>
      <c r="FW37" s="17">
        <v>-0.80262999999999995</v>
      </c>
      <c r="FX37" s="17">
        <v>0</v>
      </c>
      <c r="FY37" s="17"/>
      <c r="FZ37" s="17">
        <v>17.560970000000001</v>
      </c>
      <c r="GA37" s="17">
        <v>-17.560970000000001</v>
      </c>
      <c r="GB37" s="17">
        <v>79.23</v>
      </c>
      <c r="GC37" s="17">
        <v>82.064300000000003</v>
      </c>
      <c r="GD37" s="17">
        <v>82.064300000000003</v>
      </c>
      <c r="GE37" s="17">
        <v>-2.8342999999999998</v>
      </c>
      <c r="GF37" s="17">
        <v>0</v>
      </c>
      <c r="GG37" s="17">
        <v>0</v>
      </c>
      <c r="GH37" s="17">
        <v>0</v>
      </c>
      <c r="GI37" s="17">
        <v>0</v>
      </c>
      <c r="GJ37" s="17">
        <v>42.018210000000003</v>
      </c>
      <c r="GK37" s="17">
        <v>35</v>
      </c>
      <c r="GL37" s="17">
        <v>35</v>
      </c>
      <c r="GM37" s="17">
        <v>7.0182099999999998</v>
      </c>
      <c r="GN37" s="17">
        <v>0</v>
      </c>
      <c r="GO37" s="17"/>
      <c r="GP37" s="17"/>
      <c r="GQ37" s="17">
        <v>0</v>
      </c>
      <c r="GR37" s="17">
        <v>107.69</v>
      </c>
      <c r="GS37" s="17">
        <v>110.91316999999999</v>
      </c>
      <c r="GT37" s="17">
        <v>110.91316999999999</v>
      </c>
      <c r="GU37" s="17">
        <v>-3.2231700000000001</v>
      </c>
      <c r="GV37" s="17"/>
      <c r="GW37" s="17"/>
      <c r="GX37" s="17"/>
      <c r="GY37" s="17">
        <v>0</v>
      </c>
      <c r="GZ37" s="17">
        <v>5.69</v>
      </c>
      <c r="HA37" s="17">
        <v>7.8816100000000002</v>
      </c>
      <c r="HB37" s="17">
        <v>7.8816100000000002</v>
      </c>
      <c r="HC37" s="17">
        <v>-2.1916099999999998</v>
      </c>
      <c r="HD37" s="17">
        <v>45.54</v>
      </c>
      <c r="HE37" s="17">
        <v>47.26634</v>
      </c>
      <c r="HF37" s="17">
        <v>47.26634</v>
      </c>
      <c r="HG37" s="17">
        <v>-1.72634</v>
      </c>
      <c r="HH37" s="17"/>
      <c r="HI37" s="17"/>
      <c r="HJ37" s="17">
        <v>44.275120000000001</v>
      </c>
      <c r="HK37" s="17">
        <v>-44.275120000000001</v>
      </c>
      <c r="HL37" s="17">
        <v>3.84</v>
      </c>
      <c r="HM37" s="17">
        <v>1.8363499999999999</v>
      </c>
      <c r="HN37" s="17">
        <v>1.8363499999999999</v>
      </c>
      <c r="HO37" s="17">
        <v>2.0036499999999999</v>
      </c>
      <c r="HP37" s="17">
        <v>35.83</v>
      </c>
      <c r="HQ37" s="17">
        <v>33.532600000000002</v>
      </c>
      <c r="HR37" s="17">
        <v>31.078240000000001</v>
      </c>
      <c r="HS37" s="17">
        <v>4.75176</v>
      </c>
      <c r="HT37" s="17">
        <v>116.4</v>
      </c>
      <c r="HU37" s="17">
        <v>171.54185000000001</v>
      </c>
      <c r="HV37" s="17">
        <v>171.54185000000001</v>
      </c>
      <c r="HW37" s="17">
        <v>-55.141849999999998</v>
      </c>
      <c r="HX37" s="17">
        <v>94.31</v>
      </c>
      <c r="HY37" s="17">
        <v>95.918049999999994</v>
      </c>
      <c r="HZ37" s="17">
        <v>84.295670000000001</v>
      </c>
      <c r="IA37" s="17">
        <v>10.014329999999999</v>
      </c>
      <c r="IB37" s="17">
        <v>48.023000000000003</v>
      </c>
      <c r="IC37" s="17">
        <v>35.572589999999998</v>
      </c>
      <c r="ID37" s="17">
        <v>67.472840000000005</v>
      </c>
      <c r="IE37" s="17">
        <v>-19.449839999999998</v>
      </c>
      <c r="IF37" s="17"/>
      <c r="IG37" s="17"/>
      <c r="IH37" s="17"/>
      <c r="II37" s="17">
        <v>0</v>
      </c>
      <c r="IJ37" s="17">
        <v>0</v>
      </c>
      <c r="IK37" s="17"/>
      <c r="IL37" s="17">
        <v>0</v>
      </c>
      <c r="IM37" s="17">
        <v>0</v>
      </c>
      <c r="IN37" s="17"/>
      <c r="IO37" s="17"/>
      <c r="IP37" s="17"/>
      <c r="IQ37" s="17">
        <v>0</v>
      </c>
      <c r="IR37" s="17"/>
      <c r="IS37" s="17"/>
      <c r="IT37" s="17"/>
      <c r="IU37" s="17">
        <v>0</v>
      </c>
      <c r="IV37" s="17"/>
      <c r="IW37" s="17"/>
      <c r="IX37" s="17"/>
      <c r="IY37" s="17">
        <v>0</v>
      </c>
      <c r="IZ37" s="17">
        <v>85.61618</v>
      </c>
      <c r="JA37" s="17">
        <v>88.815600000000003</v>
      </c>
      <c r="JB37" s="17">
        <v>88.815600000000003</v>
      </c>
      <c r="JC37" s="17">
        <v>-3.1994199999999999</v>
      </c>
      <c r="JD37" s="17">
        <v>159.58878999999999</v>
      </c>
      <c r="JE37" s="17">
        <v>168.88897</v>
      </c>
      <c r="JF37" s="17">
        <v>115.52064</v>
      </c>
      <c r="JG37" s="17">
        <v>44.068150000000003</v>
      </c>
      <c r="JH37" s="17">
        <v>152.05655999999999</v>
      </c>
      <c r="JI37" s="17">
        <v>168.88897</v>
      </c>
      <c r="JJ37" s="17">
        <v>115.52064</v>
      </c>
      <c r="JK37" s="17">
        <v>36.535919999999997</v>
      </c>
      <c r="JL37" s="17">
        <v>191.47274999999999</v>
      </c>
      <c r="JM37" s="17">
        <v>168.88897</v>
      </c>
      <c r="JN37" s="17">
        <v>115.52064</v>
      </c>
      <c r="JO37" s="17">
        <v>75.952110000000005</v>
      </c>
      <c r="JP37" s="17">
        <v>246.78532000000001</v>
      </c>
      <c r="JQ37" s="17">
        <v>253.33345</v>
      </c>
      <c r="JR37" s="17">
        <v>173.28095999999999</v>
      </c>
      <c r="JS37" s="17">
        <v>73.504360000000005</v>
      </c>
      <c r="JT37" s="17">
        <v>0</v>
      </c>
      <c r="JU37" s="17">
        <v>0</v>
      </c>
      <c r="JV37" s="17"/>
      <c r="JW37" s="17">
        <v>0</v>
      </c>
      <c r="JX37" s="17"/>
      <c r="JY37" s="17"/>
      <c r="JZ37" s="17"/>
      <c r="KA37" s="17">
        <v>0</v>
      </c>
      <c r="KB37" s="17"/>
      <c r="KC37" s="17"/>
      <c r="KD37" s="17"/>
      <c r="KE37" s="17">
        <v>0</v>
      </c>
      <c r="KF37" s="17"/>
      <c r="KG37" s="17"/>
      <c r="KH37" s="17"/>
      <c r="KI37" s="17">
        <v>0</v>
      </c>
      <c r="KJ37" s="17"/>
      <c r="KK37" s="17"/>
      <c r="KL37" s="17"/>
      <c r="KM37" s="17">
        <v>0</v>
      </c>
      <c r="KN37" s="17">
        <v>112.75125</v>
      </c>
      <c r="KO37" s="17">
        <v>114.11063</v>
      </c>
      <c r="KP37" s="17">
        <v>114.11063</v>
      </c>
      <c r="KQ37" s="17">
        <v>-1.35938</v>
      </c>
      <c r="KR37" s="17">
        <v>0</v>
      </c>
      <c r="KS37" s="17"/>
      <c r="KT37" s="17">
        <v>0</v>
      </c>
      <c r="KU37" s="17">
        <v>0</v>
      </c>
      <c r="KV37" s="17"/>
      <c r="KW37" s="17"/>
      <c r="KX37" s="17"/>
      <c r="KY37" s="17">
        <v>0</v>
      </c>
      <c r="KZ37" s="17"/>
      <c r="LA37" s="17"/>
      <c r="LB37" s="17">
        <v>3.8072599999999999</v>
      </c>
      <c r="LC37" s="17">
        <v>-3.8072599999999999</v>
      </c>
      <c r="LD37" s="17">
        <v>259.78194000000002</v>
      </c>
      <c r="LE37" s="17">
        <v>271.12195000000003</v>
      </c>
      <c r="LF37" s="17">
        <v>227.88224</v>
      </c>
      <c r="LG37" s="17">
        <v>31.899699999999999</v>
      </c>
      <c r="LH37" s="17">
        <v>117.3</v>
      </c>
      <c r="LI37" s="17">
        <v>133.67995999999999</v>
      </c>
      <c r="LJ37" s="17">
        <v>133.67995999999999</v>
      </c>
      <c r="LK37" s="17">
        <v>-16.379960000000001</v>
      </c>
      <c r="LL37" s="17">
        <v>62.840359999999997</v>
      </c>
      <c r="LM37" s="17">
        <v>67.461460000000002</v>
      </c>
      <c r="LN37" s="17">
        <v>67.461460000000002</v>
      </c>
      <c r="LO37" s="17">
        <v>-4.6211000000000002</v>
      </c>
      <c r="LP37" s="17">
        <v>77.813450000000003</v>
      </c>
      <c r="LQ37" s="17">
        <v>78.567999999999998</v>
      </c>
      <c r="LR37" s="17">
        <v>78.567989999999995</v>
      </c>
      <c r="LS37" s="17">
        <v>-0.75453999999999999</v>
      </c>
      <c r="LT37" s="17">
        <v>30.025410000000001</v>
      </c>
      <c r="LU37" s="17">
        <v>30.097560000000001</v>
      </c>
      <c r="LV37" s="17">
        <v>30.097560000000001</v>
      </c>
      <c r="LW37" s="17">
        <v>-7.2150000000000006E-2</v>
      </c>
      <c r="LX37" s="17"/>
      <c r="LY37" s="17"/>
      <c r="LZ37" s="17"/>
      <c r="MA37" s="17">
        <v>0</v>
      </c>
      <c r="MB37" s="17">
        <v>0</v>
      </c>
      <c r="MC37" s="17"/>
      <c r="MD37" s="17"/>
      <c r="ME37" s="17">
        <v>0</v>
      </c>
      <c r="MF37" s="17">
        <v>0</v>
      </c>
      <c r="MG37" s="17"/>
      <c r="MH37" s="17"/>
      <c r="MI37" s="17">
        <v>0</v>
      </c>
      <c r="MJ37" s="17"/>
      <c r="MK37" s="17"/>
      <c r="ML37" s="17"/>
      <c r="MM37" s="17">
        <v>0</v>
      </c>
      <c r="MN37" s="17">
        <v>134.85127</v>
      </c>
      <c r="MO37" s="17">
        <v>137.33331000000001</v>
      </c>
      <c r="MP37" s="17">
        <v>144.31267</v>
      </c>
      <c r="MQ37" s="17">
        <v>-9.4613999999999994</v>
      </c>
      <c r="MR37" s="17">
        <v>60.336860000000001</v>
      </c>
      <c r="MS37" s="17">
        <v>68.666650000000004</v>
      </c>
      <c r="MT37" s="17">
        <v>72.15634</v>
      </c>
      <c r="MU37" s="17">
        <v>-11.81948</v>
      </c>
      <c r="MV37" s="17">
        <v>0</v>
      </c>
      <c r="MW37" s="17"/>
      <c r="MX37" s="17"/>
      <c r="MY37" s="17">
        <v>0</v>
      </c>
      <c r="MZ37" s="17"/>
      <c r="NA37" s="17"/>
      <c r="NB37" s="17"/>
      <c r="NC37" s="17">
        <v>0</v>
      </c>
      <c r="ND37" s="17"/>
      <c r="NE37" s="17"/>
      <c r="NF37" s="17"/>
      <c r="NG37" s="17">
        <v>0</v>
      </c>
      <c r="NH37" s="17"/>
      <c r="NI37" s="17"/>
      <c r="NJ37" s="17"/>
      <c r="NK37" s="17">
        <v>0</v>
      </c>
      <c r="NL37" s="17"/>
      <c r="NM37" s="17"/>
      <c r="NN37" s="17"/>
      <c r="NO37" s="17">
        <v>0</v>
      </c>
      <c r="NP37" s="17">
        <v>0</v>
      </c>
      <c r="NQ37" s="17">
        <v>0</v>
      </c>
      <c r="NR37" s="17"/>
      <c r="NS37" s="17">
        <v>0</v>
      </c>
      <c r="NT37" s="17"/>
      <c r="NU37" s="17"/>
      <c r="NV37" s="17"/>
      <c r="NW37" s="17">
        <v>0</v>
      </c>
      <c r="NX37" s="17">
        <v>0.13</v>
      </c>
      <c r="NY37" s="17"/>
      <c r="NZ37" s="17">
        <v>0.70599999999999996</v>
      </c>
      <c r="OA37" s="17">
        <v>-0.57599999999999996</v>
      </c>
      <c r="OB37" s="17">
        <v>118.60599999999999</v>
      </c>
      <c r="OC37" s="17">
        <v>109.919</v>
      </c>
      <c r="OD37" s="17">
        <v>109.919</v>
      </c>
      <c r="OE37" s="17">
        <v>8.6869999999999994</v>
      </c>
      <c r="OF37" s="17">
        <v>78.45</v>
      </c>
      <c r="OG37" s="17"/>
      <c r="OH37" s="17">
        <v>77.05</v>
      </c>
      <c r="OI37" s="17">
        <v>1.4</v>
      </c>
      <c r="OJ37" s="17">
        <v>11.361219999999999</v>
      </c>
      <c r="OK37" s="17"/>
      <c r="OL37" s="17">
        <v>8.5949100000000005</v>
      </c>
      <c r="OM37" s="17">
        <v>2.7663099999999998</v>
      </c>
      <c r="ON37" s="17">
        <v>0.24285999999999999</v>
      </c>
      <c r="OO37" s="17"/>
      <c r="OP37" s="17">
        <v>0.19991</v>
      </c>
      <c r="OQ37" s="17">
        <v>4.2950000000000002E-2</v>
      </c>
      <c r="OR37" s="17"/>
      <c r="OS37" s="17"/>
      <c r="OT37" s="17">
        <v>17.560970000000001</v>
      </c>
      <c r="OU37" s="17">
        <v>-17.560970000000001</v>
      </c>
      <c r="OV37" s="17">
        <v>9.9</v>
      </c>
      <c r="OW37" s="17">
        <v>9.9830000000000005</v>
      </c>
      <c r="OX37" s="17">
        <v>9.9829100000000004</v>
      </c>
      <c r="OY37" s="17">
        <v>-8.2909999999999998E-2</v>
      </c>
      <c r="OZ37" s="17">
        <v>5.3</v>
      </c>
      <c r="PA37" s="17">
        <v>5.67</v>
      </c>
      <c r="PB37" s="17">
        <v>5.6699099999999998</v>
      </c>
      <c r="PC37" s="17">
        <v>-0.36991000000000002</v>
      </c>
      <c r="PD37" s="17">
        <v>2.61</v>
      </c>
      <c r="PE37" s="17">
        <v>3.55</v>
      </c>
      <c r="PF37" s="17">
        <v>3.55</v>
      </c>
      <c r="PG37" s="17">
        <v>-0.94</v>
      </c>
      <c r="PH37" s="17">
        <v>4.8979999999999997</v>
      </c>
      <c r="PI37" s="17">
        <v>5</v>
      </c>
      <c r="PJ37" s="17">
        <v>5</v>
      </c>
      <c r="PK37" s="17">
        <v>-0.10199999999999999</v>
      </c>
      <c r="PL37" s="17">
        <v>20.07</v>
      </c>
      <c r="PM37" s="17">
        <v>19.5122</v>
      </c>
      <c r="PN37" s="17">
        <v>19.51219</v>
      </c>
      <c r="PO37" s="17">
        <v>0.55781000000000003</v>
      </c>
      <c r="PP37" s="17">
        <v>4.9119999999999999</v>
      </c>
      <c r="PQ37" s="17">
        <v>19.5122</v>
      </c>
      <c r="PR37" s="17">
        <v>19.51219</v>
      </c>
      <c r="PS37" s="17">
        <v>-14.60019</v>
      </c>
      <c r="PT37" s="17">
        <v>18.66</v>
      </c>
      <c r="PU37" s="17">
        <v>18.048780000000001</v>
      </c>
      <c r="PV37" s="17">
        <v>18.048690000000001</v>
      </c>
      <c r="PW37" s="17">
        <v>0.61131000000000002</v>
      </c>
      <c r="PX37" s="17">
        <v>3.6059999999999999</v>
      </c>
      <c r="PY37" s="17">
        <v>3.5</v>
      </c>
      <c r="PZ37" s="17">
        <v>3.5</v>
      </c>
      <c r="QA37" s="17">
        <v>0.106</v>
      </c>
      <c r="QB37" s="17">
        <v>18.64</v>
      </c>
      <c r="QC37" s="17">
        <v>18.341460000000001</v>
      </c>
      <c r="QD37" s="17">
        <v>18.341460000000001</v>
      </c>
      <c r="QE37" s="17">
        <v>0.29854000000000003</v>
      </c>
      <c r="QF37" s="17">
        <v>14.94</v>
      </c>
      <c r="QG37" s="17"/>
      <c r="QH37" s="17">
        <v>14.84</v>
      </c>
      <c r="QI37" s="17">
        <v>0.1</v>
      </c>
      <c r="QJ37" s="17">
        <v>14.02</v>
      </c>
      <c r="QK37" s="17"/>
      <c r="QL37" s="17">
        <v>17.713999999999999</v>
      </c>
      <c r="QM37" s="17">
        <v>-3.694</v>
      </c>
      <c r="QN37" s="17">
        <v>25.082999999999998</v>
      </c>
      <c r="QO37" s="17">
        <v>27.3</v>
      </c>
      <c r="QP37" s="17">
        <v>25.689</v>
      </c>
      <c r="QQ37" s="17">
        <v>-0.60599999999999998</v>
      </c>
      <c r="QR37" s="17">
        <v>79.216999999999999</v>
      </c>
      <c r="QS37" s="17">
        <v>80.903999999999996</v>
      </c>
      <c r="QT37" s="17">
        <v>80.903999999999996</v>
      </c>
      <c r="QU37" s="17">
        <v>-1.6870000000000001</v>
      </c>
      <c r="QV37" s="17">
        <v>3.6</v>
      </c>
      <c r="QW37" s="17">
        <v>4.2</v>
      </c>
      <c r="QX37" s="17">
        <v>4.2</v>
      </c>
      <c r="QY37" s="17">
        <v>-0.6</v>
      </c>
      <c r="QZ37" s="17">
        <v>1.19</v>
      </c>
      <c r="RA37" s="17">
        <v>1.2</v>
      </c>
      <c r="RB37" s="17">
        <v>1.2</v>
      </c>
      <c r="RC37" s="17">
        <v>-0.01</v>
      </c>
      <c r="RD37" s="17">
        <v>2.4</v>
      </c>
      <c r="RE37" s="17">
        <v>2.4</v>
      </c>
      <c r="RF37" s="17">
        <v>2.4</v>
      </c>
      <c r="RG37" s="17">
        <v>0</v>
      </c>
      <c r="RH37" s="17">
        <v>1.99</v>
      </c>
      <c r="RI37" s="17">
        <v>2.8</v>
      </c>
      <c r="RJ37" s="17">
        <v>2.8</v>
      </c>
      <c r="RK37" s="17">
        <v>-0.81</v>
      </c>
      <c r="RL37" s="17">
        <v>16.167999999999999</v>
      </c>
      <c r="RM37" s="17"/>
      <c r="RN37" s="17">
        <v>18.228000000000002</v>
      </c>
      <c r="RO37" s="17">
        <v>-2.06</v>
      </c>
      <c r="RP37" s="17">
        <v>2.9</v>
      </c>
      <c r="RQ37" s="17">
        <v>3.21</v>
      </c>
      <c r="RR37" s="17">
        <v>3.21</v>
      </c>
      <c r="RS37" s="17">
        <v>-0.31</v>
      </c>
      <c r="RT37" s="17">
        <v>20.143999999999998</v>
      </c>
      <c r="RU37" s="17">
        <v>19.869240000000001</v>
      </c>
      <c r="RV37" s="17">
        <v>19.593360000000001</v>
      </c>
      <c r="RW37" s="17">
        <v>0.55064000000000002</v>
      </c>
      <c r="RX37" s="17">
        <v>2.08</v>
      </c>
      <c r="RY37" s="17">
        <v>0</v>
      </c>
      <c r="RZ37" s="17">
        <v>0</v>
      </c>
      <c r="SA37" s="17">
        <v>2.08</v>
      </c>
      <c r="SB37" s="17">
        <v>0</v>
      </c>
      <c r="SC37" s="17">
        <v>0.7</v>
      </c>
      <c r="SD37" s="17">
        <v>0.7</v>
      </c>
      <c r="SE37" s="17">
        <v>-0.7</v>
      </c>
      <c r="SF37" s="17">
        <v>19.853000000000002</v>
      </c>
      <c r="SG37" s="17">
        <v>19.21951</v>
      </c>
      <c r="SH37" s="17">
        <v>19.21951</v>
      </c>
      <c r="SI37" s="17">
        <v>0.63349</v>
      </c>
      <c r="SJ37" s="17">
        <v>12.132</v>
      </c>
      <c r="SK37" s="17">
        <v>12.195119999999999</v>
      </c>
      <c r="SL37" s="17">
        <v>12.195119999999999</v>
      </c>
      <c r="SM37" s="17">
        <v>-6.3119999999999996E-2</v>
      </c>
      <c r="SN37" s="17">
        <v>20.309999999999999</v>
      </c>
      <c r="SO37" s="17">
        <v>19.5122</v>
      </c>
      <c r="SP37" s="17">
        <v>19.51219</v>
      </c>
      <c r="SQ37" s="17">
        <v>0.79781000000000002</v>
      </c>
      <c r="SR37" s="17">
        <v>20.22</v>
      </c>
      <c r="SS37" s="17">
        <v>19.5122</v>
      </c>
      <c r="ST37" s="17">
        <v>19.51219</v>
      </c>
      <c r="SU37" s="17">
        <v>0.70781000000000005</v>
      </c>
      <c r="SV37" s="17">
        <v>20.04</v>
      </c>
      <c r="SW37" s="17">
        <v>19.317070000000001</v>
      </c>
      <c r="SX37" s="17">
        <v>19.317070000000001</v>
      </c>
      <c r="SY37" s="17">
        <v>0.72292999999999996</v>
      </c>
      <c r="SZ37" s="17">
        <v>7.1298300000000001</v>
      </c>
      <c r="TA37" s="17">
        <v>4.9130000000000003</v>
      </c>
      <c r="TB37" s="17">
        <v>4.9130000000000003</v>
      </c>
      <c r="TC37" s="17">
        <v>2.2168299999999999</v>
      </c>
      <c r="TD37" s="17">
        <v>11.32701</v>
      </c>
      <c r="TE37" s="17">
        <v>31</v>
      </c>
      <c r="TF37" s="17">
        <v>44.125</v>
      </c>
      <c r="TG37" s="17">
        <v>-32.797989999999999</v>
      </c>
      <c r="TH37" s="17">
        <v>15.76042</v>
      </c>
      <c r="TI37" s="17"/>
      <c r="TJ37" s="17">
        <v>16.693999999999999</v>
      </c>
      <c r="TK37" s="17">
        <v>-0.93357999999999997</v>
      </c>
      <c r="TL37" s="17">
        <v>93.259370000000004</v>
      </c>
      <c r="TM37" s="17">
        <v>72.337999999999994</v>
      </c>
      <c r="TN37" s="17">
        <v>72.337999999999994</v>
      </c>
      <c r="TO37" s="17">
        <v>20.92137</v>
      </c>
      <c r="TP37" s="17">
        <v>88.800280000000001</v>
      </c>
      <c r="TQ37" s="17">
        <v>77.033000000000001</v>
      </c>
      <c r="TR37" s="17">
        <v>77.033000000000001</v>
      </c>
      <c r="TS37" s="17">
        <v>11.76728</v>
      </c>
      <c r="TT37" s="17">
        <v>6.8371199999999996</v>
      </c>
      <c r="TU37" s="17">
        <v>9.4220000000000006</v>
      </c>
      <c r="TV37" s="17">
        <v>9.4220000000000006</v>
      </c>
      <c r="TW37" s="17">
        <v>-2.5848800000000001</v>
      </c>
      <c r="TX37" s="17">
        <v>8.9368499999999997</v>
      </c>
      <c r="TY37" s="17">
        <v>8.9879999999999995</v>
      </c>
      <c r="TZ37" s="17">
        <v>8.9879999999999995</v>
      </c>
      <c r="UA37" s="17">
        <v>-5.1150000000000001E-2</v>
      </c>
      <c r="UB37" s="17">
        <v>18.673999999999999</v>
      </c>
      <c r="UC37" s="17"/>
      <c r="UD37" s="17">
        <v>19.51219</v>
      </c>
      <c r="UE37" s="17">
        <v>-0.83818999999999999</v>
      </c>
      <c r="UF37" s="17">
        <v>8.423</v>
      </c>
      <c r="UG37" s="17">
        <v>8.4</v>
      </c>
      <c r="UH37" s="17">
        <v>8.4</v>
      </c>
      <c r="UI37" s="17">
        <v>2.3E-2</v>
      </c>
      <c r="UJ37" s="17"/>
      <c r="UK37" s="17"/>
      <c r="UL37" s="17"/>
      <c r="UM37" s="17">
        <v>0</v>
      </c>
      <c r="UN37" s="17">
        <v>20.399999999999999</v>
      </c>
      <c r="UO37" s="17">
        <v>19.5122</v>
      </c>
      <c r="UP37" s="17">
        <v>19.51219</v>
      </c>
      <c r="UQ37" s="17">
        <v>0.88780999999999999</v>
      </c>
      <c r="UR37" s="17">
        <v>20.399999999999999</v>
      </c>
      <c r="US37" s="17">
        <v>19.5122</v>
      </c>
      <c r="UT37" s="17">
        <v>19.51219</v>
      </c>
      <c r="UU37" s="17">
        <v>0.88780999999999999</v>
      </c>
      <c r="UV37" s="17">
        <v>20</v>
      </c>
      <c r="UW37" s="17">
        <v>19.5122</v>
      </c>
      <c r="UX37" s="17">
        <v>19.51219</v>
      </c>
      <c r="UY37" s="17">
        <v>0.48781000000000002</v>
      </c>
      <c r="UZ37" s="17">
        <v>7.9505299999999997</v>
      </c>
      <c r="VA37" s="17"/>
      <c r="VB37" s="17">
        <v>7.9939099999999996</v>
      </c>
      <c r="VC37" s="17">
        <v>-4.3380000000000002E-2</v>
      </c>
      <c r="VD37" s="17">
        <v>15.17</v>
      </c>
      <c r="VE37" s="17"/>
      <c r="VF37" s="17">
        <v>10.819000000000001</v>
      </c>
      <c r="VG37" s="17">
        <v>4.351</v>
      </c>
      <c r="VH37" s="17">
        <v>63.867829999999998</v>
      </c>
      <c r="VI37" s="17"/>
      <c r="VJ37" s="17">
        <v>140.75299999999999</v>
      </c>
      <c r="VK37" s="17">
        <v>-76.885170000000002</v>
      </c>
      <c r="VL37" s="17">
        <v>0.65990000000000004</v>
      </c>
      <c r="VM37" s="17"/>
      <c r="VN37" s="17">
        <v>0.6</v>
      </c>
      <c r="VO37" s="17">
        <v>5.9900000000000002E-2</v>
      </c>
      <c r="VP37" s="17">
        <v>110.0792</v>
      </c>
      <c r="VQ37" s="17">
        <v>101</v>
      </c>
      <c r="VR37" s="17">
        <v>104.923</v>
      </c>
      <c r="VS37" s="17">
        <v>5.1562000000000001</v>
      </c>
      <c r="VT37" s="17">
        <v>111.54143999999999</v>
      </c>
      <c r="VU37" s="17">
        <v>115</v>
      </c>
      <c r="VV37" s="17">
        <v>141.58600000000001</v>
      </c>
      <c r="VW37" s="17">
        <v>-30.044560000000001</v>
      </c>
      <c r="VX37" s="17">
        <v>37.891840000000002</v>
      </c>
      <c r="VY37" s="17"/>
      <c r="VZ37" s="17">
        <v>107.145</v>
      </c>
      <c r="WA37" s="17">
        <v>-69.253159999999994</v>
      </c>
      <c r="WB37" s="17">
        <v>11.69</v>
      </c>
      <c r="WC37" s="17"/>
      <c r="WD37" s="17">
        <v>8.7449999999999992</v>
      </c>
      <c r="WE37" s="17">
        <v>2.9449999999999998</v>
      </c>
      <c r="WF37" s="17">
        <v>0</v>
      </c>
      <c r="WG37" s="17">
        <v>0</v>
      </c>
      <c r="WH37" s="17">
        <v>0</v>
      </c>
      <c r="WI37" s="17">
        <v>0</v>
      </c>
      <c r="WJ37" s="17">
        <v>20.036999999999999</v>
      </c>
      <c r="WK37" s="17">
        <v>19.317070000000001</v>
      </c>
      <c r="WL37" s="17">
        <v>19.317070000000001</v>
      </c>
      <c r="WM37" s="17">
        <v>0.71992999999999996</v>
      </c>
      <c r="WN37" s="17"/>
      <c r="WO37" s="17"/>
      <c r="WP37" s="17"/>
      <c r="WQ37" s="17">
        <v>0</v>
      </c>
      <c r="WR37" s="17"/>
      <c r="WS37" s="17"/>
      <c r="WT37" s="17"/>
      <c r="WU37" s="17">
        <v>0</v>
      </c>
      <c r="WV37" s="17">
        <v>35.520000000000003</v>
      </c>
      <c r="WW37" s="17">
        <v>36</v>
      </c>
      <c r="WX37" s="17">
        <v>35</v>
      </c>
      <c r="WY37" s="17">
        <v>0.52</v>
      </c>
      <c r="WZ37" s="17">
        <v>27.114180000000001</v>
      </c>
      <c r="XA37" s="17">
        <v>29.184000000000001</v>
      </c>
      <c r="XB37" s="17">
        <v>29.184000000000001</v>
      </c>
      <c r="XC37" s="17">
        <v>-2.06982</v>
      </c>
      <c r="XD37" s="17">
        <v>3.4136299999999999</v>
      </c>
      <c r="XE37" s="17">
        <v>2.8159999999999998</v>
      </c>
      <c r="XF37" s="17">
        <v>2.8159999999999998</v>
      </c>
      <c r="XG37" s="17">
        <v>0.59762999999999999</v>
      </c>
      <c r="XH37" s="17"/>
      <c r="XI37" s="17"/>
      <c r="XJ37" s="17"/>
      <c r="XK37" s="17">
        <v>0</v>
      </c>
      <c r="XL37" s="17">
        <v>12.03</v>
      </c>
      <c r="XM37" s="17">
        <v>13</v>
      </c>
      <c r="XN37" s="17">
        <v>13</v>
      </c>
      <c r="XO37" s="17">
        <v>-0.97</v>
      </c>
      <c r="XP37" s="17">
        <v>7.24</v>
      </c>
      <c r="XQ37" s="17">
        <v>6.97</v>
      </c>
      <c r="XR37" s="17">
        <v>6.97</v>
      </c>
      <c r="XS37" s="17">
        <v>0.27</v>
      </c>
    </row>
    <row r="38" spans="1:643" ht="24" customHeight="1" x14ac:dyDescent="0.25">
      <c r="A38" s="1"/>
      <c r="B38" s="16" t="s">
        <v>39</v>
      </c>
      <c r="C38" s="16" t="s">
        <v>754</v>
      </c>
      <c r="D38" s="17">
        <v>0.63578999999999997</v>
      </c>
      <c r="E38" s="17">
        <v>1.01</v>
      </c>
      <c r="F38" s="17">
        <v>1.01</v>
      </c>
      <c r="G38" s="17">
        <v>-0.37420999999999999</v>
      </c>
      <c r="H38" s="17">
        <v>1.6488400000000001</v>
      </c>
      <c r="I38" s="17">
        <v>1.65</v>
      </c>
      <c r="J38" s="17">
        <v>1.65</v>
      </c>
      <c r="K38" s="17">
        <v>-1.16E-3</v>
      </c>
      <c r="L38" s="17">
        <v>0</v>
      </c>
      <c r="M38" s="17"/>
      <c r="N38" s="17"/>
      <c r="O38" s="17">
        <v>0</v>
      </c>
      <c r="P38" s="17">
        <v>0</v>
      </c>
      <c r="Q38" s="17"/>
      <c r="R38" s="17"/>
      <c r="S38" s="17">
        <v>0</v>
      </c>
      <c r="T38" s="17"/>
      <c r="U38" s="17"/>
      <c r="V38" s="17"/>
      <c r="W38" s="17">
        <v>0</v>
      </c>
      <c r="X38" s="17"/>
      <c r="Y38" s="17"/>
      <c r="Z38" s="17"/>
      <c r="AA38" s="17">
        <v>0</v>
      </c>
      <c r="AB38" s="17">
        <v>89.1</v>
      </c>
      <c r="AC38" s="17">
        <v>92.226339999999993</v>
      </c>
      <c r="AD38" s="17">
        <v>75.853070000000002</v>
      </c>
      <c r="AE38" s="17">
        <v>13.246930000000001</v>
      </c>
      <c r="AF38" s="17">
        <v>221.3</v>
      </c>
      <c r="AG38" s="17">
        <v>180</v>
      </c>
      <c r="AH38" s="17">
        <v>231.13222999999999</v>
      </c>
      <c r="AI38" s="17">
        <v>-9.8322299999999991</v>
      </c>
      <c r="AJ38" s="17">
        <v>0</v>
      </c>
      <c r="AK38" s="17"/>
      <c r="AL38" s="17"/>
      <c r="AM38" s="17">
        <v>0</v>
      </c>
      <c r="AN38" s="17">
        <v>0</v>
      </c>
      <c r="AO38" s="17"/>
      <c r="AP38" s="17"/>
      <c r="AQ38" s="17">
        <v>0</v>
      </c>
      <c r="AR38" s="17">
        <v>133.34</v>
      </c>
      <c r="AS38" s="17">
        <v>147.33328</v>
      </c>
      <c r="AT38" s="17">
        <v>147.33318</v>
      </c>
      <c r="AU38" s="17">
        <v>-13.993180000000001</v>
      </c>
      <c r="AV38" s="17">
        <v>132.78</v>
      </c>
      <c r="AW38" s="17">
        <v>147.33328</v>
      </c>
      <c r="AX38" s="17">
        <v>147.33318</v>
      </c>
      <c r="AY38" s="17">
        <v>-14.553179999999999</v>
      </c>
      <c r="AZ38" s="17">
        <v>132.88</v>
      </c>
      <c r="BA38" s="17">
        <v>147.33328</v>
      </c>
      <c r="BB38" s="17">
        <v>147.33318</v>
      </c>
      <c r="BC38" s="17">
        <v>-14.45318</v>
      </c>
      <c r="BD38" s="17">
        <v>220.54</v>
      </c>
      <c r="BE38" s="17">
        <v>220.99993000000001</v>
      </c>
      <c r="BF38" s="17">
        <v>220.99977000000001</v>
      </c>
      <c r="BG38" s="17">
        <v>-0.45977000000000001</v>
      </c>
      <c r="BH38" s="17">
        <v>191.4</v>
      </c>
      <c r="BI38" s="17">
        <v>134.13183000000001</v>
      </c>
      <c r="BJ38" s="17">
        <v>119.65832</v>
      </c>
      <c r="BK38" s="17">
        <v>71.741680000000002</v>
      </c>
      <c r="BL38" s="17">
        <v>102.66</v>
      </c>
      <c r="BM38" s="17">
        <v>67.065910000000002</v>
      </c>
      <c r="BN38" s="17">
        <v>59.829160000000002</v>
      </c>
      <c r="BO38" s="17">
        <v>42.830840000000002</v>
      </c>
      <c r="BP38" s="17">
        <v>503.79</v>
      </c>
      <c r="BQ38" s="17">
        <v>568.29854</v>
      </c>
      <c r="BR38" s="17">
        <v>568.29853000000003</v>
      </c>
      <c r="BS38" s="17">
        <v>-64.508529999999993</v>
      </c>
      <c r="BT38" s="17">
        <v>10.46</v>
      </c>
      <c r="BU38" s="17">
        <v>10.17268</v>
      </c>
      <c r="BV38" s="17">
        <v>10.17268</v>
      </c>
      <c r="BW38" s="17">
        <v>0.28732000000000002</v>
      </c>
      <c r="BX38" s="17"/>
      <c r="BY38" s="17"/>
      <c r="BZ38" s="17"/>
      <c r="CA38" s="17">
        <v>0</v>
      </c>
      <c r="CB38" s="17"/>
      <c r="CC38" s="17"/>
      <c r="CD38" s="17"/>
      <c r="CE38" s="17">
        <v>0</v>
      </c>
      <c r="CF38" s="17"/>
      <c r="CG38" s="17"/>
      <c r="CH38" s="17"/>
      <c r="CI38" s="17">
        <v>0</v>
      </c>
      <c r="CJ38" s="17"/>
      <c r="CK38" s="17"/>
      <c r="CL38" s="17"/>
      <c r="CM38" s="17">
        <v>0</v>
      </c>
      <c r="CN38" s="17">
        <v>149.81424000000001</v>
      </c>
      <c r="CO38" s="17">
        <v>150.24601000000001</v>
      </c>
      <c r="CP38" s="17">
        <v>150.24601000000001</v>
      </c>
      <c r="CQ38" s="17">
        <v>-0.43176999999999999</v>
      </c>
      <c r="CR38" s="17">
        <v>8.2490000000000006</v>
      </c>
      <c r="CS38" s="17">
        <v>7.5928399999999998</v>
      </c>
      <c r="CT38" s="17">
        <v>7.5928300000000002</v>
      </c>
      <c r="CU38" s="17">
        <v>0.65617000000000003</v>
      </c>
      <c r="CV38" s="17">
        <v>3.4670000000000001</v>
      </c>
      <c r="CW38" s="17">
        <v>4.1677999999999997</v>
      </c>
      <c r="CX38" s="17">
        <v>4.1677999999999997</v>
      </c>
      <c r="CY38" s="17">
        <v>-0.70079999999999998</v>
      </c>
      <c r="CZ38" s="17">
        <v>0</v>
      </c>
      <c r="DA38" s="17">
        <v>0</v>
      </c>
      <c r="DB38" s="17">
        <v>0</v>
      </c>
      <c r="DC38" s="17">
        <v>0</v>
      </c>
      <c r="DD38" s="17">
        <v>6.64</v>
      </c>
      <c r="DE38" s="17">
        <v>6.7645099999999996</v>
      </c>
      <c r="DF38" s="17">
        <v>6.7645099999999996</v>
      </c>
      <c r="DG38" s="17">
        <v>-0.12451</v>
      </c>
      <c r="DH38" s="17"/>
      <c r="DI38" s="17"/>
      <c r="DJ38" s="17"/>
      <c r="DK38" s="17">
        <v>0</v>
      </c>
      <c r="DL38" s="17">
        <v>143.04</v>
      </c>
      <c r="DM38" s="17">
        <v>143</v>
      </c>
      <c r="DN38" s="17">
        <v>143</v>
      </c>
      <c r="DO38" s="17">
        <v>0.04</v>
      </c>
      <c r="DP38" s="17">
        <v>6.6</v>
      </c>
      <c r="DQ38" s="17">
        <v>6.6847500000000002</v>
      </c>
      <c r="DR38" s="17">
        <v>8.9130000000000003</v>
      </c>
      <c r="DS38" s="17">
        <v>-2.3130000000000002</v>
      </c>
      <c r="DT38" s="17"/>
      <c r="DU38" s="17"/>
      <c r="DV38" s="17"/>
      <c r="DW38" s="17">
        <v>0</v>
      </c>
      <c r="DX38" s="17"/>
      <c r="DY38" s="17"/>
      <c r="DZ38" s="17"/>
      <c r="EA38" s="17">
        <v>0</v>
      </c>
      <c r="EB38" s="17"/>
      <c r="EC38" s="17"/>
      <c r="ED38" s="17"/>
      <c r="EE38" s="17">
        <v>0</v>
      </c>
      <c r="EF38" s="17">
        <v>111.33</v>
      </c>
      <c r="EG38" s="17">
        <v>112.90537</v>
      </c>
      <c r="EH38" s="17">
        <v>112.90536</v>
      </c>
      <c r="EI38" s="17">
        <v>-1.5753600000000001</v>
      </c>
      <c r="EJ38" s="17">
        <v>222.49871999999999</v>
      </c>
      <c r="EK38" s="17">
        <v>221.55625000000001</v>
      </c>
      <c r="EL38" s="17">
        <v>221.55625000000001</v>
      </c>
      <c r="EM38" s="17">
        <v>0.94247000000000003</v>
      </c>
      <c r="EN38" s="17">
        <v>60.871000000000002</v>
      </c>
      <c r="EO38" s="17"/>
      <c r="EP38" s="17"/>
      <c r="EQ38" s="17">
        <v>60.871000000000002</v>
      </c>
      <c r="ER38" s="17">
        <v>0</v>
      </c>
      <c r="ES38" s="17"/>
      <c r="ET38" s="17"/>
      <c r="EU38" s="17">
        <v>0</v>
      </c>
      <c r="EV38" s="17"/>
      <c r="EW38" s="17"/>
      <c r="EX38" s="17"/>
      <c r="EY38" s="17">
        <v>0</v>
      </c>
      <c r="EZ38" s="17">
        <v>6.5178799999999999</v>
      </c>
      <c r="FA38" s="17">
        <v>6.39</v>
      </c>
      <c r="FB38" s="17">
        <v>6.39</v>
      </c>
      <c r="FC38" s="17">
        <v>0.12787999999999999</v>
      </c>
      <c r="FD38" s="17">
        <v>466.69164999999998</v>
      </c>
      <c r="FE38" s="17">
        <v>458.87804999999997</v>
      </c>
      <c r="FF38" s="17">
        <v>458.87804</v>
      </c>
      <c r="FG38" s="17">
        <v>7.8136099999999997</v>
      </c>
      <c r="FH38" s="17">
        <v>81.984999999999999</v>
      </c>
      <c r="FI38" s="17">
        <v>81.173749999999998</v>
      </c>
      <c r="FJ38" s="17">
        <v>81.173739999999995</v>
      </c>
      <c r="FK38" s="17">
        <v>0.81125999999999998</v>
      </c>
      <c r="FL38" s="17">
        <v>143.11743000000001</v>
      </c>
      <c r="FM38" s="17">
        <v>148.62634</v>
      </c>
      <c r="FN38" s="17">
        <v>148.62634</v>
      </c>
      <c r="FO38" s="17">
        <v>-5.5089100000000002</v>
      </c>
      <c r="FP38" s="17">
        <v>42.267240000000001</v>
      </c>
      <c r="FQ38" s="17">
        <v>41.498959999999997</v>
      </c>
      <c r="FR38" s="17">
        <v>41.498959999999997</v>
      </c>
      <c r="FS38" s="17">
        <v>0.76827999999999996</v>
      </c>
      <c r="FT38" s="17">
        <v>18.43337</v>
      </c>
      <c r="FU38" s="17">
        <v>19.28585</v>
      </c>
      <c r="FV38" s="17">
        <v>19.28585</v>
      </c>
      <c r="FW38" s="17">
        <v>-0.85248000000000002</v>
      </c>
      <c r="FX38" s="17">
        <v>0</v>
      </c>
      <c r="FY38" s="17"/>
      <c r="FZ38" s="17">
        <v>17.560970000000001</v>
      </c>
      <c r="GA38" s="17">
        <v>-17.560970000000001</v>
      </c>
      <c r="GB38" s="17">
        <v>79.28</v>
      </c>
      <c r="GC38" s="17">
        <v>82.064300000000003</v>
      </c>
      <c r="GD38" s="17">
        <v>82.064300000000003</v>
      </c>
      <c r="GE38" s="17">
        <v>-2.7843</v>
      </c>
      <c r="GF38" s="17">
        <v>0</v>
      </c>
      <c r="GG38" s="17">
        <v>0</v>
      </c>
      <c r="GH38" s="17">
        <v>0</v>
      </c>
      <c r="GI38" s="17">
        <v>0</v>
      </c>
      <c r="GJ38" s="17">
        <v>36.64181</v>
      </c>
      <c r="GK38" s="17">
        <v>50</v>
      </c>
      <c r="GL38" s="17">
        <v>50</v>
      </c>
      <c r="GM38" s="17">
        <v>-13.35819</v>
      </c>
      <c r="GN38" s="17">
        <v>0</v>
      </c>
      <c r="GO38" s="17"/>
      <c r="GP38" s="17"/>
      <c r="GQ38" s="17">
        <v>0</v>
      </c>
      <c r="GR38" s="17">
        <v>108.66</v>
      </c>
      <c r="GS38" s="17">
        <v>110.91316999999999</v>
      </c>
      <c r="GT38" s="17">
        <v>110.91316999999999</v>
      </c>
      <c r="GU38" s="17">
        <v>-2.2531699999999999</v>
      </c>
      <c r="GV38" s="17"/>
      <c r="GW38" s="17"/>
      <c r="GX38" s="17"/>
      <c r="GY38" s="17">
        <v>0</v>
      </c>
      <c r="GZ38" s="17">
        <v>5.81</v>
      </c>
      <c r="HA38" s="17">
        <v>7.8816100000000002</v>
      </c>
      <c r="HB38" s="17">
        <v>7.8816100000000002</v>
      </c>
      <c r="HC38" s="17">
        <v>-2.0716100000000002</v>
      </c>
      <c r="HD38" s="17">
        <v>45.77</v>
      </c>
      <c r="HE38" s="17">
        <v>47.26634</v>
      </c>
      <c r="HF38" s="17">
        <v>47.26634</v>
      </c>
      <c r="HG38" s="17">
        <v>-1.49634</v>
      </c>
      <c r="HH38" s="17"/>
      <c r="HI38" s="17"/>
      <c r="HJ38" s="17">
        <v>44.275120000000001</v>
      </c>
      <c r="HK38" s="17">
        <v>-44.275120000000001</v>
      </c>
      <c r="HL38" s="17">
        <v>3.84</v>
      </c>
      <c r="HM38" s="17">
        <v>1.8363499999999999</v>
      </c>
      <c r="HN38" s="17">
        <v>1.8363499999999999</v>
      </c>
      <c r="HO38" s="17">
        <v>2.0036499999999999</v>
      </c>
      <c r="HP38" s="17">
        <v>36.549999999999997</v>
      </c>
      <c r="HQ38" s="17">
        <v>33.532600000000002</v>
      </c>
      <c r="HR38" s="17">
        <v>31.078240000000001</v>
      </c>
      <c r="HS38" s="17">
        <v>5.4717599999999997</v>
      </c>
      <c r="HT38" s="17">
        <v>121.21</v>
      </c>
      <c r="HU38" s="17">
        <v>171.54185000000001</v>
      </c>
      <c r="HV38" s="17">
        <v>171.54185000000001</v>
      </c>
      <c r="HW38" s="17">
        <v>-50.331850000000003</v>
      </c>
      <c r="HX38" s="17">
        <v>95.39</v>
      </c>
      <c r="HY38" s="17">
        <v>95.918049999999994</v>
      </c>
      <c r="HZ38" s="17">
        <v>83.001009999999994</v>
      </c>
      <c r="IA38" s="17">
        <v>12.38899</v>
      </c>
      <c r="IB38" s="17">
        <v>49.905999999999999</v>
      </c>
      <c r="IC38" s="17">
        <v>61.610169999999997</v>
      </c>
      <c r="ID38" s="17">
        <v>63.334180000000003</v>
      </c>
      <c r="IE38" s="17">
        <v>-13.428179999999999</v>
      </c>
      <c r="IF38" s="17"/>
      <c r="IG38" s="17"/>
      <c r="IH38" s="17"/>
      <c r="II38" s="17">
        <v>0</v>
      </c>
      <c r="IJ38" s="17">
        <v>0</v>
      </c>
      <c r="IK38" s="17"/>
      <c r="IL38" s="17">
        <v>0</v>
      </c>
      <c r="IM38" s="17">
        <v>0</v>
      </c>
      <c r="IN38" s="17"/>
      <c r="IO38" s="17"/>
      <c r="IP38" s="17"/>
      <c r="IQ38" s="17">
        <v>0</v>
      </c>
      <c r="IR38" s="17"/>
      <c r="IS38" s="17"/>
      <c r="IT38" s="17"/>
      <c r="IU38" s="17">
        <v>0</v>
      </c>
      <c r="IV38" s="17"/>
      <c r="IW38" s="17"/>
      <c r="IX38" s="17"/>
      <c r="IY38" s="17">
        <v>0</v>
      </c>
      <c r="IZ38" s="17">
        <v>87.161010000000005</v>
      </c>
      <c r="JA38" s="17">
        <v>88.815600000000003</v>
      </c>
      <c r="JB38" s="17">
        <v>88.815600000000003</v>
      </c>
      <c r="JC38" s="17">
        <v>-1.65459</v>
      </c>
      <c r="JD38" s="17">
        <v>163.10812000000001</v>
      </c>
      <c r="JE38" s="17">
        <v>168.88897</v>
      </c>
      <c r="JF38" s="17">
        <v>109.01089</v>
      </c>
      <c r="JG38" s="17">
        <v>54.097230000000003</v>
      </c>
      <c r="JH38" s="17">
        <v>155.25914</v>
      </c>
      <c r="JI38" s="17">
        <v>168.88897</v>
      </c>
      <c r="JJ38" s="17">
        <v>109.01089</v>
      </c>
      <c r="JK38" s="17">
        <v>46.248249999999999</v>
      </c>
      <c r="JL38" s="17">
        <v>195.97099</v>
      </c>
      <c r="JM38" s="17">
        <v>168.88897</v>
      </c>
      <c r="JN38" s="17">
        <v>109.01089</v>
      </c>
      <c r="JO38" s="17">
        <v>86.960099999999997</v>
      </c>
      <c r="JP38" s="17">
        <v>247.20593</v>
      </c>
      <c r="JQ38" s="17">
        <v>253.33345</v>
      </c>
      <c r="JR38" s="17">
        <v>163.51634000000001</v>
      </c>
      <c r="JS38" s="17">
        <v>83.689589999999995</v>
      </c>
      <c r="JT38" s="17">
        <v>0</v>
      </c>
      <c r="JU38" s="17">
        <v>0</v>
      </c>
      <c r="JV38" s="17"/>
      <c r="JW38" s="17">
        <v>0</v>
      </c>
      <c r="JX38" s="17"/>
      <c r="JY38" s="17"/>
      <c r="JZ38" s="17"/>
      <c r="KA38" s="17">
        <v>0</v>
      </c>
      <c r="KB38" s="17"/>
      <c r="KC38" s="17"/>
      <c r="KD38" s="17"/>
      <c r="KE38" s="17">
        <v>0</v>
      </c>
      <c r="KF38" s="17"/>
      <c r="KG38" s="17"/>
      <c r="KH38" s="17"/>
      <c r="KI38" s="17">
        <v>0</v>
      </c>
      <c r="KJ38" s="17"/>
      <c r="KK38" s="17"/>
      <c r="KL38" s="17"/>
      <c r="KM38" s="17">
        <v>0</v>
      </c>
      <c r="KN38" s="17">
        <v>114.39700000000001</v>
      </c>
      <c r="KO38" s="17">
        <v>114.11063</v>
      </c>
      <c r="KP38" s="17">
        <v>114.11063</v>
      </c>
      <c r="KQ38" s="17">
        <v>0.28637000000000001</v>
      </c>
      <c r="KR38" s="17">
        <v>0</v>
      </c>
      <c r="KS38" s="17"/>
      <c r="KT38" s="17">
        <v>0</v>
      </c>
      <c r="KU38" s="17">
        <v>0</v>
      </c>
      <c r="KV38" s="17"/>
      <c r="KW38" s="17"/>
      <c r="KX38" s="17"/>
      <c r="KY38" s="17">
        <v>0</v>
      </c>
      <c r="KZ38" s="17"/>
      <c r="LA38" s="17"/>
      <c r="LB38" s="17">
        <v>3.8072599999999999</v>
      </c>
      <c r="LC38" s="17">
        <v>-3.8072599999999999</v>
      </c>
      <c r="LD38" s="17">
        <v>258.38816000000003</v>
      </c>
      <c r="LE38" s="17">
        <v>271.12195000000003</v>
      </c>
      <c r="LF38" s="17">
        <v>225.52842999999999</v>
      </c>
      <c r="LG38" s="17">
        <v>32.859729999999999</v>
      </c>
      <c r="LH38" s="17">
        <v>126.36995</v>
      </c>
      <c r="LI38" s="17">
        <v>133.67995999999999</v>
      </c>
      <c r="LJ38" s="17">
        <v>133.67995999999999</v>
      </c>
      <c r="LK38" s="17">
        <v>-7.3100100000000001</v>
      </c>
      <c r="LL38" s="17">
        <v>64.174610000000001</v>
      </c>
      <c r="LM38" s="17">
        <v>67.461460000000002</v>
      </c>
      <c r="LN38" s="17">
        <v>67.461460000000002</v>
      </c>
      <c r="LO38" s="17">
        <v>-3.2868499999999998</v>
      </c>
      <c r="LP38" s="17">
        <v>78.242019999999997</v>
      </c>
      <c r="LQ38" s="17">
        <v>78.567999999999998</v>
      </c>
      <c r="LR38" s="17">
        <v>78.567989999999995</v>
      </c>
      <c r="LS38" s="17">
        <v>-0.32596999999999998</v>
      </c>
      <c r="LT38" s="17">
        <v>30.366710000000001</v>
      </c>
      <c r="LU38" s="17">
        <v>30.097560000000001</v>
      </c>
      <c r="LV38" s="17">
        <v>30.097560000000001</v>
      </c>
      <c r="LW38" s="17">
        <v>0.26915</v>
      </c>
      <c r="LX38" s="17"/>
      <c r="LY38" s="17"/>
      <c r="LZ38" s="17"/>
      <c r="MA38" s="17">
        <v>0</v>
      </c>
      <c r="MB38" s="17">
        <v>0</v>
      </c>
      <c r="MC38" s="17"/>
      <c r="MD38" s="17"/>
      <c r="ME38" s="17">
        <v>0</v>
      </c>
      <c r="MF38" s="17">
        <v>0</v>
      </c>
      <c r="MG38" s="17"/>
      <c r="MH38" s="17"/>
      <c r="MI38" s="17">
        <v>0</v>
      </c>
      <c r="MJ38" s="17"/>
      <c r="MK38" s="17"/>
      <c r="ML38" s="17"/>
      <c r="MM38" s="17">
        <v>0</v>
      </c>
      <c r="MN38" s="17">
        <v>137.31282999999999</v>
      </c>
      <c r="MO38" s="17">
        <v>137.33331000000001</v>
      </c>
      <c r="MP38" s="17">
        <v>144.31267</v>
      </c>
      <c r="MQ38" s="17">
        <v>-6.9998399999999998</v>
      </c>
      <c r="MR38" s="17">
        <v>64.702910000000003</v>
      </c>
      <c r="MS38" s="17">
        <v>68.666650000000004</v>
      </c>
      <c r="MT38" s="17">
        <v>72.15634</v>
      </c>
      <c r="MU38" s="17">
        <v>-7.45343</v>
      </c>
      <c r="MV38" s="17">
        <v>0</v>
      </c>
      <c r="MW38" s="17"/>
      <c r="MX38" s="17"/>
      <c r="MY38" s="17">
        <v>0</v>
      </c>
      <c r="MZ38" s="17"/>
      <c r="NA38" s="17"/>
      <c r="NB38" s="17"/>
      <c r="NC38" s="17">
        <v>0</v>
      </c>
      <c r="ND38" s="17"/>
      <c r="NE38" s="17"/>
      <c r="NF38" s="17"/>
      <c r="NG38" s="17">
        <v>0</v>
      </c>
      <c r="NH38" s="17"/>
      <c r="NI38" s="17"/>
      <c r="NJ38" s="17"/>
      <c r="NK38" s="17">
        <v>0</v>
      </c>
      <c r="NL38" s="17"/>
      <c r="NM38" s="17"/>
      <c r="NN38" s="17"/>
      <c r="NO38" s="17">
        <v>0</v>
      </c>
      <c r="NP38" s="17">
        <v>0</v>
      </c>
      <c r="NQ38" s="17">
        <v>0</v>
      </c>
      <c r="NR38" s="17"/>
      <c r="NS38" s="17">
        <v>0</v>
      </c>
      <c r="NT38" s="17"/>
      <c r="NU38" s="17"/>
      <c r="NV38" s="17"/>
      <c r="NW38" s="17">
        <v>0</v>
      </c>
      <c r="NX38" s="17">
        <v>0.1</v>
      </c>
      <c r="NY38" s="17"/>
      <c r="NZ38" s="17">
        <v>0.66</v>
      </c>
      <c r="OA38" s="17">
        <v>-0.56000000000000005</v>
      </c>
      <c r="OB38" s="17">
        <v>118.371</v>
      </c>
      <c r="OC38" s="17">
        <v>111.685</v>
      </c>
      <c r="OD38" s="17">
        <v>111.685</v>
      </c>
      <c r="OE38" s="17">
        <v>6.6859999999999999</v>
      </c>
      <c r="OF38" s="17">
        <v>77.27</v>
      </c>
      <c r="OG38" s="17"/>
      <c r="OH38" s="17">
        <v>73.721000000000004</v>
      </c>
      <c r="OI38" s="17">
        <v>3.5489999999999999</v>
      </c>
      <c r="OJ38" s="17">
        <v>10.19933</v>
      </c>
      <c r="OK38" s="17"/>
      <c r="OL38" s="17">
        <v>7.9309099999999999</v>
      </c>
      <c r="OM38" s="17">
        <v>2.2684199999999999</v>
      </c>
      <c r="ON38" s="17">
        <v>0.15690000000000001</v>
      </c>
      <c r="OO38" s="17"/>
      <c r="OP38" s="17">
        <v>9.9909999999999999E-2</v>
      </c>
      <c r="OQ38" s="17">
        <v>5.6989999999999999E-2</v>
      </c>
      <c r="OR38" s="17"/>
      <c r="OS38" s="17"/>
      <c r="OT38" s="17">
        <v>17.560970000000001</v>
      </c>
      <c r="OU38" s="17">
        <v>-17.560970000000001</v>
      </c>
      <c r="OV38" s="17">
        <v>9.9</v>
      </c>
      <c r="OW38" s="17">
        <v>9.9830000000000005</v>
      </c>
      <c r="OX38" s="17">
        <v>9.9829100000000004</v>
      </c>
      <c r="OY38" s="17">
        <v>-8.2909999999999998E-2</v>
      </c>
      <c r="OZ38" s="17">
        <v>5.3</v>
      </c>
      <c r="PA38" s="17">
        <v>5.67</v>
      </c>
      <c r="PB38" s="17">
        <v>5.6699099999999998</v>
      </c>
      <c r="PC38" s="17">
        <v>-0.36991000000000002</v>
      </c>
      <c r="PD38" s="17">
        <v>2.83</v>
      </c>
      <c r="PE38" s="17">
        <v>3.55</v>
      </c>
      <c r="PF38" s="17">
        <v>3.55</v>
      </c>
      <c r="PG38" s="17">
        <v>-0.72</v>
      </c>
      <c r="PH38" s="17">
        <v>4.8559999999999999</v>
      </c>
      <c r="PI38" s="17">
        <v>5</v>
      </c>
      <c r="PJ38" s="17">
        <v>5</v>
      </c>
      <c r="PK38" s="17">
        <v>-0.14399999999999999</v>
      </c>
      <c r="PL38" s="17">
        <v>20.43</v>
      </c>
      <c r="PM38" s="17">
        <v>19.5122</v>
      </c>
      <c r="PN38" s="17">
        <v>19.51219</v>
      </c>
      <c r="PO38" s="17">
        <v>0.91781000000000001</v>
      </c>
      <c r="PP38" s="17">
        <v>4.6219999999999999</v>
      </c>
      <c r="PQ38" s="17">
        <v>19.5122</v>
      </c>
      <c r="PR38" s="17">
        <v>19.51219</v>
      </c>
      <c r="PS38" s="17">
        <v>-14.89019</v>
      </c>
      <c r="PT38" s="17">
        <v>18.63</v>
      </c>
      <c r="PU38" s="17">
        <v>18.048780000000001</v>
      </c>
      <c r="PV38" s="17">
        <v>18.048690000000001</v>
      </c>
      <c r="PW38" s="17">
        <v>0.58130999999999999</v>
      </c>
      <c r="PX38" s="17">
        <v>3.6320000000000001</v>
      </c>
      <c r="PY38" s="17">
        <v>3.5</v>
      </c>
      <c r="PZ38" s="17">
        <v>3.5</v>
      </c>
      <c r="QA38" s="17">
        <v>0.13200000000000001</v>
      </c>
      <c r="QB38" s="17">
        <v>18.690000000000001</v>
      </c>
      <c r="QC38" s="17">
        <v>18.341460000000001</v>
      </c>
      <c r="QD38" s="17">
        <v>18.341460000000001</v>
      </c>
      <c r="QE38" s="17">
        <v>0.34854000000000002</v>
      </c>
      <c r="QF38" s="17">
        <v>14.11</v>
      </c>
      <c r="QG38" s="17"/>
      <c r="QH38" s="17">
        <v>13.813000000000001</v>
      </c>
      <c r="QI38" s="17">
        <v>0.29699999999999999</v>
      </c>
      <c r="QJ38" s="17">
        <v>17.64</v>
      </c>
      <c r="QK38" s="17"/>
      <c r="QL38" s="17">
        <v>16.962</v>
      </c>
      <c r="QM38" s="17">
        <v>0.67800000000000005</v>
      </c>
      <c r="QN38" s="17">
        <v>23.308</v>
      </c>
      <c r="QO38" s="17">
        <v>27.2</v>
      </c>
      <c r="QP38" s="17">
        <v>26.137</v>
      </c>
      <c r="QQ38" s="17">
        <v>-2.8290000000000002</v>
      </c>
      <c r="QR38" s="17">
        <v>72.921999999999997</v>
      </c>
      <c r="QS38" s="17">
        <v>81.296999999999997</v>
      </c>
      <c r="QT38" s="17">
        <v>81.296999999999997</v>
      </c>
      <c r="QU38" s="17">
        <v>-8.375</v>
      </c>
      <c r="QV38" s="17">
        <v>3.6</v>
      </c>
      <c r="QW38" s="17">
        <v>4.2</v>
      </c>
      <c r="QX38" s="17">
        <v>4.2</v>
      </c>
      <c r="QY38" s="17">
        <v>-0.6</v>
      </c>
      <c r="QZ38" s="17">
        <v>1.19</v>
      </c>
      <c r="RA38" s="17">
        <v>1.2</v>
      </c>
      <c r="RB38" s="17">
        <v>1.2</v>
      </c>
      <c r="RC38" s="17">
        <v>-0.01</v>
      </c>
      <c r="RD38" s="17">
        <v>2.4</v>
      </c>
      <c r="RE38" s="17">
        <v>2.4</v>
      </c>
      <c r="RF38" s="17">
        <v>2.4</v>
      </c>
      <c r="RG38" s="17">
        <v>0</v>
      </c>
      <c r="RH38" s="17">
        <v>2.08</v>
      </c>
      <c r="RI38" s="17">
        <v>2.8</v>
      </c>
      <c r="RJ38" s="17">
        <v>2.8</v>
      </c>
      <c r="RK38" s="17">
        <v>-0.72</v>
      </c>
      <c r="RL38" s="17">
        <v>16.440999999999999</v>
      </c>
      <c r="RM38" s="17"/>
      <c r="RN38" s="17">
        <v>17.594000000000001</v>
      </c>
      <c r="RO38" s="17">
        <v>-1.153</v>
      </c>
      <c r="RP38" s="17">
        <v>3.2210000000000001</v>
      </c>
      <c r="RQ38" s="17">
        <v>3.21</v>
      </c>
      <c r="RR38" s="17">
        <v>3.21</v>
      </c>
      <c r="RS38" s="17">
        <v>1.0999999999999999E-2</v>
      </c>
      <c r="RT38" s="17">
        <v>20.181000000000001</v>
      </c>
      <c r="RU38" s="17">
        <v>19.869240000000001</v>
      </c>
      <c r="RV38" s="17">
        <v>19.29243</v>
      </c>
      <c r="RW38" s="17">
        <v>0.88856999999999997</v>
      </c>
      <c r="RX38" s="17">
        <v>2.04</v>
      </c>
      <c r="RY38" s="17">
        <v>0</v>
      </c>
      <c r="RZ38" s="17">
        <v>0</v>
      </c>
      <c r="SA38" s="17">
        <v>2.04</v>
      </c>
      <c r="SB38" s="17">
        <v>0</v>
      </c>
      <c r="SC38" s="17">
        <v>0.7</v>
      </c>
      <c r="SD38" s="17">
        <v>0.7</v>
      </c>
      <c r="SE38" s="17">
        <v>-0.7</v>
      </c>
      <c r="SF38" s="17">
        <v>19.852</v>
      </c>
      <c r="SG38" s="17">
        <v>19.21951</v>
      </c>
      <c r="SH38" s="17">
        <v>19.21951</v>
      </c>
      <c r="SI38" s="17">
        <v>0.63249</v>
      </c>
      <c r="SJ38" s="17">
        <v>12.12</v>
      </c>
      <c r="SK38" s="17">
        <v>12.195119999999999</v>
      </c>
      <c r="SL38" s="17">
        <v>12.195119999999999</v>
      </c>
      <c r="SM38" s="17">
        <v>-7.5120000000000006E-2</v>
      </c>
      <c r="SN38" s="17">
        <v>20.34</v>
      </c>
      <c r="SO38" s="17">
        <v>19.5122</v>
      </c>
      <c r="SP38" s="17">
        <v>19.51219</v>
      </c>
      <c r="SQ38" s="17">
        <v>0.82781000000000005</v>
      </c>
      <c r="SR38" s="17">
        <v>20.34</v>
      </c>
      <c r="SS38" s="17">
        <v>19.5122</v>
      </c>
      <c r="ST38" s="17">
        <v>19.51219</v>
      </c>
      <c r="SU38" s="17">
        <v>0.82781000000000005</v>
      </c>
      <c r="SV38" s="17">
        <v>19.98</v>
      </c>
      <c r="SW38" s="17">
        <v>19.317070000000001</v>
      </c>
      <c r="SX38" s="17">
        <v>19.317070000000001</v>
      </c>
      <c r="SY38" s="17">
        <v>0.66293000000000002</v>
      </c>
      <c r="SZ38" s="17">
        <v>5.4624300000000003</v>
      </c>
      <c r="TA38" s="17">
        <v>5.3120000000000003</v>
      </c>
      <c r="TB38" s="17">
        <v>5.3120000000000003</v>
      </c>
      <c r="TC38" s="17">
        <v>0.15043000000000001</v>
      </c>
      <c r="TD38" s="17">
        <v>10.194470000000001</v>
      </c>
      <c r="TE38" s="17">
        <v>35</v>
      </c>
      <c r="TF38" s="17">
        <v>42.524999999999999</v>
      </c>
      <c r="TG38" s="17">
        <v>-32.330530000000003</v>
      </c>
      <c r="TH38" s="17">
        <v>20.916910000000001</v>
      </c>
      <c r="TI38" s="17"/>
      <c r="TJ38" s="17">
        <v>10.09</v>
      </c>
      <c r="TK38" s="17">
        <v>10.82691</v>
      </c>
      <c r="TL38" s="17">
        <v>93.374650000000003</v>
      </c>
      <c r="TM38" s="17">
        <v>73.418000000000006</v>
      </c>
      <c r="TN38" s="17">
        <v>73.418000000000006</v>
      </c>
      <c r="TO38" s="17">
        <v>19.95665</v>
      </c>
      <c r="TP38" s="17">
        <v>87.320490000000007</v>
      </c>
      <c r="TQ38" s="17">
        <v>79.135999999999996</v>
      </c>
      <c r="TR38" s="17">
        <v>79.135999999999996</v>
      </c>
      <c r="TS38" s="17">
        <v>8.1844900000000003</v>
      </c>
      <c r="TT38" s="17">
        <v>7.1472199999999999</v>
      </c>
      <c r="TU38" s="17">
        <v>9.6509999999999998</v>
      </c>
      <c r="TV38" s="17">
        <v>9.6509999999999998</v>
      </c>
      <c r="TW38" s="17">
        <v>-2.5037799999999999</v>
      </c>
      <c r="TX38" s="17">
        <v>10.15972</v>
      </c>
      <c r="TY38" s="17">
        <v>9.1029999999999998</v>
      </c>
      <c r="TZ38" s="17">
        <v>9.1029999999999998</v>
      </c>
      <c r="UA38" s="17">
        <v>1.0567200000000001</v>
      </c>
      <c r="UB38" s="17">
        <v>20.998999999999999</v>
      </c>
      <c r="UC38" s="17"/>
      <c r="UD38" s="17">
        <v>19.51219</v>
      </c>
      <c r="UE38" s="17">
        <v>1.48681</v>
      </c>
      <c r="UF38" s="17">
        <v>8.42</v>
      </c>
      <c r="UG38" s="17">
        <v>8.4</v>
      </c>
      <c r="UH38" s="17">
        <v>8.4</v>
      </c>
      <c r="UI38" s="17">
        <v>0.02</v>
      </c>
      <c r="UJ38" s="17"/>
      <c r="UK38" s="17"/>
      <c r="UL38" s="17"/>
      <c r="UM38" s="17">
        <v>0</v>
      </c>
      <c r="UN38" s="17">
        <v>20.399999999999999</v>
      </c>
      <c r="UO38" s="17">
        <v>19.5122</v>
      </c>
      <c r="UP38" s="17">
        <v>19.51219</v>
      </c>
      <c r="UQ38" s="17">
        <v>0.88780999999999999</v>
      </c>
      <c r="UR38" s="17">
        <v>20.399999999999999</v>
      </c>
      <c r="US38" s="17">
        <v>19.5122</v>
      </c>
      <c r="UT38" s="17">
        <v>19.51219</v>
      </c>
      <c r="UU38" s="17">
        <v>0.88780999999999999</v>
      </c>
      <c r="UV38" s="17">
        <v>20</v>
      </c>
      <c r="UW38" s="17">
        <v>19.5122</v>
      </c>
      <c r="UX38" s="17">
        <v>19.51219</v>
      </c>
      <c r="UY38" s="17">
        <v>0.48781000000000002</v>
      </c>
      <c r="UZ38" s="17">
        <v>6.67706</v>
      </c>
      <c r="VA38" s="17"/>
      <c r="VB38" s="17">
        <v>7.52691</v>
      </c>
      <c r="VC38" s="17">
        <v>-0.84984999999999999</v>
      </c>
      <c r="VD38" s="17">
        <v>13.48</v>
      </c>
      <c r="VE38" s="17"/>
      <c r="VF38" s="17">
        <v>9.6010000000000009</v>
      </c>
      <c r="VG38" s="17">
        <v>3.879</v>
      </c>
      <c r="VH38" s="17">
        <v>60.09234</v>
      </c>
      <c r="VI38" s="17"/>
      <c r="VJ38" s="17">
        <v>133.64400000000001</v>
      </c>
      <c r="VK38" s="17">
        <v>-73.551659999999998</v>
      </c>
      <c r="VL38" s="17">
        <v>0.66007000000000005</v>
      </c>
      <c r="VM38" s="17"/>
      <c r="VN38" s="17">
        <v>0.6</v>
      </c>
      <c r="VO38" s="17">
        <v>6.0069999999999998E-2</v>
      </c>
      <c r="VP38" s="17">
        <v>104.21086</v>
      </c>
      <c r="VQ38" s="17">
        <v>107</v>
      </c>
      <c r="VR38" s="17">
        <v>108.789</v>
      </c>
      <c r="VS38" s="17">
        <v>-4.5781400000000003</v>
      </c>
      <c r="VT38" s="17">
        <v>116.78549</v>
      </c>
      <c r="VU38" s="17">
        <v>119</v>
      </c>
      <c r="VV38" s="17">
        <v>143.93</v>
      </c>
      <c r="VW38" s="17">
        <v>-27.14451</v>
      </c>
      <c r="VX38" s="17">
        <v>50.907679999999999</v>
      </c>
      <c r="VY38" s="17"/>
      <c r="VZ38" s="17">
        <v>103.342</v>
      </c>
      <c r="WA38" s="17">
        <v>-52.43432</v>
      </c>
      <c r="WB38" s="17">
        <v>10.71</v>
      </c>
      <c r="WC38" s="17"/>
      <c r="WD38" s="17">
        <v>10.385999999999999</v>
      </c>
      <c r="WE38" s="17">
        <v>0.32400000000000001</v>
      </c>
      <c r="WF38" s="17">
        <v>8.2509999999999994</v>
      </c>
      <c r="WG38" s="17">
        <v>0</v>
      </c>
      <c r="WH38" s="17">
        <v>0</v>
      </c>
      <c r="WI38" s="17">
        <v>8.2509999999999994</v>
      </c>
      <c r="WJ38" s="17">
        <v>20.035</v>
      </c>
      <c r="WK38" s="17">
        <v>19.317070000000001</v>
      </c>
      <c r="WL38" s="17">
        <v>19.317070000000001</v>
      </c>
      <c r="WM38" s="17">
        <v>0.71792999999999996</v>
      </c>
      <c r="WN38" s="17"/>
      <c r="WO38" s="17"/>
      <c r="WP38" s="17"/>
      <c r="WQ38" s="17">
        <v>0</v>
      </c>
      <c r="WR38" s="17"/>
      <c r="WS38" s="17"/>
      <c r="WT38" s="17"/>
      <c r="WU38" s="17">
        <v>0</v>
      </c>
      <c r="WV38" s="17">
        <v>36.07</v>
      </c>
      <c r="WW38" s="17">
        <v>36</v>
      </c>
      <c r="WX38" s="17">
        <v>35</v>
      </c>
      <c r="WY38" s="17">
        <v>1.07</v>
      </c>
      <c r="WZ38" s="17">
        <v>27.20852</v>
      </c>
      <c r="XA38" s="17">
        <v>29.184000000000001</v>
      </c>
      <c r="XB38" s="17">
        <v>29.184000000000001</v>
      </c>
      <c r="XC38" s="17">
        <v>-1.9754799999999999</v>
      </c>
      <c r="XD38" s="17">
        <v>3.43594</v>
      </c>
      <c r="XE38" s="17">
        <v>2.8159999999999998</v>
      </c>
      <c r="XF38" s="17">
        <v>2.8159999999999998</v>
      </c>
      <c r="XG38" s="17">
        <v>0.61994000000000005</v>
      </c>
      <c r="XH38" s="17"/>
      <c r="XI38" s="17"/>
      <c r="XJ38" s="17"/>
      <c r="XK38" s="17">
        <v>0</v>
      </c>
      <c r="XL38" s="17">
        <v>12</v>
      </c>
      <c r="XM38" s="17">
        <v>13</v>
      </c>
      <c r="XN38" s="17">
        <v>13</v>
      </c>
      <c r="XO38" s="17">
        <v>-1</v>
      </c>
      <c r="XP38" s="17">
        <v>6.7</v>
      </c>
      <c r="XQ38" s="17">
        <v>6.97</v>
      </c>
      <c r="XR38" s="17">
        <v>6.97</v>
      </c>
      <c r="XS38" s="17">
        <v>-0.27</v>
      </c>
    </row>
    <row r="39" spans="1:643" ht="24" customHeight="1" x14ac:dyDescent="0.25">
      <c r="A39" s="1"/>
      <c r="B39" s="16" t="s">
        <v>39</v>
      </c>
      <c r="C39" s="16" t="s">
        <v>755</v>
      </c>
      <c r="D39" s="17">
        <v>0.90442999999999996</v>
      </c>
      <c r="E39" s="17">
        <v>1.01</v>
      </c>
      <c r="F39" s="17">
        <v>1.01</v>
      </c>
      <c r="G39" s="17">
        <v>-0.10557</v>
      </c>
      <c r="H39" s="17">
        <v>1.64442</v>
      </c>
      <c r="I39" s="17">
        <v>1.65</v>
      </c>
      <c r="J39" s="17">
        <v>1.65</v>
      </c>
      <c r="K39" s="17">
        <v>-5.5799999999999999E-3</v>
      </c>
      <c r="L39" s="17">
        <v>0</v>
      </c>
      <c r="M39" s="17"/>
      <c r="N39" s="17"/>
      <c r="O39" s="17">
        <v>0</v>
      </c>
      <c r="P39" s="17">
        <v>0</v>
      </c>
      <c r="Q39" s="17"/>
      <c r="R39" s="17"/>
      <c r="S39" s="17">
        <v>0</v>
      </c>
      <c r="T39" s="17"/>
      <c r="U39" s="17"/>
      <c r="V39" s="17"/>
      <c r="W39" s="17">
        <v>0</v>
      </c>
      <c r="X39" s="17"/>
      <c r="Y39" s="17"/>
      <c r="Z39" s="17"/>
      <c r="AA39" s="17">
        <v>0</v>
      </c>
      <c r="AB39" s="17">
        <v>88.9</v>
      </c>
      <c r="AC39" s="17">
        <v>92.226339999999993</v>
      </c>
      <c r="AD39" s="17">
        <v>78.978740000000002</v>
      </c>
      <c r="AE39" s="17">
        <v>9.9212600000000002</v>
      </c>
      <c r="AF39" s="17">
        <v>221.2</v>
      </c>
      <c r="AG39" s="17">
        <v>180</v>
      </c>
      <c r="AH39" s="17">
        <v>231.13222999999999</v>
      </c>
      <c r="AI39" s="17">
        <v>-9.9322300000000006</v>
      </c>
      <c r="AJ39" s="17">
        <v>0</v>
      </c>
      <c r="AK39" s="17"/>
      <c r="AL39" s="17"/>
      <c r="AM39" s="17">
        <v>0</v>
      </c>
      <c r="AN39" s="17">
        <v>0</v>
      </c>
      <c r="AO39" s="17"/>
      <c r="AP39" s="17"/>
      <c r="AQ39" s="17">
        <v>0</v>
      </c>
      <c r="AR39" s="17">
        <v>142.69</v>
      </c>
      <c r="AS39" s="17">
        <v>116.66667</v>
      </c>
      <c r="AT39" s="17">
        <v>116.66667</v>
      </c>
      <c r="AU39" s="17">
        <v>26.023330000000001</v>
      </c>
      <c r="AV39" s="17">
        <v>143.01</v>
      </c>
      <c r="AW39" s="17">
        <v>116.66667</v>
      </c>
      <c r="AX39" s="17">
        <v>116.66667</v>
      </c>
      <c r="AY39" s="17">
        <v>26.343330000000002</v>
      </c>
      <c r="AZ39" s="17">
        <v>142.87</v>
      </c>
      <c r="BA39" s="17">
        <v>116.66667</v>
      </c>
      <c r="BB39" s="17">
        <v>116.66667</v>
      </c>
      <c r="BC39" s="17">
        <v>26.203330000000001</v>
      </c>
      <c r="BD39" s="17">
        <v>237.82</v>
      </c>
      <c r="BE39" s="17">
        <v>175</v>
      </c>
      <c r="BF39" s="17">
        <v>175.00001</v>
      </c>
      <c r="BG39" s="17">
        <v>62.819989999999997</v>
      </c>
      <c r="BH39" s="17">
        <v>193.79</v>
      </c>
      <c r="BI39" s="17">
        <v>145.65087</v>
      </c>
      <c r="BJ39" s="17">
        <v>119.65832</v>
      </c>
      <c r="BK39" s="17">
        <v>74.131680000000003</v>
      </c>
      <c r="BL39" s="17">
        <v>102.51</v>
      </c>
      <c r="BM39" s="17">
        <v>72.82544</v>
      </c>
      <c r="BN39" s="17">
        <v>59.829160000000002</v>
      </c>
      <c r="BO39" s="17">
        <v>42.680840000000003</v>
      </c>
      <c r="BP39" s="17">
        <v>491.4</v>
      </c>
      <c r="BQ39" s="17">
        <v>568.29854</v>
      </c>
      <c r="BR39" s="17">
        <v>568.29853000000003</v>
      </c>
      <c r="BS39" s="17">
        <v>-76.898529999999994</v>
      </c>
      <c r="BT39" s="17">
        <v>10.48</v>
      </c>
      <c r="BU39" s="17">
        <v>10.17268</v>
      </c>
      <c r="BV39" s="17">
        <v>10.17268</v>
      </c>
      <c r="BW39" s="17">
        <v>0.30731999999999998</v>
      </c>
      <c r="BX39" s="17"/>
      <c r="BY39" s="17"/>
      <c r="BZ39" s="17"/>
      <c r="CA39" s="17">
        <v>0</v>
      </c>
      <c r="CB39" s="17"/>
      <c r="CC39" s="17"/>
      <c r="CD39" s="17"/>
      <c r="CE39" s="17">
        <v>0</v>
      </c>
      <c r="CF39" s="17"/>
      <c r="CG39" s="17"/>
      <c r="CH39" s="17"/>
      <c r="CI39" s="17">
        <v>0</v>
      </c>
      <c r="CJ39" s="17"/>
      <c r="CK39" s="17"/>
      <c r="CL39" s="17"/>
      <c r="CM39" s="17">
        <v>0</v>
      </c>
      <c r="CN39" s="17">
        <v>149.12012999999999</v>
      </c>
      <c r="CO39" s="17">
        <v>150.24601000000001</v>
      </c>
      <c r="CP39" s="17">
        <v>150.24601000000001</v>
      </c>
      <c r="CQ39" s="17">
        <v>-1.12588</v>
      </c>
      <c r="CR39" s="17">
        <v>7.5679999999999996</v>
      </c>
      <c r="CS39" s="17">
        <v>7.5928399999999998</v>
      </c>
      <c r="CT39" s="17">
        <v>7.5928300000000002</v>
      </c>
      <c r="CU39" s="17">
        <v>-2.4830000000000001E-2</v>
      </c>
      <c r="CV39" s="17">
        <v>2.5830000000000002</v>
      </c>
      <c r="CW39" s="17">
        <v>4.1677999999999997</v>
      </c>
      <c r="CX39" s="17">
        <v>4.1677999999999997</v>
      </c>
      <c r="CY39" s="17">
        <v>-1.5848</v>
      </c>
      <c r="CZ39" s="17">
        <v>0</v>
      </c>
      <c r="DA39" s="17">
        <v>0</v>
      </c>
      <c r="DB39" s="17">
        <v>0</v>
      </c>
      <c r="DC39" s="17">
        <v>0</v>
      </c>
      <c r="DD39" s="17">
        <v>6.61</v>
      </c>
      <c r="DE39" s="17">
        <v>6.7645099999999996</v>
      </c>
      <c r="DF39" s="17">
        <v>6.7645099999999996</v>
      </c>
      <c r="DG39" s="17">
        <v>-0.15451000000000001</v>
      </c>
      <c r="DH39" s="17"/>
      <c r="DI39" s="17"/>
      <c r="DJ39" s="17"/>
      <c r="DK39" s="17">
        <v>0</v>
      </c>
      <c r="DL39" s="17">
        <v>142.18</v>
      </c>
      <c r="DM39" s="17">
        <v>143</v>
      </c>
      <c r="DN39" s="17">
        <v>143</v>
      </c>
      <c r="DO39" s="17">
        <v>-0.82</v>
      </c>
      <c r="DP39" s="17">
        <v>6.57</v>
      </c>
      <c r="DQ39" s="17">
        <v>6.6847500000000002</v>
      </c>
      <c r="DR39" s="17">
        <v>8.9130000000000003</v>
      </c>
      <c r="DS39" s="17">
        <v>-2.343</v>
      </c>
      <c r="DT39" s="17"/>
      <c r="DU39" s="17"/>
      <c r="DV39" s="17"/>
      <c r="DW39" s="17">
        <v>0</v>
      </c>
      <c r="DX39" s="17"/>
      <c r="DY39" s="17"/>
      <c r="DZ39" s="17"/>
      <c r="EA39" s="17">
        <v>0</v>
      </c>
      <c r="EB39" s="17"/>
      <c r="EC39" s="17"/>
      <c r="ED39" s="17"/>
      <c r="EE39" s="17">
        <v>0</v>
      </c>
      <c r="EF39" s="17">
        <v>110.96</v>
      </c>
      <c r="EG39" s="17">
        <v>112.90537</v>
      </c>
      <c r="EH39" s="17">
        <v>112.90536</v>
      </c>
      <c r="EI39" s="17">
        <v>-1.94536</v>
      </c>
      <c r="EJ39" s="17">
        <v>184.90969000000001</v>
      </c>
      <c r="EK39" s="17">
        <v>221.25516999999999</v>
      </c>
      <c r="EL39" s="17">
        <v>221.25516999999999</v>
      </c>
      <c r="EM39" s="17">
        <v>-36.345480000000002</v>
      </c>
      <c r="EN39" s="17">
        <v>58.762999999999998</v>
      </c>
      <c r="EO39" s="17"/>
      <c r="EP39" s="17"/>
      <c r="EQ39" s="17">
        <v>58.762999999999998</v>
      </c>
      <c r="ER39" s="17">
        <v>0</v>
      </c>
      <c r="ES39" s="17"/>
      <c r="ET39" s="17"/>
      <c r="EU39" s="17">
        <v>0</v>
      </c>
      <c r="EV39" s="17"/>
      <c r="EW39" s="17"/>
      <c r="EX39" s="17"/>
      <c r="EY39" s="17">
        <v>0</v>
      </c>
      <c r="EZ39" s="17">
        <v>6.51905</v>
      </c>
      <c r="FA39" s="17">
        <v>6.39</v>
      </c>
      <c r="FB39" s="17">
        <v>6.39</v>
      </c>
      <c r="FC39" s="17">
        <v>0.12905</v>
      </c>
      <c r="FD39" s="17">
        <v>390.46415999999999</v>
      </c>
      <c r="FE39" s="17">
        <v>458.87804999999997</v>
      </c>
      <c r="FF39" s="17">
        <v>458.87804</v>
      </c>
      <c r="FG39" s="17">
        <v>-68.413880000000006</v>
      </c>
      <c r="FH39" s="17">
        <v>82.05</v>
      </c>
      <c r="FI39" s="17">
        <v>81.173749999999998</v>
      </c>
      <c r="FJ39" s="17">
        <v>81.173739999999995</v>
      </c>
      <c r="FK39" s="17">
        <v>0.87626000000000004</v>
      </c>
      <c r="FL39" s="17">
        <v>148.7713</v>
      </c>
      <c r="FM39" s="17">
        <v>148.62634</v>
      </c>
      <c r="FN39" s="17">
        <v>148.62634</v>
      </c>
      <c r="FO39" s="17">
        <v>0.14496000000000001</v>
      </c>
      <c r="FP39" s="17">
        <v>42.325940000000003</v>
      </c>
      <c r="FQ39" s="17">
        <v>41.498959999999997</v>
      </c>
      <c r="FR39" s="17">
        <v>41.498959999999997</v>
      </c>
      <c r="FS39" s="17">
        <v>0.82698000000000005</v>
      </c>
      <c r="FT39" s="17">
        <v>18.419250000000002</v>
      </c>
      <c r="FU39" s="17">
        <v>19.28585</v>
      </c>
      <c r="FV39" s="17">
        <v>19.28585</v>
      </c>
      <c r="FW39" s="17">
        <v>-0.86660000000000004</v>
      </c>
      <c r="FX39" s="17">
        <v>10.18647</v>
      </c>
      <c r="FY39" s="17"/>
      <c r="FZ39" s="17">
        <v>17.560970000000001</v>
      </c>
      <c r="GA39" s="17">
        <v>-7.3745000000000003</v>
      </c>
      <c r="GB39" s="17">
        <v>80.11</v>
      </c>
      <c r="GC39" s="17">
        <v>82.064300000000003</v>
      </c>
      <c r="GD39" s="17">
        <v>82.064300000000003</v>
      </c>
      <c r="GE39" s="17">
        <v>-1.9542999999999999</v>
      </c>
      <c r="GF39" s="17">
        <v>0</v>
      </c>
      <c r="GG39" s="17">
        <v>0</v>
      </c>
      <c r="GH39" s="17">
        <v>0</v>
      </c>
      <c r="GI39" s="17">
        <v>0</v>
      </c>
      <c r="GJ39" s="17">
        <v>35.250160000000001</v>
      </c>
      <c r="GK39" s="17">
        <v>174</v>
      </c>
      <c r="GL39" s="17">
        <v>174</v>
      </c>
      <c r="GM39" s="17">
        <v>-138.74984000000001</v>
      </c>
      <c r="GN39" s="17">
        <v>21.57612</v>
      </c>
      <c r="GO39" s="17"/>
      <c r="GP39" s="17"/>
      <c r="GQ39" s="17">
        <v>21.57612</v>
      </c>
      <c r="GR39" s="17">
        <v>108.85</v>
      </c>
      <c r="GS39" s="17">
        <v>110.91316999999999</v>
      </c>
      <c r="GT39" s="17">
        <v>110.91316999999999</v>
      </c>
      <c r="GU39" s="17">
        <v>-2.0631699999999999</v>
      </c>
      <c r="GV39" s="17"/>
      <c r="GW39" s="17"/>
      <c r="GX39" s="17"/>
      <c r="GY39" s="17">
        <v>0</v>
      </c>
      <c r="GZ39" s="17">
        <v>5.74</v>
      </c>
      <c r="HA39" s="17">
        <v>7.8816100000000002</v>
      </c>
      <c r="HB39" s="17">
        <v>7.8816100000000002</v>
      </c>
      <c r="HC39" s="17">
        <v>-2.14161</v>
      </c>
      <c r="HD39" s="17">
        <v>45.69</v>
      </c>
      <c r="HE39" s="17">
        <v>47.26634</v>
      </c>
      <c r="HF39" s="17">
        <v>47.26634</v>
      </c>
      <c r="HG39" s="17">
        <v>-1.5763400000000001</v>
      </c>
      <c r="HH39" s="17"/>
      <c r="HI39" s="17"/>
      <c r="HJ39" s="17">
        <v>44.275120000000001</v>
      </c>
      <c r="HK39" s="17">
        <v>-44.275120000000001</v>
      </c>
      <c r="HL39" s="17">
        <v>3.84</v>
      </c>
      <c r="HM39" s="17">
        <v>1.8363499999999999</v>
      </c>
      <c r="HN39" s="17">
        <v>1.8363499999999999</v>
      </c>
      <c r="HO39" s="17">
        <v>2.0036499999999999</v>
      </c>
      <c r="HP39" s="17">
        <v>36.01</v>
      </c>
      <c r="HQ39" s="17">
        <v>33.532600000000002</v>
      </c>
      <c r="HR39" s="17">
        <v>31.078240000000001</v>
      </c>
      <c r="HS39" s="17">
        <v>4.9317599999999997</v>
      </c>
      <c r="HT39" s="17">
        <v>120.48</v>
      </c>
      <c r="HU39" s="17">
        <v>171.54185000000001</v>
      </c>
      <c r="HV39" s="17">
        <v>171.54185000000001</v>
      </c>
      <c r="HW39" s="17">
        <v>-51.06185</v>
      </c>
      <c r="HX39" s="17">
        <v>95.28</v>
      </c>
      <c r="HY39" s="17">
        <v>95.918049999999994</v>
      </c>
      <c r="HZ39" s="17">
        <v>80.844170000000005</v>
      </c>
      <c r="IA39" s="17">
        <v>14.435829999999999</v>
      </c>
      <c r="IB39" s="17">
        <v>50.457000000000001</v>
      </c>
      <c r="IC39" s="17">
        <v>41.328400000000002</v>
      </c>
      <c r="ID39" s="17">
        <v>43.8123</v>
      </c>
      <c r="IE39" s="17">
        <v>6.6447000000000003</v>
      </c>
      <c r="IF39" s="17"/>
      <c r="IG39" s="17"/>
      <c r="IH39" s="17"/>
      <c r="II39" s="17">
        <v>0</v>
      </c>
      <c r="IJ39" s="17">
        <v>0</v>
      </c>
      <c r="IK39" s="17"/>
      <c r="IL39" s="17">
        <v>0</v>
      </c>
      <c r="IM39" s="17">
        <v>0</v>
      </c>
      <c r="IN39" s="17"/>
      <c r="IO39" s="17"/>
      <c r="IP39" s="17"/>
      <c r="IQ39" s="17">
        <v>0</v>
      </c>
      <c r="IR39" s="17"/>
      <c r="IS39" s="17"/>
      <c r="IT39" s="17"/>
      <c r="IU39" s="17">
        <v>0</v>
      </c>
      <c r="IV39" s="17"/>
      <c r="IW39" s="17"/>
      <c r="IX39" s="17"/>
      <c r="IY39" s="17">
        <v>0</v>
      </c>
      <c r="IZ39" s="17">
        <v>87.133319999999998</v>
      </c>
      <c r="JA39" s="17">
        <v>88.815600000000003</v>
      </c>
      <c r="JB39" s="17">
        <v>88.815600000000003</v>
      </c>
      <c r="JC39" s="17">
        <v>-1.68228</v>
      </c>
      <c r="JD39" s="17">
        <v>163.44791000000001</v>
      </c>
      <c r="JE39" s="17">
        <v>168.88897</v>
      </c>
      <c r="JF39" s="17">
        <v>115.31249</v>
      </c>
      <c r="JG39" s="17">
        <v>48.135420000000003</v>
      </c>
      <c r="JH39" s="17">
        <v>155.94322</v>
      </c>
      <c r="JI39" s="17">
        <v>168.88897</v>
      </c>
      <c r="JJ39" s="17">
        <v>115.31249</v>
      </c>
      <c r="JK39" s="17">
        <v>40.63073</v>
      </c>
      <c r="JL39" s="17">
        <v>195.96952999999999</v>
      </c>
      <c r="JM39" s="17">
        <v>168.88897</v>
      </c>
      <c r="JN39" s="17">
        <v>115.31249</v>
      </c>
      <c r="JO39" s="17">
        <v>80.657039999999995</v>
      </c>
      <c r="JP39" s="17">
        <v>248.29729</v>
      </c>
      <c r="JQ39" s="17">
        <v>253.33345</v>
      </c>
      <c r="JR39" s="17">
        <v>172.96872999999999</v>
      </c>
      <c r="JS39" s="17">
        <v>75.328559999999996</v>
      </c>
      <c r="JT39" s="17">
        <v>0</v>
      </c>
      <c r="JU39" s="17">
        <v>0</v>
      </c>
      <c r="JV39" s="17"/>
      <c r="JW39" s="17">
        <v>0</v>
      </c>
      <c r="JX39" s="17"/>
      <c r="JY39" s="17"/>
      <c r="JZ39" s="17"/>
      <c r="KA39" s="17">
        <v>0</v>
      </c>
      <c r="KB39" s="17"/>
      <c r="KC39" s="17"/>
      <c r="KD39" s="17"/>
      <c r="KE39" s="17">
        <v>0</v>
      </c>
      <c r="KF39" s="17"/>
      <c r="KG39" s="17"/>
      <c r="KH39" s="17"/>
      <c r="KI39" s="17">
        <v>0</v>
      </c>
      <c r="KJ39" s="17"/>
      <c r="KK39" s="17"/>
      <c r="KL39" s="17"/>
      <c r="KM39" s="17">
        <v>0</v>
      </c>
      <c r="KN39" s="17">
        <v>114.35167</v>
      </c>
      <c r="KO39" s="17">
        <v>114.11063</v>
      </c>
      <c r="KP39" s="17">
        <v>114.11063</v>
      </c>
      <c r="KQ39" s="17">
        <v>0.24104</v>
      </c>
      <c r="KR39" s="17">
        <v>0</v>
      </c>
      <c r="KS39" s="17"/>
      <c r="KT39" s="17">
        <v>0</v>
      </c>
      <c r="KU39" s="17">
        <v>0</v>
      </c>
      <c r="KV39" s="17"/>
      <c r="KW39" s="17"/>
      <c r="KX39" s="17"/>
      <c r="KY39" s="17">
        <v>0</v>
      </c>
      <c r="KZ39" s="17"/>
      <c r="LA39" s="17"/>
      <c r="LB39" s="17">
        <v>3.8072599999999999</v>
      </c>
      <c r="LC39" s="17">
        <v>-3.8072599999999999</v>
      </c>
      <c r="LD39" s="17">
        <v>233.31267</v>
      </c>
      <c r="LE39" s="17">
        <v>271.12195000000003</v>
      </c>
      <c r="LF39" s="17">
        <v>216.55959999999999</v>
      </c>
      <c r="LG39" s="17">
        <v>16.753070000000001</v>
      </c>
      <c r="LH39" s="17">
        <v>132.87584000000001</v>
      </c>
      <c r="LI39" s="17">
        <v>133.67995999999999</v>
      </c>
      <c r="LJ39" s="17">
        <v>133.67995999999999</v>
      </c>
      <c r="LK39" s="17">
        <v>-0.80411999999999995</v>
      </c>
      <c r="LL39" s="17">
        <v>64.052090000000007</v>
      </c>
      <c r="LM39" s="17">
        <v>67.461460000000002</v>
      </c>
      <c r="LN39" s="17">
        <v>67.461460000000002</v>
      </c>
      <c r="LO39" s="17">
        <v>-3.40937</v>
      </c>
      <c r="LP39" s="17">
        <v>78.151340000000005</v>
      </c>
      <c r="LQ39" s="17">
        <v>78.567999999999998</v>
      </c>
      <c r="LR39" s="17">
        <v>78.567989999999995</v>
      </c>
      <c r="LS39" s="17">
        <v>-0.41665000000000002</v>
      </c>
      <c r="LT39" s="17">
        <v>30.190380000000001</v>
      </c>
      <c r="LU39" s="17">
        <v>30.097560000000001</v>
      </c>
      <c r="LV39" s="17">
        <v>30.097560000000001</v>
      </c>
      <c r="LW39" s="17">
        <v>9.282E-2</v>
      </c>
      <c r="LX39" s="17"/>
      <c r="LY39" s="17"/>
      <c r="LZ39" s="17"/>
      <c r="MA39" s="17">
        <v>0</v>
      </c>
      <c r="MB39" s="17">
        <v>0</v>
      </c>
      <c r="MC39" s="17"/>
      <c r="MD39" s="17"/>
      <c r="ME39" s="17">
        <v>0</v>
      </c>
      <c r="MF39" s="17">
        <v>0</v>
      </c>
      <c r="MG39" s="17"/>
      <c r="MH39" s="17"/>
      <c r="MI39" s="17">
        <v>0</v>
      </c>
      <c r="MJ39" s="17"/>
      <c r="MK39" s="17"/>
      <c r="ML39" s="17"/>
      <c r="MM39" s="17">
        <v>0</v>
      </c>
      <c r="MN39" s="17">
        <v>137.85488000000001</v>
      </c>
      <c r="MO39" s="17">
        <v>137.33331000000001</v>
      </c>
      <c r="MP39" s="17">
        <v>144.31267</v>
      </c>
      <c r="MQ39" s="17">
        <v>-6.4577900000000001</v>
      </c>
      <c r="MR39" s="17">
        <v>63.621699999999997</v>
      </c>
      <c r="MS39" s="17">
        <v>68.666650000000004</v>
      </c>
      <c r="MT39" s="17">
        <v>72.15634</v>
      </c>
      <c r="MU39" s="17">
        <v>-8.5346399999999996</v>
      </c>
      <c r="MV39" s="17">
        <v>0</v>
      </c>
      <c r="MW39" s="17"/>
      <c r="MX39" s="17"/>
      <c r="MY39" s="17">
        <v>0</v>
      </c>
      <c r="MZ39" s="17"/>
      <c r="NA39" s="17"/>
      <c r="NB39" s="17"/>
      <c r="NC39" s="17">
        <v>0</v>
      </c>
      <c r="ND39" s="17"/>
      <c r="NE39" s="17"/>
      <c r="NF39" s="17"/>
      <c r="NG39" s="17">
        <v>0</v>
      </c>
      <c r="NH39" s="17"/>
      <c r="NI39" s="17"/>
      <c r="NJ39" s="17"/>
      <c r="NK39" s="17">
        <v>0</v>
      </c>
      <c r="NL39" s="17"/>
      <c r="NM39" s="17"/>
      <c r="NN39" s="17"/>
      <c r="NO39" s="17">
        <v>0</v>
      </c>
      <c r="NP39" s="17">
        <v>0</v>
      </c>
      <c r="NQ39" s="17">
        <v>0</v>
      </c>
      <c r="NR39" s="17"/>
      <c r="NS39" s="17">
        <v>0</v>
      </c>
      <c r="NT39" s="17"/>
      <c r="NU39" s="17"/>
      <c r="NV39" s="17"/>
      <c r="NW39" s="17">
        <v>0</v>
      </c>
      <c r="NX39" s="17">
        <v>0.14000000000000001</v>
      </c>
      <c r="NY39" s="17"/>
      <c r="NZ39" s="17">
        <v>0.55500000000000005</v>
      </c>
      <c r="OA39" s="17">
        <v>-0.41499999999999998</v>
      </c>
      <c r="OB39" s="17">
        <v>119.376</v>
      </c>
      <c r="OC39" s="17">
        <v>112.157</v>
      </c>
      <c r="OD39" s="17">
        <v>112.157</v>
      </c>
      <c r="OE39" s="17">
        <v>7.2190000000000003</v>
      </c>
      <c r="OF39" s="17">
        <v>42.42</v>
      </c>
      <c r="OG39" s="17"/>
      <c r="OH39" s="17">
        <v>63.91</v>
      </c>
      <c r="OI39" s="17">
        <v>-21.49</v>
      </c>
      <c r="OJ39" s="17">
        <v>5.8884499999999997</v>
      </c>
      <c r="OK39" s="17"/>
      <c r="OL39" s="17">
        <v>7.3759100000000002</v>
      </c>
      <c r="OM39" s="17">
        <v>-1.48746</v>
      </c>
      <c r="ON39" s="17">
        <v>0.14072000000000001</v>
      </c>
      <c r="OO39" s="17"/>
      <c r="OP39" s="17">
        <v>9.9909999999999999E-2</v>
      </c>
      <c r="OQ39" s="17">
        <v>4.0809999999999999E-2</v>
      </c>
      <c r="OR39" s="17"/>
      <c r="OS39" s="17"/>
      <c r="OT39" s="17">
        <v>17.560970000000001</v>
      </c>
      <c r="OU39" s="17">
        <v>-17.560970000000001</v>
      </c>
      <c r="OV39" s="17">
        <v>9.9</v>
      </c>
      <c r="OW39" s="17">
        <v>9.9830000000000005</v>
      </c>
      <c r="OX39" s="17">
        <v>9.9829100000000004</v>
      </c>
      <c r="OY39" s="17">
        <v>-8.2909999999999998E-2</v>
      </c>
      <c r="OZ39" s="17">
        <v>5.3</v>
      </c>
      <c r="PA39" s="17">
        <v>5.67</v>
      </c>
      <c r="PB39" s="17">
        <v>5.6699099999999998</v>
      </c>
      <c r="PC39" s="17">
        <v>-0.36991000000000002</v>
      </c>
      <c r="PD39" s="17">
        <v>3</v>
      </c>
      <c r="PE39" s="17">
        <v>3.55</v>
      </c>
      <c r="PF39" s="17">
        <v>3.55</v>
      </c>
      <c r="PG39" s="17">
        <v>-0.55000000000000004</v>
      </c>
      <c r="PH39" s="17">
        <v>4.8129999999999997</v>
      </c>
      <c r="PI39" s="17">
        <v>5</v>
      </c>
      <c r="PJ39" s="17">
        <v>5</v>
      </c>
      <c r="PK39" s="17">
        <v>-0.187</v>
      </c>
      <c r="PL39" s="17">
        <v>20.18</v>
      </c>
      <c r="PM39" s="17">
        <v>19.5122</v>
      </c>
      <c r="PN39" s="17">
        <v>19.51219</v>
      </c>
      <c r="PO39" s="17">
        <v>0.66781000000000001</v>
      </c>
      <c r="PP39" s="17">
        <v>7.4960000000000004</v>
      </c>
      <c r="PQ39" s="17">
        <v>19.5122</v>
      </c>
      <c r="PR39" s="17">
        <v>19.51219</v>
      </c>
      <c r="PS39" s="17">
        <v>-12.01619</v>
      </c>
      <c r="PT39" s="17">
        <v>18.670000000000002</v>
      </c>
      <c r="PU39" s="17">
        <v>18.048780000000001</v>
      </c>
      <c r="PV39" s="17">
        <v>18.048690000000001</v>
      </c>
      <c r="PW39" s="17">
        <v>0.62131000000000003</v>
      </c>
      <c r="PX39" s="17">
        <v>3.6389999999999998</v>
      </c>
      <c r="PY39" s="17">
        <v>3.5</v>
      </c>
      <c r="PZ39" s="17">
        <v>3.5</v>
      </c>
      <c r="QA39" s="17">
        <v>0.13900000000000001</v>
      </c>
      <c r="QB39" s="17">
        <v>18.68</v>
      </c>
      <c r="QC39" s="17">
        <v>18.341460000000001</v>
      </c>
      <c r="QD39" s="17">
        <v>18.341460000000001</v>
      </c>
      <c r="QE39" s="17">
        <v>0.33854000000000001</v>
      </c>
      <c r="QF39" s="17">
        <v>13.18</v>
      </c>
      <c r="QG39" s="17"/>
      <c r="QH39" s="17">
        <v>13.643000000000001</v>
      </c>
      <c r="QI39" s="17">
        <v>-0.46300000000000002</v>
      </c>
      <c r="QJ39" s="17">
        <v>16.399999999999999</v>
      </c>
      <c r="QK39" s="17"/>
      <c r="QL39" s="17">
        <v>16.175000000000001</v>
      </c>
      <c r="QM39" s="17">
        <v>0.22500000000000001</v>
      </c>
      <c r="QN39" s="17">
        <v>25.760999999999999</v>
      </c>
      <c r="QO39" s="17">
        <v>27.1</v>
      </c>
      <c r="QP39" s="17">
        <v>26.233000000000001</v>
      </c>
      <c r="QQ39" s="17">
        <v>-0.47199999999999998</v>
      </c>
      <c r="QR39" s="17">
        <v>78.876999999999995</v>
      </c>
      <c r="QS39" s="17">
        <v>81.611999999999995</v>
      </c>
      <c r="QT39" s="17">
        <v>81.611999999999995</v>
      </c>
      <c r="QU39" s="17">
        <v>-2.7349999999999999</v>
      </c>
      <c r="QV39" s="17">
        <v>3.6</v>
      </c>
      <c r="QW39" s="17">
        <v>4.2</v>
      </c>
      <c r="QX39" s="17">
        <v>4.2</v>
      </c>
      <c r="QY39" s="17">
        <v>-0.6</v>
      </c>
      <c r="QZ39" s="17">
        <v>1.19</v>
      </c>
      <c r="RA39" s="17">
        <v>1.2</v>
      </c>
      <c r="RB39" s="17">
        <v>1.2</v>
      </c>
      <c r="RC39" s="17">
        <v>-0.01</v>
      </c>
      <c r="RD39" s="17">
        <v>2.4</v>
      </c>
      <c r="RE39" s="17">
        <v>2.4</v>
      </c>
      <c r="RF39" s="17">
        <v>2.4</v>
      </c>
      <c r="RG39" s="17">
        <v>0</v>
      </c>
      <c r="RH39" s="17">
        <v>2.08</v>
      </c>
      <c r="RI39" s="17">
        <v>2.8</v>
      </c>
      <c r="RJ39" s="17">
        <v>2.8</v>
      </c>
      <c r="RK39" s="17">
        <v>-0.72</v>
      </c>
      <c r="RL39" s="17">
        <v>14.141999999999999</v>
      </c>
      <c r="RM39" s="17"/>
      <c r="RN39" s="17">
        <v>16.565000000000001</v>
      </c>
      <c r="RO39" s="17">
        <v>-2.423</v>
      </c>
      <c r="RP39" s="17">
        <v>3.24</v>
      </c>
      <c r="RQ39" s="17">
        <v>3.21</v>
      </c>
      <c r="RR39" s="17">
        <v>3.21</v>
      </c>
      <c r="RS39" s="17">
        <v>0.03</v>
      </c>
      <c r="RT39" s="17">
        <v>20.158000000000001</v>
      </c>
      <c r="RU39" s="17">
        <v>19.869240000000001</v>
      </c>
      <c r="RV39" s="17">
        <v>18.7911</v>
      </c>
      <c r="RW39" s="17">
        <v>1.3669</v>
      </c>
      <c r="RX39" s="17">
        <v>2.04</v>
      </c>
      <c r="RY39" s="17">
        <v>0</v>
      </c>
      <c r="RZ39" s="17">
        <v>0</v>
      </c>
      <c r="SA39" s="17">
        <v>2.04</v>
      </c>
      <c r="SB39" s="17">
        <v>0</v>
      </c>
      <c r="SC39" s="17">
        <v>0.7</v>
      </c>
      <c r="SD39" s="17">
        <v>0.7</v>
      </c>
      <c r="SE39" s="17">
        <v>-0.7</v>
      </c>
      <c r="SF39" s="17">
        <v>19.843</v>
      </c>
      <c r="SG39" s="17">
        <v>19.21951</v>
      </c>
      <c r="SH39" s="17">
        <v>19.21951</v>
      </c>
      <c r="SI39" s="17">
        <v>0.62348999999999999</v>
      </c>
      <c r="SJ39" s="17">
        <v>12.114000000000001</v>
      </c>
      <c r="SK39" s="17">
        <v>12.195119999999999</v>
      </c>
      <c r="SL39" s="17">
        <v>12.195119999999999</v>
      </c>
      <c r="SM39" s="17">
        <v>-8.1119999999999998E-2</v>
      </c>
      <c r="SN39" s="17">
        <v>20.27</v>
      </c>
      <c r="SO39" s="17">
        <v>19.5122</v>
      </c>
      <c r="SP39" s="17">
        <v>19.51219</v>
      </c>
      <c r="SQ39" s="17">
        <v>0.75780999999999998</v>
      </c>
      <c r="SR39" s="17">
        <v>20.34</v>
      </c>
      <c r="SS39" s="17">
        <v>19.5122</v>
      </c>
      <c r="ST39" s="17">
        <v>19.51219</v>
      </c>
      <c r="SU39" s="17">
        <v>0.82781000000000005</v>
      </c>
      <c r="SV39" s="17">
        <v>19.989000000000001</v>
      </c>
      <c r="SW39" s="17">
        <v>19.317070000000001</v>
      </c>
      <c r="SX39" s="17">
        <v>19.317070000000001</v>
      </c>
      <c r="SY39" s="17">
        <v>0.67193000000000003</v>
      </c>
      <c r="SZ39" s="17">
        <v>6.2307300000000003</v>
      </c>
      <c r="TA39" s="17">
        <v>5.2590000000000003</v>
      </c>
      <c r="TB39" s="17">
        <v>5.2590000000000003</v>
      </c>
      <c r="TC39" s="17">
        <v>0.97172999999999998</v>
      </c>
      <c r="TD39" s="17">
        <v>7.2834099999999999</v>
      </c>
      <c r="TE39" s="17">
        <v>35</v>
      </c>
      <c r="TF39" s="17">
        <v>42.789000000000001</v>
      </c>
      <c r="TG39" s="17">
        <v>-35.505589999999998</v>
      </c>
      <c r="TH39" s="17">
        <v>15.55927</v>
      </c>
      <c r="TI39" s="17"/>
      <c r="TJ39" s="17">
        <v>14.103999999999999</v>
      </c>
      <c r="TK39" s="17">
        <v>1.4552700000000001</v>
      </c>
      <c r="TL39" s="17">
        <v>93.288749999999993</v>
      </c>
      <c r="TM39" s="17">
        <v>74.099999999999994</v>
      </c>
      <c r="TN39" s="17">
        <v>74.099999999999994</v>
      </c>
      <c r="TO39" s="17">
        <v>19.188749999999999</v>
      </c>
      <c r="TP39" s="17">
        <v>87.939430000000002</v>
      </c>
      <c r="TQ39" s="17">
        <v>80.685000000000002</v>
      </c>
      <c r="TR39" s="17">
        <v>80.685000000000002</v>
      </c>
      <c r="TS39" s="17">
        <v>7.2544300000000002</v>
      </c>
      <c r="TT39" s="17">
        <v>6.4424000000000001</v>
      </c>
      <c r="TU39" s="17">
        <v>9.6259999999999994</v>
      </c>
      <c r="TV39" s="17">
        <v>9.6259999999999994</v>
      </c>
      <c r="TW39" s="17">
        <v>-3.1836000000000002</v>
      </c>
      <c r="TX39" s="17">
        <v>12.756880000000001</v>
      </c>
      <c r="TY39" s="17">
        <v>9.1419999999999995</v>
      </c>
      <c r="TZ39" s="17">
        <v>9.1419999999999995</v>
      </c>
      <c r="UA39" s="17">
        <v>3.6148799999999999</v>
      </c>
      <c r="UB39" s="17">
        <v>21.007000000000001</v>
      </c>
      <c r="UC39" s="17"/>
      <c r="UD39" s="17">
        <v>19.51219</v>
      </c>
      <c r="UE39" s="17">
        <v>1.49481</v>
      </c>
      <c r="UF39" s="17">
        <v>8.4190000000000005</v>
      </c>
      <c r="UG39" s="17">
        <v>8.4</v>
      </c>
      <c r="UH39" s="17">
        <v>8.4</v>
      </c>
      <c r="UI39" s="17">
        <v>1.9E-2</v>
      </c>
      <c r="UJ39" s="17"/>
      <c r="UK39" s="17"/>
      <c r="UL39" s="17"/>
      <c r="UM39" s="17">
        <v>0</v>
      </c>
      <c r="UN39" s="17">
        <v>20.399999999999999</v>
      </c>
      <c r="UO39" s="17">
        <v>19.5122</v>
      </c>
      <c r="UP39" s="17">
        <v>19.51219</v>
      </c>
      <c r="UQ39" s="17">
        <v>0.88780999999999999</v>
      </c>
      <c r="UR39" s="17">
        <v>20.399999999999999</v>
      </c>
      <c r="US39" s="17">
        <v>19.5122</v>
      </c>
      <c r="UT39" s="17">
        <v>19.51219</v>
      </c>
      <c r="UU39" s="17">
        <v>0.88780999999999999</v>
      </c>
      <c r="UV39" s="17">
        <v>20</v>
      </c>
      <c r="UW39" s="17">
        <v>19.5122</v>
      </c>
      <c r="UX39" s="17">
        <v>19.51219</v>
      </c>
      <c r="UY39" s="17">
        <v>0.48781000000000002</v>
      </c>
      <c r="UZ39" s="17">
        <v>4.4696999999999996</v>
      </c>
      <c r="VA39" s="17"/>
      <c r="VB39" s="17">
        <v>7.0869099999999996</v>
      </c>
      <c r="VC39" s="17">
        <v>-2.61721</v>
      </c>
      <c r="VD39" s="17">
        <v>10.75</v>
      </c>
      <c r="VE39" s="17"/>
      <c r="VF39" s="17">
        <v>9.1969999999999992</v>
      </c>
      <c r="VG39" s="17">
        <v>1.5529999999999999</v>
      </c>
      <c r="VH39" s="17">
        <v>54.988680000000002</v>
      </c>
      <c r="VI39" s="17"/>
      <c r="VJ39" s="17">
        <v>119.601</v>
      </c>
      <c r="VK39" s="17">
        <v>-64.612319999999997</v>
      </c>
      <c r="VL39" s="17">
        <v>0.66388999999999998</v>
      </c>
      <c r="VM39" s="17"/>
      <c r="VN39" s="17">
        <v>0.6</v>
      </c>
      <c r="VO39" s="17">
        <v>6.3890000000000002E-2</v>
      </c>
      <c r="VP39" s="17">
        <v>111.0311</v>
      </c>
      <c r="VQ39" s="17">
        <v>111</v>
      </c>
      <c r="VR39" s="17">
        <v>112.794</v>
      </c>
      <c r="VS39" s="17">
        <v>-1.7628999999999999</v>
      </c>
      <c r="VT39" s="17">
        <v>127.05809000000001</v>
      </c>
      <c r="VU39" s="17">
        <v>120</v>
      </c>
      <c r="VV39" s="17">
        <v>145.50399999999999</v>
      </c>
      <c r="VW39" s="17">
        <v>-18.445910000000001</v>
      </c>
      <c r="VX39" s="17">
        <v>29.07856</v>
      </c>
      <c r="VY39" s="17"/>
      <c r="VZ39" s="17">
        <v>91.078999999999994</v>
      </c>
      <c r="WA39" s="17">
        <v>-62.000439999999998</v>
      </c>
      <c r="WB39" s="17">
        <v>6.45</v>
      </c>
      <c r="WC39" s="17"/>
      <c r="WD39" s="17">
        <v>10.279</v>
      </c>
      <c r="WE39" s="17">
        <v>-3.8290000000000002</v>
      </c>
      <c r="WF39" s="17">
        <v>8.2509999999999994</v>
      </c>
      <c r="WG39" s="17">
        <v>8</v>
      </c>
      <c r="WH39" s="17">
        <v>8</v>
      </c>
      <c r="WI39" s="17">
        <v>0.251</v>
      </c>
      <c r="WJ39" s="17">
        <v>20.009</v>
      </c>
      <c r="WK39" s="17">
        <v>19.317070000000001</v>
      </c>
      <c r="WL39" s="17">
        <v>19.317070000000001</v>
      </c>
      <c r="WM39" s="17">
        <v>0.69193000000000005</v>
      </c>
      <c r="WN39" s="17"/>
      <c r="WO39" s="17"/>
      <c r="WP39" s="17"/>
      <c r="WQ39" s="17">
        <v>0</v>
      </c>
      <c r="WR39" s="17"/>
      <c r="WS39" s="17"/>
      <c r="WT39" s="17"/>
      <c r="WU39" s="17">
        <v>0</v>
      </c>
      <c r="WV39" s="17">
        <v>35.54</v>
      </c>
      <c r="WW39" s="17">
        <v>36</v>
      </c>
      <c r="WX39" s="17">
        <v>35</v>
      </c>
      <c r="WY39" s="17">
        <v>0.54</v>
      </c>
      <c r="WZ39" s="17">
        <v>27.28875</v>
      </c>
      <c r="XA39" s="17">
        <v>29.184000000000001</v>
      </c>
      <c r="XB39" s="17">
        <v>29.184000000000001</v>
      </c>
      <c r="XC39" s="17">
        <v>-1.8952500000000001</v>
      </c>
      <c r="XD39" s="17">
        <v>3.3621099999999999</v>
      </c>
      <c r="XE39" s="17">
        <v>2.8159999999999998</v>
      </c>
      <c r="XF39" s="17">
        <v>2.8159999999999998</v>
      </c>
      <c r="XG39" s="17">
        <v>0.54610999999999998</v>
      </c>
      <c r="XH39" s="17"/>
      <c r="XI39" s="17"/>
      <c r="XJ39" s="17"/>
      <c r="XK39" s="17">
        <v>0</v>
      </c>
      <c r="XL39" s="17">
        <v>10.92</v>
      </c>
      <c r="XM39" s="17">
        <v>13</v>
      </c>
      <c r="XN39" s="17">
        <v>13</v>
      </c>
      <c r="XO39" s="17">
        <v>-2.08</v>
      </c>
      <c r="XP39" s="17">
        <v>5.93</v>
      </c>
      <c r="XQ39" s="17">
        <v>6.97</v>
      </c>
      <c r="XR39" s="17">
        <v>6.97</v>
      </c>
      <c r="XS39" s="17">
        <v>-1.04</v>
      </c>
    </row>
    <row r="40" spans="1:643" ht="24" customHeight="1" x14ac:dyDescent="0.25">
      <c r="A40" s="1"/>
      <c r="B40" s="18" t="s">
        <v>39</v>
      </c>
      <c r="C40" s="18" t="s">
        <v>756</v>
      </c>
      <c r="D40" s="19">
        <v>0.89871000000000001</v>
      </c>
      <c r="E40" s="19">
        <v>1.01</v>
      </c>
      <c r="F40" s="19">
        <v>1.01</v>
      </c>
      <c r="G40" s="19">
        <v>-0.11129</v>
      </c>
      <c r="H40" s="19">
        <v>1.64337</v>
      </c>
      <c r="I40" s="19">
        <v>1.65</v>
      </c>
      <c r="J40" s="19">
        <v>1.65</v>
      </c>
      <c r="K40" s="19">
        <v>-6.6299999999999996E-3</v>
      </c>
      <c r="L40" s="19">
        <v>0</v>
      </c>
      <c r="M40" s="19"/>
      <c r="N40" s="19"/>
      <c r="O40" s="19">
        <v>0</v>
      </c>
      <c r="P40" s="19">
        <v>0</v>
      </c>
      <c r="Q40" s="19"/>
      <c r="R40" s="19"/>
      <c r="S40" s="19">
        <v>0</v>
      </c>
      <c r="T40" s="19"/>
      <c r="U40" s="19"/>
      <c r="V40" s="19"/>
      <c r="W40" s="19">
        <v>0</v>
      </c>
      <c r="X40" s="19"/>
      <c r="Y40" s="19"/>
      <c r="Z40" s="19"/>
      <c r="AA40" s="19">
        <v>0</v>
      </c>
      <c r="AB40" s="19">
        <v>89.3</v>
      </c>
      <c r="AC40" s="19">
        <v>92.226339999999993</v>
      </c>
      <c r="AD40" s="19">
        <v>79.433599999999998</v>
      </c>
      <c r="AE40" s="19">
        <v>9.8664000000000005</v>
      </c>
      <c r="AF40" s="19">
        <v>220.8</v>
      </c>
      <c r="AG40" s="19">
        <v>180</v>
      </c>
      <c r="AH40" s="19">
        <v>231.13222999999999</v>
      </c>
      <c r="AI40" s="19">
        <v>-10.332229999999999</v>
      </c>
      <c r="AJ40" s="19">
        <v>0</v>
      </c>
      <c r="AK40" s="19"/>
      <c r="AL40" s="19"/>
      <c r="AM40" s="19">
        <v>0</v>
      </c>
      <c r="AN40" s="19">
        <v>0</v>
      </c>
      <c r="AO40" s="19"/>
      <c r="AP40" s="19"/>
      <c r="AQ40" s="19">
        <v>0</v>
      </c>
      <c r="AR40" s="19">
        <v>106.84</v>
      </c>
      <c r="AS40" s="19">
        <v>116.66667</v>
      </c>
      <c r="AT40" s="19">
        <v>116.66667</v>
      </c>
      <c r="AU40" s="19">
        <v>-9.82667</v>
      </c>
      <c r="AV40" s="19">
        <v>107.14</v>
      </c>
      <c r="AW40" s="19">
        <v>116.66667</v>
      </c>
      <c r="AX40" s="19">
        <v>116.66667</v>
      </c>
      <c r="AY40" s="19">
        <v>-9.5266699999999993</v>
      </c>
      <c r="AZ40" s="19">
        <v>107.07</v>
      </c>
      <c r="BA40" s="19">
        <v>116.66667</v>
      </c>
      <c r="BB40" s="19">
        <v>116.66667</v>
      </c>
      <c r="BC40" s="19">
        <v>-9.5966699999999996</v>
      </c>
      <c r="BD40" s="19">
        <v>204.48</v>
      </c>
      <c r="BE40" s="19">
        <v>175</v>
      </c>
      <c r="BF40" s="19">
        <v>175.00001</v>
      </c>
      <c r="BG40" s="19">
        <v>29.479990000000001</v>
      </c>
      <c r="BH40" s="19">
        <v>196.18</v>
      </c>
      <c r="BI40" s="19">
        <v>119.65812</v>
      </c>
      <c r="BJ40" s="19">
        <v>119.65832</v>
      </c>
      <c r="BK40" s="19">
        <v>76.521680000000003</v>
      </c>
      <c r="BL40" s="19">
        <v>103.6</v>
      </c>
      <c r="BM40" s="19">
        <v>59.829059999999998</v>
      </c>
      <c r="BN40" s="19">
        <v>59.829160000000002</v>
      </c>
      <c r="BO40" s="19">
        <v>43.77084</v>
      </c>
      <c r="BP40" s="19">
        <v>497.47</v>
      </c>
      <c r="BQ40" s="19">
        <v>568.29854</v>
      </c>
      <c r="BR40" s="19">
        <v>568.29853000000003</v>
      </c>
      <c r="BS40" s="19">
        <v>-70.828530000000001</v>
      </c>
      <c r="BT40" s="19">
        <v>10.5</v>
      </c>
      <c r="BU40" s="19">
        <v>10.17268</v>
      </c>
      <c r="BV40" s="19">
        <v>10.17268</v>
      </c>
      <c r="BW40" s="19">
        <v>0.32732</v>
      </c>
      <c r="BX40" s="19"/>
      <c r="BY40" s="19"/>
      <c r="BZ40" s="19"/>
      <c r="CA40" s="19">
        <v>0</v>
      </c>
      <c r="CB40" s="19"/>
      <c r="CC40" s="19"/>
      <c r="CD40" s="19"/>
      <c r="CE40" s="19">
        <v>0</v>
      </c>
      <c r="CF40" s="19"/>
      <c r="CG40" s="19"/>
      <c r="CH40" s="19"/>
      <c r="CI40" s="19">
        <v>0</v>
      </c>
      <c r="CJ40" s="19"/>
      <c r="CK40" s="19"/>
      <c r="CL40" s="19"/>
      <c r="CM40" s="19">
        <v>0</v>
      </c>
      <c r="CN40" s="19">
        <v>149.34889999999999</v>
      </c>
      <c r="CO40" s="19">
        <v>150.24601000000001</v>
      </c>
      <c r="CP40" s="19">
        <v>150.24601000000001</v>
      </c>
      <c r="CQ40" s="19">
        <v>-0.89710999999999996</v>
      </c>
      <c r="CR40" s="19">
        <v>7.6790000000000003</v>
      </c>
      <c r="CS40" s="19">
        <v>7.5928399999999998</v>
      </c>
      <c r="CT40" s="19">
        <v>7.5928300000000002</v>
      </c>
      <c r="CU40" s="19">
        <v>8.6169999999999997E-2</v>
      </c>
      <c r="CV40" s="19">
        <v>2.6230000000000002</v>
      </c>
      <c r="CW40" s="19">
        <v>4.1677999999999997</v>
      </c>
      <c r="CX40" s="19">
        <v>4.1677999999999997</v>
      </c>
      <c r="CY40" s="19">
        <v>-1.5448</v>
      </c>
      <c r="CZ40" s="19">
        <v>0</v>
      </c>
      <c r="DA40" s="19">
        <v>0</v>
      </c>
      <c r="DB40" s="19">
        <v>0</v>
      </c>
      <c r="DC40" s="19">
        <v>0</v>
      </c>
      <c r="DD40" s="19">
        <v>6.61</v>
      </c>
      <c r="DE40" s="19">
        <v>6.7645099999999996</v>
      </c>
      <c r="DF40" s="19">
        <v>6.7645099999999996</v>
      </c>
      <c r="DG40" s="19">
        <v>-0.15451000000000001</v>
      </c>
      <c r="DH40" s="19"/>
      <c r="DI40" s="19"/>
      <c r="DJ40" s="19"/>
      <c r="DK40" s="19">
        <v>0</v>
      </c>
      <c r="DL40" s="19">
        <v>142.61000000000001</v>
      </c>
      <c r="DM40" s="19">
        <v>143</v>
      </c>
      <c r="DN40" s="19">
        <v>143</v>
      </c>
      <c r="DO40" s="19">
        <v>-0.39</v>
      </c>
      <c r="DP40" s="19">
        <v>6.64</v>
      </c>
      <c r="DQ40" s="19">
        <v>6.6847500000000002</v>
      </c>
      <c r="DR40" s="19">
        <v>8.9130000000000003</v>
      </c>
      <c r="DS40" s="19">
        <v>-2.2730000000000001</v>
      </c>
      <c r="DT40" s="19"/>
      <c r="DU40" s="19"/>
      <c r="DV40" s="19"/>
      <c r="DW40" s="19">
        <v>0</v>
      </c>
      <c r="DX40" s="19"/>
      <c r="DY40" s="19"/>
      <c r="DZ40" s="19"/>
      <c r="EA40" s="19">
        <v>0</v>
      </c>
      <c r="EB40" s="19"/>
      <c r="EC40" s="19"/>
      <c r="ED40" s="19"/>
      <c r="EE40" s="19">
        <v>0</v>
      </c>
      <c r="EF40" s="19">
        <v>111.26</v>
      </c>
      <c r="EG40" s="19">
        <v>112.90537</v>
      </c>
      <c r="EH40" s="19">
        <v>112.90536</v>
      </c>
      <c r="EI40" s="19">
        <v>-1.6453599999999999</v>
      </c>
      <c r="EJ40" s="19">
        <v>201.80007000000001</v>
      </c>
      <c r="EK40" s="19">
        <v>221.25516999999999</v>
      </c>
      <c r="EL40" s="19">
        <v>221.25516999999999</v>
      </c>
      <c r="EM40" s="19">
        <v>-19.455100000000002</v>
      </c>
      <c r="EN40" s="19">
        <v>61.322000000000003</v>
      </c>
      <c r="EO40" s="19"/>
      <c r="EP40" s="19"/>
      <c r="EQ40" s="19">
        <v>61.322000000000003</v>
      </c>
      <c r="ER40" s="19">
        <v>0</v>
      </c>
      <c r="ES40" s="19"/>
      <c r="ET40" s="19"/>
      <c r="EU40" s="19">
        <v>0</v>
      </c>
      <c r="EV40" s="19"/>
      <c r="EW40" s="19"/>
      <c r="EX40" s="19"/>
      <c r="EY40" s="19">
        <v>0</v>
      </c>
      <c r="EZ40" s="19">
        <v>6.5198299999999998</v>
      </c>
      <c r="FA40" s="19">
        <v>6.39</v>
      </c>
      <c r="FB40" s="19">
        <v>6.39</v>
      </c>
      <c r="FC40" s="19">
        <v>0.12983</v>
      </c>
      <c r="FD40" s="19">
        <v>419.97352999999998</v>
      </c>
      <c r="FE40" s="19">
        <v>458.87804999999997</v>
      </c>
      <c r="FF40" s="19">
        <v>458.87804</v>
      </c>
      <c r="FG40" s="19">
        <v>-38.904510000000002</v>
      </c>
      <c r="FH40" s="19">
        <v>82.054000000000002</v>
      </c>
      <c r="FI40" s="19">
        <v>81.173749999999998</v>
      </c>
      <c r="FJ40" s="19">
        <v>81.173739999999995</v>
      </c>
      <c r="FK40" s="19">
        <v>0.88026000000000004</v>
      </c>
      <c r="FL40" s="19">
        <v>148.65707</v>
      </c>
      <c r="FM40" s="19">
        <v>148.62634</v>
      </c>
      <c r="FN40" s="19">
        <v>148.62634</v>
      </c>
      <c r="FO40" s="19">
        <v>3.073E-2</v>
      </c>
      <c r="FP40" s="19">
        <v>42.317230000000002</v>
      </c>
      <c r="FQ40" s="19">
        <v>41.498959999999997</v>
      </c>
      <c r="FR40" s="19">
        <v>41.498959999999997</v>
      </c>
      <c r="FS40" s="19">
        <v>0.81827000000000005</v>
      </c>
      <c r="FT40" s="19">
        <v>18.458970000000001</v>
      </c>
      <c r="FU40" s="19">
        <v>19.28585</v>
      </c>
      <c r="FV40" s="19">
        <v>19.28585</v>
      </c>
      <c r="FW40" s="19">
        <v>-0.82687999999999995</v>
      </c>
      <c r="FX40" s="19">
        <v>19.554030000000001</v>
      </c>
      <c r="FY40" s="19"/>
      <c r="FZ40" s="19">
        <v>17.560970000000001</v>
      </c>
      <c r="GA40" s="19">
        <v>1.9930600000000001</v>
      </c>
      <c r="GB40" s="19">
        <v>82.54</v>
      </c>
      <c r="GC40" s="19">
        <v>82.064300000000003</v>
      </c>
      <c r="GD40" s="19">
        <v>82.064300000000003</v>
      </c>
      <c r="GE40" s="19">
        <v>0.47570000000000001</v>
      </c>
      <c r="GF40" s="19">
        <v>31.584700000000002</v>
      </c>
      <c r="GG40" s="19">
        <v>0</v>
      </c>
      <c r="GH40" s="19">
        <v>0</v>
      </c>
      <c r="GI40" s="19">
        <v>31.584700000000002</v>
      </c>
      <c r="GJ40" s="19">
        <v>121.55103</v>
      </c>
      <c r="GK40" s="19">
        <v>136.33332999999999</v>
      </c>
      <c r="GL40" s="19">
        <v>136.33332999999999</v>
      </c>
      <c r="GM40" s="19">
        <v>-14.782299999999999</v>
      </c>
      <c r="GN40" s="19">
        <v>56.243720000000003</v>
      </c>
      <c r="GO40" s="19">
        <v>68.166669999999996</v>
      </c>
      <c r="GP40" s="19">
        <v>68.166669999999996</v>
      </c>
      <c r="GQ40" s="19">
        <v>-11.92295</v>
      </c>
      <c r="GR40" s="19">
        <v>108.76</v>
      </c>
      <c r="GS40" s="19">
        <v>110.91316999999999</v>
      </c>
      <c r="GT40" s="19">
        <v>110.91316999999999</v>
      </c>
      <c r="GU40" s="19">
        <v>-2.1531699999999998</v>
      </c>
      <c r="GV40" s="19"/>
      <c r="GW40" s="19"/>
      <c r="GX40" s="19"/>
      <c r="GY40" s="19">
        <v>0</v>
      </c>
      <c r="GZ40" s="19">
        <v>5.75</v>
      </c>
      <c r="HA40" s="19">
        <v>7.8816100000000002</v>
      </c>
      <c r="HB40" s="19">
        <v>7.8816100000000002</v>
      </c>
      <c r="HC40" s="19">
        <v>-2.1316099999999998</v>
      </c>
      <c r="HD40" s="19">
        <v>45.84</v>
      </c>
      <c r="HE40" s="19">
        <v>47.26634</v>
      </c>
      <c r="HF40" s="19">
        <v>47.26634</v>
      </c>
      <c r="HG40" s="19">
        <v>-1.4263399999999999</v>
      </c>
      <c r="HH40" s="19"/>
      <c r="HI40" s="19"/>
      <c r="HJ40" s="19">
        <v>44.275120000000001</v>
      </c>
      <c r="HK40" s="19">
        <v>-44.275120000000001</v>
      </c>
      <c r="HL40" s="19">
        <v>3.86</v>
      </c>
      <c r="HM40" s="19">
        <v>1.8363499999999999</v>
      </c>
      <c r="HN40" s="19">
        <v>1.8363499999999999</v>
      </c>
      <c r="HO40" s="19">
        <v>2.0236499999999999</v>
      </c>
      <c r="HP40" s="19">
        <v>36.11</v>
      </c>
      <c r="HQ40" s="19">
        <v>33.532600000000002</v>
      </c>
      <c r="HR40" s="19">
        <v>31.078240000000001</v>
      </c>
      <c r="HS40" s="19">
        <v>5.0317600000000002</v>
      </c>
      <c r="HT40" s="19">
        <v>174.5</v>
      </c>
      <c r="HU40" s="19">
        <v>171.54185000000001</v>
      </c>
      <c r="HV40" s="19">
        <v>171.54185000000001</v>
      </c>
      <c r="HW40" s="19">
        <v>2.9581499999999998</v>
      </c>
      <c r="HX40" s="19">
        <v>95.49</v>
      </c>
      <c r="HY40" s="19">
        <v>95.918049999999994</v>
      </c>
      <c r="HZ40" s="19">
        <v>79.964439999999996</v>
      </c>
      <c r="IA40" s="19">
        <v>15.52556</v>
      </c>
      <c r="IB40" s="19">
        <v>42.93</v>
      </c>
      <c r="IC40" s="19">
        <v>39.643450000000001</v>
      </c>
      <c r="ID40" s="19">
        <v>25.641369999999998</v>
      </c>
      <c r="IE40" s="19">
        <v>17.288630000000001</v>
      </c>
      <c r="IF40" s="19"/>
      <c r="IG40" s="19"/>
      <c r="IH40" s="19"/>
      <c r="II40" s="19">
        <v>0</v>
      </c>
      <c r="IJ40" s="19">
        <v>0</v>
      </c>
      <c r="IK40" s="19"/>
      <c r="IL40" s="19">
        <v>0</v>
      </c>
      <c r="IM40" s="19">
        <v>0</v>
      </c>
      <c r="IN40" s="19"/>
      <c r="IO40" s="19"/>
      <c r="IP40" s="19"/>
      <c r="IQ40" s="19">
        <v>0</v>
      </c>
      <c r="IR40" s="19"/>
      <c r="IS40" s="19"/>
      <c r="IT40" s="19"/>
      <c r="IU40" s="19">
        <v>0</v>
      </c>
      <c r="IV40" s="19"/>
      <c r="IW40" s="19"/>
      <c r="IX40" s="19"/>
      <c r="IY40" s="19">
        <v>0</v>
      </c>
      <c r="IZ40" s="19">
        <v>87.274460000000005</v>
      </c>
      <c r="JA40" s="19">
        <v>88.815600000000003</v>
      </c>
      <c r="JB40" s="19">
        <v>88.815600000000003</v>
      </c>
      <c r="JC40" s="19">
        <v>-1.54114</v>
      </c>
      <c r="JD40" s="19">
        <v>164.04078999999999</v>
      </c>
      <c r="JE40" s="19">
        <v>167.57253</v>
      </c>
      <c r="JF40" s="19">
        <v>104.54508</v>
      </c>
      <c r="JG40" s="19">
        <v>59.495710000000003</v>
      </c>
      <c r="JH40" s="19">
        <v>156.52974</v>
      </c>
      <c r="JI40" s="19">
        <v>167.57253</v>
      </c>
      <c r="JJ40" s="19">
        <v>104.54508</v>
      </c>
      <c r="JK40" s="19">
        <v>51.984659999999998</v>
      </c>
      <c r="JL40" s="19">
        <v>196.4982</v>
      </c>
      <c r="JM40" s="19">
        <v>167.57253</v>
      </c>
      <c r="JN40" s="19">
        <v>104.54508</v>
      </c>
      <c r="JO40" s="19">
        <v>91.953119999999998</v>
      </c>
      <c r="JP40" s="19">
        <v>250.3956</v>
      </c>
      <c r="JQ40" s="19">
        <v>251.3588</v>
      </c>
      <c r="JR40" s="19">
        <v>156.81761</v>
      </c>
      <c r="JS40" s="19">
        <v>93.57799</v>
      </c>
      <c r="JT40" s="19">
        <v>0</v>
      </c>
      <c r="JU40" s="19">
        <v>0</v>
      </c>
      <c r="JV40" s="19"/>
      <c r="JW40" s="19">
        <v>0</v>
      </c>
      <c r="JX40" s="19"/>
      <c r="JY40" s="19"/>
      <c r="JZ40" s="19"/>
      <c r="KA40" s="19">
        <v>0</v>
      </c>
      <c r="KB40" s="19"/>
      <c r="KC40" s="19"/>
      <c r="KD40" s="19"/>
      <c r="KE40" s="19">
        <v>0</v>
      </c>
      <c r="KF40" s="19"/>
      <c r="KG40" s="19"/>
      <c r="KH40" s="19"/>
      <c r="KI40" s="19">
        <v>0</v>
      </c>
      <c r="KJ40" s="19"/>
      <c r="KK40" s="19"/>
      <c r="KL40" s="19"/>
      <c r="KM40" s="19">
        <v>0</v>
      </c>
      <c r="KN40" s="19">
        <v>114.32183999999999</v>
      </c>
      <c r="KO40" s="19">
        <v>114.11063</v>
      </c>
      <c r="KP40" s="19">
        <v>114.11063</v>
      </c>
      <c r="KQ40" s="19">
        <v>0.21121000000000001</v>
      </c>
      <c r="KR40" s="19">
        <v>0</v>
      </c>
      <c r="KS40" s="19"/>
      <c r="KT40" s="19">
        <v>0</v>
      </c>
      <c r="KU40" s="19">
        <v>0</v>
      </c>
      <c r="KV40" s="19"/>
      <c r="KW40" s="19"/>
      <c r="KX40" s="19"/>
      <c r="KY40" s="19">
        <v>0</v>
      </c>
      <c r="KZ40" s="19"/>
      <c r="LA40" s="19"/>
      <c r="LB40" s="19">
        <v>3.8072599999999999</v>
      </c>
      <c r="LC40" s="19">
        <v>-3.8072599999999999</v>
      </c>
      <c r="LD40" s="19">
        <v>250.78396000000001</v>
      </c>
      <c r="LE40" s="19">
        <v>271.12195000000003</v>
      </c>
      <c r="LF40" s="19">
        <v>235.64938000000001</v>
      </c>
      <c r="LG40" s="19">
        <v>15.13458</v>
      </c>
      <c r="LH40" s="19">
        <v>133.33282</v>
      </c>
      <c r="LI40" s="19">
        <v>133.67995999999999</v>
      </c>
      <c r="LJ40" s="19">
        <v>133.67995999999999</v>
      </c>
      <c r="LK40" s="19">
        <v>-0.34714</v>
      </c>
      <c r="LL40" s="19">
        <v>64.21369</v>
      </c>
      <c r="LM40" s="19">
        <v>67.461460000000002</v>
      </c>
      <c r="LN40" s="19">
        <v>67.461460000000002</v>
      </c>
      <c r="LO40" s="19">
        <v>-3.24777</v>
      </c>
      <c r="LP40" s="19">
        <v>78.111090000000004</v>
      </c>
      <c r="LQ40" s="19">
        <v>78.567999999999998</v>
      </c>
      <c r="LR40" s="19">
        <v>78.567989999999995</v>
      </c>
      <c r="LS40" s="19">
        <v>-0.45689999999999997</v>
      </c>
      <c r="LT40" s="19">
        <v>30.263280000000002</v>
      </c>
      <c r="LU40" s="19">
        <v>30.097560000000001</v>
      </c>
      <c r="LV40" s="19">
        <v>30.097560000000001</v>
      </c>
      <c r="LW40" s="19">
        <v>0.16572000000000001</v>
      </c>
      <c r="LX40" s="19"/>
      <c r="LY40" s="19"/>
      <c r="LZ40" s="19"/>
      <c r="MA40" s="19">
        <v>0</v>
      </c>
      <c r="MB40" s="19">
        <v>0</v>
      </c>
      <c r="MC40" s="19"/>
      <c r="MD40" s="19"/>
      <c r="ME40" s="19">
        <v>0</v>
      </c>
      <c r="MF40" s="19">
        <v>0</v>
      </c>
      <c r="MG40" s="19"/>
      <c r="MH40" s="19"/>
      <c r="MI40" s="19">
        <v>0</v>
      </c>
      <c r="MJ40" s="19"/>
      <c r="MK40" s="19"/>
      <c r="ML40" s="19"/>
      <c r="MM40" s="19">
        <v>0</v>
      </c>
      <c r="MN40" s="19">
        <v>137.82408000000001</v>
      </c>
      <c r="MO40" s="19">
        <v>137.33331000000001</v>
      </c>
      <c r="MP40" s="19">
        <v>144.31267</v>
      </c>
      <c r="MQ40" s="19">
        <v>-6.4885900000000003</v>
      </c>
      <c r="MR40" s="19">
        <v>63.266019999999997</v>
      </c>
      <c r="MS40" s="19">
        <v>68.666650000000004</v>
      </c>
      <c r="MT40" s="19">
        <v>72.15634</v>
      </c>
      <c r="MU40" s="19">
        <v>-8.8903199999999991</v>
      </c>
      <c r="MV40" s="19">
        <v>0</v>
      </c>
      <c r="MW40" s="19"/>
      <c r="MX40" s="19"/>
      <c r="MY40" s="19">
        <v>0</v>
      </c>
      <c r="MZ40" s="19"/>
      <c r="NA40" s="19"/>
      <c r="NB40" s="19"/>
      <c r="NC40" s="19">
        <v>0</v>
      </c>
      <c r="ND40" s="19"/>
      <c r="NE40" s="19"/>
      <c r="NF40" s="19"/>
      <c r="NG40" s="19">
        <v>0</v>
      </c>
      <c r="NH40" s="19"/>
      <c r="NI40" s="19"/>
      <c r="NJ40" s="19"/>
      <c r="NK40" s="19">
        <v>0</v>
      </c>
      <c r="NL40" s="19"/>
      <c r="NM40" s="19"/>
      <c r="NN40" s="19"/>
      <c r="NO40" s="19">
        <v>0</v>
      </c>
      <c r="NP40" s="19">
        <v>0</v>
      </c>
      <c r="NQ40" s="19">
        <v>0</v>
      </c>
      <c r="NR40" s="19"/>
      <c r="NS40" s="19">
        <v>0</v>
      </c>
      <c r="NT40" s="19"/>
      <c r="NU40" s="19"/>
      <c r="NV40" s="19"/>
      <c r="NW40" s="19">
        <v>0</v>
      </c>
      <c r="NX40" s="19">
        <v>0.05</v>
      </c>
      <c r="NY40" s="19"/>
      <c r="NZ40" s="19">
        <v>0.40200000000000002</v>
      </c>
      <c r="OA40" s="19">
        <v>-0.35199999999999998</v>
      </c>
      <c r="OB40" s="19">
        <v>118.514</v>
      </c>
      <c r="OC40" s="19">
        <v>112.19799999999999</v>
      </c>
      <c r="OD40" s="19">
        <v>112.19799999999999</v>
      </c>
      <c r="OE40" s="19">
        <v>6.3159999999999998</v>
      </c>
      <c r="OF40" s="19">
        <v>20.329999999999998</v>
      </c>
      <c r="OG40" s="19"/>
      <c r="OH40" s="19">
        <v>43.151000000000003</v>
      </c>
      <c r="OI40" s="19">
        <v>-22.821000000000002</v>
      </c>
      <c r="OJ40" s="19">
        <v>3.3419400000000001</v>
      </c>
      <c r="OK40" s="19"/>
      <c r="OL40" s="19">
        <v>6.8579100000000004</v>
      </c>
      <c r="OM40" s="19">
        <v>-3.5159699999999998</v>
      </c>
      <c r="ON40" s="19">
        <v>0.13058</v>
      </c>
      <c r="OO40" s="19"/>
      <c r="OP40" s="19">
        <v>9.9909999999999999E-2</v>
      </c>
      <c r="OQ40" s="19">
        <v>3.0669999999999999E-2</v>
      </c>
      <c r="OR40" s="19"/>
      <c r="OS40" s="19"/>
      <c r="OT40" s="19">
        <v>17.560970000000001</v>
      </c>
      <c r="OU40" s="19">
        <v>-17.560970000000001</v>
      </c>
      <c r="OV40" s="19">
        <v>9.9</v>
      </c>
      <c r="OW40" s="19">
        <v>9.9830000000000005</v>
      </c>
      <c r="OX40" s="19">
        <v>9.9829100000000004</v>
      </c>
      <c r="OY40" s="19">
        <v>-8.2909999999999998E-2</v>
      </c>
      <c r="OZ40" s="19">
        <v>5.4</v>
      </c>
      <c r="PA40" s="19">
        <v>5.67</v>
      </c>
      <c r="PB40" s="19">
        <v>5.6699099999999998</v>
      </c>
      <c r="PC40" s="19">
        <v>-0.26990999999999998</v>
      </c>
      <c r="PD40" s="19">
        <v>2.74</v>
      </c>
      <c r="PE40" s="19">
        <v>3.55</v>
      </c>
      <c r="PF40" s="19">
        <v>3.55</v>
      </c>
      <c r="PG40" s="19">
        <v>-0.81</v>
      </c>
      <c r="PH40" s="19">
        <v>4.9480000000000004</v>
      </c>
      <c r="PI40" s="19">
        <v>5</v>
      </c>
      <c r="PJ40" s="19">
        <v>5</v>
      </c>
      <c r="PK40" s="19">
        <v>-5.1999999999999998E-2</v>
      </c>
      <c r="PL40" s="19">
        <v>20.3</v>
      </c>
      <c r="PM40" s="19">
        <v>19.5122</v>
      </c>
      <c r="PN40" s="19">
        <v>19.51219</v>
      </c>
      <c r="PO40" s="19">
        <v>0.78781000000000001</v>
      </c>
      <c r="PP40" s="19">
        <v>7.6440000000000001</v>
      </c>
      <c r="PQ40" s="19">
        <v>19.5122</v>
      </c>
      <c r="PR40" s="19">
        <v>19.51219</v>
      </c>
      <c r="PS40" s="19">
        <v>-11.86819</v>
      </c>
      <c r="PT40" s="19">
        <v>18.68</v>
      </c>
      <c r="PU40" s="19">
        <v>18.048780000000001</v>
      </c>
      <c r="PV40" s="19">
        <v>18.048690000000001</v>
      </c>
      <c r="PW40" s="19">
        <v>0.63131000000000004</v>
      </c>
      <c r="PX40" s="19">
        <v>3.6339999999999999</v>
      </c>
      <c r="PY40" s="19">
        <v>3.5</v>
      </c>
      <c r="PZ40" s="19">
        <v>3.5</v>
      </c>
      <c r="QA40" s="19">
        <v>0.13400000000000001</v>
      </c>
      <c r="QB40" s="19">
        <v>18.72</v>
      </c>
      <c r="QC40" s="19">
        <v>18.341460000000001</v>
      </c>
      <c r="QD40" s="19">
        <v>18.341460000000001</v>
      </c>
      <c r="QE40" s="19">
        <v>0.37853999999999999</v>
      </c>
      <c r="QF40" s="19">
        <v>10.79</v>
      </c>
      <c r="QG40" s="19"/>
      <c r="QH40" s="19">
        <v>7.9089999999999998</v>
      </c>
      <c r="QI40" s="19">
        <v>2.8809999999999998</v>
      </c>
      <c r="QJ40" s="19">
        <v>13.52</v>
      </c>
      <c r="QK40" s="19"/>
      <c r="QL40" s="19">
        <v>9.5440000000000005</v>
      </c>
      <c r="QM40" s="19">
        <v>3.976</v>
      </c>
      <c r="QN40" s="19">
        <v>24.3</v>
      </c>
      <c r="QO40" s="19">
        <v>26.7</v>
      </c>
      <c r="QP40" s="19">
        <v>26.210999999999999</v>
      </c>
      <c r="QQ40" s="19">
        <v>-1.911</v>
      </c>
      <c r="QR40" s="19">
        <v>79.123000000000005</v>
      </c>
      <c r="QS40" s="19">
        <v>81.900999999999996</v>
      </c>
      <c r="QT40" s="19">
        <v>81.900999999999996</v>
      </c>
      <c r="QU40" s="19">
        <v>-2.778</v>
      </c>
      <c r="QV40" s="19">
        <v>3.8</v>
      </c>
      <c r="QW40" s="19">
        <v>4.2</v>
      </c>
      <c r="QX40" s="19">
        <v>4.2</v>
      </c>
      <c r="QY40" s="19">
        <v>-0.4</v>
      </c>
      <c r="QZ40" s="19">
        <v>1.19</v>
      </c>
      <c r="RA40" s="19">
        <v>1.2</v>
      </c>
      <c r="RB40" s="19">
        <v>1.2</v>
      </c>
      <c r="RC40" s="19">
        <v>-0.01</v>
      </c>
      <c r="RD40" s="19">
        <v>2.4</v>
      </c>
      <c r="RE40" s="19">
        <v>2.4</v>
      </c>
      <c r="RF40" s="19">
        <v>2.4</v>
      </c>
      <c r="RG40" s="19">
        <v>0</v>
      </c>
      <c r="RH40" s="19">
        <v>2.08</v>
      </c>
      <c r="RI40" s="19">
        <v>2.8</v>
      </c>
      <c r="RJ40" s="19">
        <v>2.8</v>
      </c>
      <c r="RK40" s="19">
        <v>-0.72</v>
      </c>
      <c r="RL40" s="19">
        <v>15.819000000000001</v>
      </c>
      <c r="RM40" s="19"/>
      <c r="RN40" s="19">
        <v>15.006</v>
      </c>
      <c r="RO40" s="19">
        <v>0.81299999999999994</v>
      </c>
      <c r="RP40" s="19">
        <v>3.2650000000000001</v>
      </c>
      <c r="RQ40" s="19">
        <v>3.21</v>
      </c>
      <c r="RR40" s="19">
        <v>3.21</v>
      </c>
      <c r="RS40" s="19">
        <v>5.5E-2</v>
      </c>
      <c r="RT40" s="19">
        <v>20.193999999999999</v>
      </c>
      <c r="RU40" s="19">
        <v>19.869240000000001</v>
      </c>
      <c r="RV40" s="19">
        <v>18.58662</v>
      </c>
      <c r="RW40" s="19">
        <v>1.60738</v>
      </c>
      <c r="RX40" s="19">
        <v>2.04</v>
      </c>
      <c r="RY40" s="19">
        <v>0</v>
      </c>
      <c r="RZ40" s="19">
        <v>0</v>
      </c>
      <c r="SA40" s="19">
        <v>2.04</v>
      </c>
      <c r="SB40" s="19">
        <v>0</v>
      </c>
      <c r="SC40" s="19">
        <v>0.7</v>
      </c>
      <c r="SD40" s="19">
        <v>0.7</v>
      </c>
      <c r="SE40" s="19">
        <v>-0.7</v>
      </c>
      <c r="SF40" s="19">
        <v>19.847999999999999</v>
      </c>
      <c r="SG40" s="19">
        <v>19.21951</v>
      </c>
      <c r="SH40" s="19">
        <v>19.21951</v>
      </c>
      <c r="SI40" s="19">
        <v>0.62848999999999999</v>
      </c>
      <c r="SJ40" s="19">
        <v>12.138</v>
      </c>
      <c r="SK40" s="19">
        <v>12.195119999999999</v>
      </c>
      <c r="SL40" s="19">
        <v>12.195119999999999</v>
      </c>
      <c r="SM40" s="19">
        <v>-5.7119999999999997E-2</v>
      </c>
      <c r="SN40" s="19">
        <v>20.239999999999998</v>
      </c>
      <c r="SO40" s="19">
        <v>19.5122</v>
      </c>
      <c r="SP40" s="19">
        <v>19.51219</v>
      </c>
      <c r="SQ40" s="19">
        <v>0.72780999999999996</v>
      </c>
      <c r="SR40" s="19">
        <v>20.329999999999998</v>
      </c>
      <c r="SS40" s="19">
        <v>19.5122</v>
      </c>
      <c r="ST40" s="19">
        <v>19.51219</v>
      </c>
      <c r="SU40" s="19">
        <v>0.81781000000000004</v>
      </c>
      <c r="SV40" s="19">
        <v>19.963000000000001</v>
      </c>
      <c r="SW40" s="19">
        <v>19.317070000000001</v>
      </c>
      <c r="SX40" s="19">
        <v>19.317070000000001</v>
      </c>
      <c r="SY40" s="19">
        <v>0.64593</v>
      </c>
      <c r="SZ40" s="19">
        <v>5.0631399999999998</v>
      </c>
      <c r="TA40" s="19">
        <v>5.0570000000000004</v>
      </c>
      <c r="TB40" s="19">
        <v>5.0570000000000004</v>
      </c>
      <c r="TC40" s="19">
        <v>6.1399999999999996E-3</v>
      </c>
      <c r="TD40" s="19">
        <v>5.3418200000000002</v>
      </c>
      <c r="TE40" s="19">
        <v>27.5</v>
      </c>
      <c r="TF40" s="19">
        <v>43.673999999999999</v>
      </c>
      <c r="TG40" s="19">
        <v>-38.332180000000001</v>
      </c>
      <c r="TH40" s="19">
        <v>7.4171500000000004</v>
      </c>
      <c r="TI40" s="19"/>
      <c r="TJ40" s="19">
        <v>19.553000000000001</v>
      </c>
      <c r="TK40" s="19">
        <v>-12.13585</v>
      </c>
      <c r="TL40" s="19">
        <v>93.345020000000005</v>
      </c>
      <c r="TM40" s="19">
        <v>74.650000000000006</v>
      </c>
      <c r="TN40" s="19">
        <v>74.650000000000006</v>
      </c>
      <c r="TO40" s="19">
        <v>18.69502</v>
      </c>
      <c r="TP40" s="19">
        <v>88.653790000000001</v>
      </c>
      <c r="TQ40" s="19">
        <v>82.049000000000007</v>
      </c>
      <c r="TR40" s="19">
        <v>82.049000000000007</v>
      </c>
      <c r="TS40" s="19">
        <v>6.6047900000000004</v>
      </c>
      <c r="TT40" s="19">
        <v>7.2554299999999996</v>
      </c>
      <c r="TU40" s="19">
        <v>9.5180000000000007</v>
      </c>
      <c r="TV40" s="19">
        <v>9.5180000000000007</v>
      </c>
      <c r="TW40" s="19">
        <v>-2.2625700000000002</v>
      </c>
      <c r="TX40" s="19">
        <v>12.223229999999999</v>
      </c>
      <c r="TY40" s="19">
        <v>9.1560000000000006</v>
      </c>
      <c r="TZ40" s="19">
        <v>9.1560000000000006</v>
      </c>
      <c r="UA40" s="19">
        <v>3.0672299999999999</v>
      </c>
      <c r="UB40" s="19">
        <v>21.01</v>
      </c>
      <c r="UC40" s="19"/>
      <c r="UD40" s="19">
        <v>19.51219</v>
      </c>
      <c r="UE40" s="19">
        <v>1.4978100000000001</v>
      </c>
      <c r="UF40" s="19">
        <v>8.423</v>
      </c>
      <c r="UG40" s="19">
        <v>8.4</v>
      </c>
      <c r="UH40" s="19">
        <v>8.4</v>
      </c>
      <c r="UI40" s="19">
        <v>2.3E-2</v>
      </c>
      <c r="UJ40" s="19"/>
      <c r="UK40" s="19"/>
      <c r="UL40" s="19"/>
      <c r="UM40" s="19">
        <v>0</v>
      </c>
      <c r="UN40" s="19">
        <v>20.399999999999999</v>
      </c>
      <c r="UO40" s="19">
        <v>19.5122</v>
      </c>
      <c r="UP40" s="19">
        <v>19.51219</v>
      </c>
      <c r="UQ40" s="19">
        <v>0.88780999999999999</v>
      </c>
      <c r="UR40" s="19">
        <v>20.399999999999999</v>
      </c>
      <c r="US40" s="19">
        <v>19.5122</v>
      </c>
      <c r="UT40" s="19">
        <v>19.51219</v>
      </c>
      <c r="UU40" s="19">
        <v>0.88780999999999999</v>
      </c>
      <c r="UV40" s="19">
        <v>20</v>
      </c>
      <c r="UW40" s="19">
        <v>19.5122</v>
      </c>
      <c r="UX40" s="19">
        <v>19.51219</v>
      </c>
      <c r="UY40" s="19">
        <v>0.48781000000000002</v>
      </c>
      <c r="UZ40" s="19">
        <v>2.6243300000000001</v>
      </c>
      <c r="VA40" s="19"/>
      <c r="VB40" s="19">
        <v>6.6559100000000004</v>
      </c>
      <c r="VC40" s="19">
        <v>-4.0315799999999999</v>
      </c>
      <c r="VD40" s="19">
        <v>6.18</v>
      </c>
      <c r="VE40" s="19"/>
      <c r="VF40" s="19">
        <v>7.9569999999999999</v>
      </c>
      <c r="VG40" s="19">
        <v>-1.7769999999999999</v>
      </c>
      <c r="VH40" s="19">
        <v>40.598709999999997</v>
      </c>
      <c r="VI40" s="19"/>
      <c r="VJ40" s="19">
        <v>103.187</v>
      </c>
      <c r="VK40" s="19">
        <v>-62.588290000000001</v>
      </c>
      <c r="VL40" s="19">
        <v>0.66713999999999996</v>
      </c>
      <c r="VM40" s="19"/>
      <c r="VN40" s="19">
        <v>0.6</v>
      </c>
      <c r="VO40" s="19">
        <v>6.7140000000000005E-2</v>
      </c>
      <c r="VP40" s="19">
        <v>113.23677000000001</v>
      </c>
      <c r="VQ40" s="19">
        <v>114</v>
      </c>
      <c r="VR40" s="19">
        <v>116.846</v>
      </c>
      <c r="VS40" s="19">
        <v>-3.6092300000000002</v>
      </c>
      <c r="VT40" s="19">
        <v>121.09622</v>
      </c>
      <c r="VU40" s="19">
        <v>119</v>
      </c>
      <c r="VV40" s="19">
        <v>146.82300000000001</v>
      </c>
      <c r="VW40" s="19">
        <v>-25.726780000000002</v>
      </c>
      <c r="VX40" s="19">
        <v>40.522689999999997</v>
      </c>
      <c r="VY40" s="19"/>
      <c r="VZ40" s="19">
        <v>77.435000000000002</v>
      </c>
      <c r="WA40" s="19">
        <v>-36.912309999999998</v>
      </c>
      <c r="WB40" s="19">
        <v>6.8</v>
      </c>
      <c r="WC40" s="19"/>
      <c r="WD40" s="19">
        <v>8.3480000000000008</v>
      </c>
      <c r="WE40" s="19">
        <v>-1.548</v>
      </c>
      <c r="WF40" s="19">
        <v>8.1340000000000003</v>
      </c>
      <c r="WG40" s="19">
        <v>8</v>
      </c>
      <c r="WH40" s="19">
        <v>8</v>
      </c>
      <c r="WI40" s="19">
        <v>0.13400000000000001</v>
      </c>
      <c r="WJ40" s="19">
        <v>19.995000000000001</v>
      </c>
      <c r="WK40" s="19">
        <v>19.317070000000001</v>
      </c>
      <c r="WL40" s="19">
        <v>19.317070000000001</v>
      </c>
      <c r="WM40" s="19">
        <v>0.67793000000000003</v>
      </c>
      <c r="WN40" s="19"/>
      <c r="WO40" s="19"/>
      <c r="WP40" s="19"/>
      <c r="WQ40" s="19">
        <v>0</v>
      </c>
      <c r="WR40" s="19"/>
      <c r="WS40" s="19"/>
      <c r="WT40" s="19"/>
      <c r="WU40" s="19">
        <v>0</v>
      </c>
      <c r="WV40" s="19">
        <v>35.78</v>
      </c>
      <c r="WW40" s="19">
        <v>36</v>
      </c>
      <c r="WX40" s="19">
        <v>35</v>
      </c>
      <c r="WY40" s="19">
        <v>0.78</v>
      </c>
      <c r="WZ40" s="19">
        <v>27.347180000000002</v>
      </c>
      <c r="XA40" s="19">
        <v>29.184000000000001</v>
      </c>
      <c r="XB40" s="19">
        <v>29.184000000000001</v>
      </c>
      <c r="XC40" s="19">
        <v>-1.8368199999999999</v>
      </c>
      <c r="XD40" s="19">
        <v>3.4130400000000001</v>
      </c>
      <c r="XE40" s="19">
        <v>2.8159999999999998</v>
      </c>
      <c r="XF40" s="19">
        <v>2.8159999999999998</v>
      </c>
      <c r="XG40" s="19">
        <v>0.59704000000000002</v>
      </c>
      <c r="XH40" s="19"/>
      <c r="XI40" s="19"/>
      <c r="XJ40" s="19"/>
      <c r="XK40" s="19">
        <v>0</v>
      </c>
      <c r="XL40" s="19">
        <v>10.84</v>
      </c>
      <c r="XM40" s="19">
        <v>13</v>
      </c>
      <c r="XN40" s="19">
        <v>13</v>
      </c>
      <c r="XO40" s="19">
        <v>-2.16</v>
      </c>
      <c r="XP40" s="19">
        <v>5.51</v>
      </c>
      <c r="XQ40" s="19">
        <v>6.97</v>
      </c>
      <c r="XR40" s="19">
        <v>6.97</v>
      </c>
      <c r="XS40" s="19">
        <v>-1.46</v>
      </c>
    </row>
    <row r="41" spans="1:643" ht="24" customHeight="1" x14ac:dyDescent="0.25">
      <c r="A41" s="1"/>
      <c r="B41" s="13" t="s">
        <v>39</v>
      </c>
      <c r="C41" s="13" t="s">
        <v>757</v>
      </c>
      <c r="D41" s="14">
        <v>0.93403999999999998</v>
      </c>
      <c r="E41" s="14">
        <v>1.01</v>
      </c>
      <c r="F41" s="14">
        <v>1.01</v>
      </c>
      <c r="G41" s="14">
        <v>-7.596E-2</v>
      </c>
      <c r="H41" s="14">
        <v>1.64192</v>
      </c>
      <c r="I41" s="14">
        <v>1.65</v>
      </c>
      <c r="J41" s="14">
        <v>1.65</v>
      </c>
      <c r="K41" s="14">
        <v>-8.0800000000000004E-3</v>
      </c>
      <c r="L41" s="14">
        <v>13.77</v>
      </c>
      <c r="M41" s="14"/>
      <c r="N41" s="14"/>
      <c r="O41" s="14">
        <v>13.77</v>
      </c>
      <c r="P41" s="14">
        <v>0</v>
      </c>
      <c r="Q41" s="14"/>
      <c r="R41" s="14"/>
      <c r="S41" s="14">
        <v>0</v>
      </c>
      <c r="T41" s="14"/>
      <c r="U41" s="14"/>
      <c r="V41" s="14"/>
      <c r="W41" s="14">
        <v>0</v>
      </c>
      <c r="X41" s="14"/>
      <c r="Y41" s="14"/>
      <c r="Z41" s="14"/>
      <c r="AA41" s="14">
        <v>0</v>
      </c>
      <c r="AB41" s="14">
        <v>89</v>
      </c>
      <c r="AC41" s="14">
        <v>92.226339999999993</v>
      </c>
      <c r="AD41" s="14">
        <v>81.082859999999997</v>
      </c>
      <c r="AE41" s="14">
        <v>7.9171399999999998</v>
      </c>
      <c r="AF41" s="14">
        <v>221</v>
      </c>
      <c r="AG41" s="14">
        <v>180</v>
      </c>
      <c r="AH41" s="14">
        <v>231.13222999999999</v>
      </c>
      <c r="AI41" s="14">
        <v>-10.13223</v>
      </c>
      <c r="AJ41" s="14">
        <v>0</v>
      </c>
      <c r="AK41" s="14"/>
      <c r="AL41" s="14"/>
      <c r="AM41" s="14">
        <v>0</v>
      </c>
      <c r="AN41" s="14">
        <v>0</v>
      </c>
      <c r="AO41" s="14"/>
      <c r="AP41" s="14"/>
      <c r="AQ41" s="14">
        <v>0</v>
      </c>
      <c r="AR41" s="14">
        <v>107.1</v>
      </c>
      <c r="AS41" s="14">
        <v>116.66667</v>
      </c>
      <c r="AT41" s="14">
        <v>116.66667</v>
      </c>
      <c r="AU41" s="14">
        <v>-9.5666700000000002</v>
      </c>
      <c r="AV41" s="14">
        <v>106.65</v>
      </c>
      <c r="AW41" s="14">
        <v>116.66667</v>
      </c>
      <c r="AX41" s="14">
        <v>116.66667</v>
      </c>
      <c r="AY41" s="14">
        <v>-10.01667</v>
      </c>
      <c r="AZ41" s="14">
        <v>107.05</v>
      </c>
      <c r="BA41" s="14">
        <v>116.66667</v>
      </c>
      <c r="BB41" s="14">
        <v>116.66667</v>
      </c>
      <c r="BC41" s="14">
        <v>-9.6166699999999992</v>
      </c>
      <c r="BD41" s="14">
        <v>205.22</v>
      </c>
      <c r="BE41" s="14">
        <v>175</v>
      </c>
      <c r="BF41" s="14">
        <v>175.00001</v>
      </c>
      <c r="BG41" s="14">
        <v>30.219989999999999</v>
      </c>
      <c r="BH41" s="14">
        <v>109.04</v>
      </c>
      <c r="BI41" s="14">
        <v>119.65812</v>
      </c>
      <c r="BJ41" s="14">
        <v>119.65832</v>
      </c>
      <c r="BK41" s="14">
        <v>-10.618320000000001</v>
      </c>
      <c r="BL41" s="14">
        <v>72.22</v>
      </c>
      <c r="BM41" s="14">
        <v>59.829059999999998</v>
      </c>
      <c r="BN41" s="14">
        <v>59.829160000000002</v>
      </c>
      <c r="BO41" s="14">
        <v>12.390840000000001</v>
      </c>
      <c r="BP41" s="14">
        <v>501.71</v>
      </c>
      <c r="BQ41" s="14">
        <v>568.29854</v>
      </c>
      <c r="BR41" s="14">
        <v>568.29853000000003</v>
      </c>
      <c r="BS41" s="14">
        <v>-66.588530000000006</v>
      </c>
      <c r="BT41" s="14">
        <v>10.45</v>
      </c>
      <c r="BU41" s="14">
        <v>10.17268</v>
      </c>
      <c r="BV41" s="14">
        <v>10.17268</v>
      </c>
      <c r="BW41" s="14">
        <v>0.27732000000000001</v>
      </c>
      <c r="BX41" s="14"/>
      <c r="BY41" s="14"/>
      <c r="BZ41" s="14"/>
      <c r="CA41" s="14">
        <v>0</v>
      </c>
      <c r="CB41" s="14"/>
      <c r="CC41" s="14"/>
      <c r="CD41" s="14"/>
      <c r="CE41" s="14">
        <v>0</v>
      </c>
      <c r="CF41" s="14"/>
      <c r="CG41" s="14"/>
      <c r="CH41" s="14"/>
      <c r="CI41" s="14">
        <v>0</v>
      </c>
      <c r="CJ41" s="14"/>
      <c r="CK41" s="14"/>
      <c r="CL41" s="14"/>
      <c r="CM41" s="14">
        <v>0</v>
      </c>
      <c r="CN41" s="14">
        <v>150.25008</v>
      </c>
      <c r="CO41" s="14">
        <v>150.24601000000001</v>
      </c>
      <c r="CP41" s="14">
        <v>150.24601000000001</v>
      </c>
      <c r="CQ41" s="14">
        <v>4.0699999999999998E-3</v>
      </c>
      <c r="CR41" s="14">
        <v>7.9279999999999999</v>
      </c>
      <c r="CS41" s="14">
        <v>7.5928399999999998</v>
      </c>
      <c r="CT41" s="14">
        <v>7.5928300000000002</v>
      </c>
      <c r="CU41" s="14">
        <v>0.33517000000000002</v>
      </c>
      <c r="CV41" s="14">
        <v>2.9529999999999998</v>
      </c>
      <c r="CW41" s="14">
        <v>4.1677999999999997</v>
      </c>
      <c r="CX41" s="14">
        <v>4.1677999999999997</v>
      </c>
      <c r="CY41" s="14">
        <v>-1.2148000000000001</v>
      </c>
      <c r="CZ41" s="14">
        <v>0</v>
      </c>
      <c r="DA41" s="14">
        <v>0</v>
      </c>
      <c r="DB41" s="14">
        <v>0</v>
      </c>
      <c r="DC41" s="14">
        <v>0</v>
      </c>
      <c r="DD41" s="14">
        <v>6.61</v>
      </c>
      <c r="DE41" s="14">
        <v>6.7645099999999996</v>
      </c>
      <c r="DF41" s="14">
        <v>6.7645099999999996</v>
      </c>
      <c r="DG41" s="14">
        <v>-0.15451000000000001</v>
      </c>
      <c r="DH41" s="14"/>
      <c r="DI41" s="14"/>
      <c r="DJ41" s="14"/>
      <c r="DK41" s="14">
        <v>0</v>
      </c>
      <c r="DL41" s="14">
        <v>141.85</v>
      </c>
      <c r="DM41" s="14">
        <v>143</v>
      </c>
      <c r="DN41" s="14">
        <v>143</v>
      </c>
      <c r="DO41" s="14">
        <v>-1.1499999999999999</v>
      </c>
      <c r="DP41" s="14">
        <v>6.67</v>
      </c>
      <c r="DQ41" s="14">
        <v>6.6847500000000002</v>
      </c>
      <c r="DR41" s="14">
        <v>8.9130000000000003</v>
      </c>
      <c r="DS41" s="14">
        <v>-2.2429999999999999</v>
      </c>
      <c r="DT41" s="14"/>
      <c r="DU41" s="14"/>
      <c r="DV41" s="14"/>
      <c r="DW41" s="14">
        <v>0</v>
      </c>
      <c r="DX41" s="14"/>
      <c r="DY41" s="14"/>
      <c r="DZ41" s="14"/>
      <c r="EA41" s="14">
        <v>0</v>
      </c>
      <c r="EB41" s="14"/>
      <c r="EC41" s="14"/>
      <c r="ED41" s="14"/>
      <c r="EE41" s="14">
        <v>0</v>
      </c>
      <c r="EF41" s="14">
        <v>111.26</v>
      </c>
      <c r="EG41" s="14">
        <v>112.90537</v>
      </c>
      <c r="EH41" s="14">
        <v>112.90536</v>
      </c>
      <c r="EI41" s="14">
        <v>-1.6453599999999999</v>
      </c>
      <c r="EJ41" s="14">
        <v>175.40242000000001</v>
      </c>
      <c r="EK41" s="14">
        <v>221.25516999999999</v>
      </c>
      <c r="EL41" s="14">
        <v>221.25516999999999</v>
      </c>
      <c r="EM41" s="14">
        <v>-45.85275</v>
      </c>
      <c r="EN41" s="14">
        <v>60.612000000000002</v>
      </c>
      <c r="EO41" s="14"/>
      <c r="EP41" s="14"/>
      <c r="EQ41" s="14">
        <v>60.612000000000002</v>
      </c>
      <c r="ER41" s="14">
        <v>0</v>
      </c>
      <c r="ES41" s="14"/>
      <c r="ET41" s="14"/>
      <c r="EU41" s="14">
        <v>0</v>
      </c>
      <c r="EV41" s="14"/>
      <c r="EW41" s="14"/>
      <c r="EX41" s="14"/>
      <c r="EY41" s="14">
        <v>0</v>
      </c>
      <c r="EZ41" s="14">
        <v>6.5198</v>
      </c>
      <c r="FA41" s="14">
        <v>6.39</v>
      </c>
      <c r="FB41" s="14">
        <v>6.39</v>
      </c>
      <c r="FC41" s="14">
        <v>0.1298</v>
      </c>
      <c r="FD41" s="14">
        <v>438.03</v>
      </c>
      <c r="FE41" s="14">
        <v>458.87804999999997</v>
      </c>
      <c r="FF41" s="14">
        <v>458.87804</v>
      </c>
      <c r="FG41" s="14">
        <v>-20.848040000000001</v>
      </c>
      <c r="FH41" s="14">
        <v>82.102000000000004</v>
      </c>
      <c r="FI41" s="14">
        <v>81.173749999999998</v>
      </c>
      <c r="FJ41" s="14">
        <v>81.173739999999995</v>
      </c>
      <c r="FK41" s="14">
        <v>0.92825999999999997</v>
      </c>
      <c r="FL41" s="14">
        <v>143.80619999999999</v>
      </c>
      <c r="FM41" s="14">
        <v>148.62634</v>
      </c>
      <c r="FN41" s="14">
        <v>148.62634</v>
      </c>
      <c r="FO41" s="14">
        <v>-4.8201400000000003</v>
      </c>
      <c r="FP41" s="14">
        <v>42.277290000000001</v>
      </c>
      <c r="FQ41" s="14">
        <v>41.498959999999997</v>
      </c>
      <c r="FR41" s="14">
        <v>41.498959999999997</v>
      </c>
      <c r="FS41" s="14">
        <v>0.77832999999999997</v>
      </c>
      <c r="FT41" s="14">
        <v>18.46162</v>
      </c>
      <c r="FU41" s="14">
        <v>19.28585</v>
      </c>
      <c r="FV41" s="14">
        <v>19.28585</v>
      </c>
      <c r="FW41" s="14">
        <v>-0.82423000000000002</v>
      </c>
      <c r="FX41" s="14">
        <v>19.571110000000001</v>
      </c>
      <c r="FY41" s="14"/>
      <c r="FZ41" s="14">
        <v>17.560970000000001</v>
      </c>
      <c r="GA41" s="14">
        <v>2.0101399999999998</v>
      </c>
      <c r="GB41" s="14">
        <v>80.83</v>
      </c>
      <c r="GC41" s="14">
        <v>82.064300000000003</v>
      </c>
      <c r="GD41" s="14">
        <v>82.064300000000003</v>
      </c>
      <c r="GE41" s="14">
        <v>-1.2343</v>
      </c>
      <c r="GF41" s="14">
        <v>131.39775</v>
      </c>
      <c r="GG41" s="14">
        <v>35</v>
      </c>
      <c r="GH41" s="14">
        <v>35</v>
      </c>
      <c r="GI41" s="14">
        <v>96.397750000000002</v>
      </c>
      <c r="GJ41" s="14">
        <v>131.79084</v>
      </c>
      <c r="GK41" s="14">
        <v>180</v>
      </c>
      <c r="GL41" s="14">
        <v>180</v>
      </c>
      <c r="GM41" s="14">
        <v>-48.209159999999997</v>
      </c>
      <c r="GN41" s="14">
        <v>64.570729999999998</v>
      </c>
      <c r="GO41" s="14">
        <v>90</v>
      </c>
      <c r="GP41" s="14">
        <v>90</v>
      </c>
      <c r="GQ41" s="14">
        <v>-25.429269999999999</v>
      </c>
      <c r="GR41" s="14">
        <v>108.8</v>
      </c>
      <c r="GS41" s="14">
        <v>110.91316999999999</v>
      </c>
      <c r="GT41" s="14">
        <v>110.91316999999999</v>
      </c>
      <c r="GU41" s="14">
        <v>-2.1131700000000002</v>
      </c>
      <c r="GV41" s="14"/>
      <c r="GW41" s="14"/>
      <c r="GX41" s="14"/>
      <c r="GY41" s="14">
        <v>0</v>
      </c>
      <c r="GZ41" s="14">
        <v>5.79</v>
      </c>
      <c r="HA41" s="14">
        <v>7.8816100000000002</v>
      </c>
      <c r="HB41" s="14">
        <v>7.8816100000000002</v>
      </c>
      <c r="HC41" s="14">
        <v>-2.0916100000000002</v>
      </c>
      <c r="HD41" s="14">
        <v>45.79</v>
      </c>
      <c r="HE41" s="14">
        <v>47.26634</v>
      </c>
      <c r="HF41" s="14">
        <v>47.26634</v>
      </c>
      <c r="HG41" s="14">
        <v>-1.47634</v>
      </c>
      <c r="HH41" s="14"/>
      <c r="HI41" s="14"/>
      <c r="HJ41" s="14">
        <v>44.275120000000001</v>
      </c>
      <c r="HK41" s="14">
        <v>-44.275120000000001</v>
      </c>
      <c r="HL41" s="14">
        <v>3.86</v>
      </c>
      <c r="HM41" s="14">
        <v>1.8363499999999999</v>
      </c>
      <c r="HN41" s="14">
        <v>1.8363499999999999</v>
      </c>
      <c r="HO41" s="14">
        <v>2.0236499999999999</v>
      </c>
      <c r="HP41" s="14">
        <v>36.08</v>
      </c>
      <c r="HQ41" s="14">
        <v>33.532600000000002</v>
      </c>
      <c r="HR41" s="14">
        <v>31.078240000000001</v>
      </c>
      <c r="HS41" s="14">
        <v>5.00176</v>
      </c>
      <c r="HT41" s="14">
        <v>176.12</v>
      </c>
      <c r="HU41" s="14">
        <v>171.54185000000001</v>
      </c>
      <c r="HV41" s="14">
        <v>171.54185000000001</v>
      </c>
      <c r="HW41" s="14">
        <v>4.5781499999999999</v>
      </c>
      <c r="HX41" s="14">
        <v>95.51</v>
      </c>
      <c r="HY41" s="14">
        <v>95.918049999999994</v>
      </c>
      <c r="HZ41" s="14">
        <v>0</v>
      </c>
      <c r="IA41" s="14">
        <v>95.51</v>
      </c>
      <c r="IB41" s="14">
        <v>25.327999999999999</v>
      </c>
      <c r="IC41" s="14">
        <v>51.487189999999998</v>
      </c>
      <c r="ID41" s="14">
        <v>25.641539999999999</v>
      </c>
      <c r="IE41" s="14">
        <v>-0.31353999999999999</v>
      </c>
      <c r="IF41" s="14"/>
      <c r="IG41" s="14"/>
      <c r="IH41" s="14"/>
      <c r="II41" s="14">
        <v>0</v>
      </c>
      <c r="IJ41" s="14">
        <v>0</v>
      </c>
      <c r="IK41" s="14"/>
      <c r="IL41" s="14">
        <v>0</v>
      </c>
      <c r="IM41" s="14">
        <v>0</v>
      </c>
      <c r="IN41" s="14"/>
      <c r="IO41" s="14"/>
      <c r="IP41" s="14"/>
      <c r="IQ41" s="14">
        <v>0</v>
      </c>
      <c r="IR41" s="14"/>
      <c r="IS41" s="14"/>
      <c r="IT41" s="14"/>
      <c r="IU41" s="14">
        <v>0</v>
      </c>
      <c r="IV41" s="14"/>
      <c r="IW41" s="14"/>
      <c r="IX41" s="14"/>
      <c r="IY41" s="14">
        <v>0</v>
      </c>
      <c r="IZ41" s="14">
        <v>87.248509999999996</v>
      </c>
      <c r="JA41" s="14">
        <v>88.815600000000003</v>
      </c>
      <c r="JB41" s="14">
        <v>88.815600000000003</v>
      </c>
      <c r="JC41" s="14">
        <v>-1.5670900000000001</v>
      </c>
      <c r="JD41" s="14">
        <v>154.12090000000001</v>
      </c>
      <c r="JE41" s="14">
        <v>142.69119000000001</v>
      </c>
      <c r="JF41" s="14">
        <v>115.43926999999999</v>
      </c>
      <c r="JG41" s="14">
        <v>38.681629999999998</v>
      </c>
      <c r="JH41" s="14">
        <v>153.37965</v>
      </c>
      <c r="JI41" s="14">
        <v>142.69119000000001</v>
      </c>
      <c r="JJ41" s="14">
        <v>115.43926999999999</v>
      </c>
      <c r="JK41" s="14">
        <v>37.940379999999998</v>
      </c>
      <c r="JL41" s="14">
        <v>171.64966999999999</v>
      </c>
      <c r="JM41" s="14">
        <v>142.69119000000001</v>
      </c>
      <c r="JN41" s="14">
        <v>115.43926999999999</v>
      </c>
      <c r="JO41" s="14">
        <v>56.2104</v>
      </c>
      <c r="JP41" s="14">
        <v>237.71436</v>
      </c>
      <c r="JQ41" s="14">
        <v>214.03679</v>
      </c>
      <c r="JR41" s="14">
        <v>173.15889999999999</v>
      </c>
      <c r="JS41" s="14">
        <v>64.555459999999997</v>
      </c>
      <c r="JT41" s="14">
        <v>0</v>
      </c>
      <c r="JU41" s="14">
        <v>0</v>
      </c>
      <c r="JV41" s="14"/>
      <c r="JW41" s="14">
        <v>0</v>
      </c>
      <c r="JX41" s="14"/>
      <c r="JY41" s="14"/>
      <c r="JZ41" s="14"/>
      <c r="KA41" s="14">
        <v>0</v>
      </c>
      <c r="KB41" s="14"/>
      <c r="KC41" s="14"/>
      <c r="KD41" s="14"/>
      <c r="KE41" s="14">
        <v>0</v>
      </c>
      <c r="KF41" s="14"/>
      <c r="KG41" s="14"/>
      <c r="KH41" s="14"/>
      <c r="KI41" s="14">
        <v>0</v>
      </c>
      <c r="KJ41" s="14"/>
      <c r="KK41" s="14"/>
      <c r="KL41" s="14"/>
      <c r="KM41" s="14">
        <v>0</v>
      </c>
      <c r="KN41" s="14">
        <v>114.76322999999999</v>
      </c>
      <c r="KO41" s="14">
        <v>114.11063</v>
      </c>
      <c r="KP41" s="14">
        <v>114.11063</v>
      </c>
      <c r="KQ41" s="14">
        <v>0.65259999999999996</v>
      </c>
      <c r="KR41" s="14">
        <v>0</v>
      </c>
      <c r="KS41" s="14"/>
      <c r="KT41" s="14">
        <v>0</v>
      </c>
      <c r="KU41" s="14">
        <v>0</v>
      </c>
      <c r="KV41" s="14"/>
      <c r="KW41" s="14"/>
      <c r="KX41" s="14"/>
      <c r="KY41" s="14">
        <v>0</v>
      </c>
      <c r="KZ41" s="14"/>
      <c r="LA41" s="14"/>
      <c r="LB41" s="14">
        <v>3.8072599999999999</v>
      </c>
      <c r="LC41" s="14">
        <v>-3.8072599999999999</v>
      </c>
      <c r="LD41" s="14">
        <v>259.17255999999998</v>
      </c>
      <c r="LE41" s="14">
        <v>271.12195000000003</v>
      </c>
      <c r="LF41" s="14">
        <v>245.97563</v>
      </c>
      <c r="LG41" s="14">
        <v>13.19693</v>
      </c>
      <c r="LH41" s="14">
        <v>126.58345</v>
      </c>
      <c r="LI41" s="14">
        <v>133.67995999999999</v>
      </c>
      <c r="LJ41" s="14">
        <v>133.67995999999999</v>
      </c>
      <c r="LK41" s="14">
        <v>-7.0965100000000003</v>
      </c>
      <c r="LL41" s="14">
        <v>64.405510000000007</v>
      </c>
      <c r="LM41" s="14">
        <v>67.461460000000002</v>
      </c>
      <c r="LN41" s="14">
        <v>67.461460000000002</v>
      </c>
      <c r="LO41" s="14">
        <v>-3.0559500000000002</v>
      </c>
      <c r="LP41" s="14">
        <v>78.242429999999999</v>
      </c>
      <c r="LQ41" s="14">
        <v>78.567999999999998</v>
      </c>
      <c r="LR41" s="14">
        <v>78.567989999999995</v>
      </c>
      <c r="LS41" s="14">
        <v>-0.32556000000000002</v>
      </c>
      <c r="LT41" s="14">
        <v>30.439109999999999</v>
      </c>
      <c r="LU41" s="14">
        <v>30.097560000000001</v>
      </c>
      <c r="LV41" s="14">
        <v>30.097560000000001</v>
      </c>
      <c r="LW41" s="14">
        <v>0.34155000000000002</v>
      </c>
      <c r="LX41" s="14"/>
      <c r="LY41" s="14"/>
      <c r="LZ41" s="14"/>
      <c r="MA41" s="14">
        <v>0</v>
      </c>
      <c r="MB41" s="14">
        <v>0</v>
      </c>
      <c r="MC41" s="14"/>
      <c r="MD41" s="14"/>
      <c r="ME41" s="14">
        <v>0</v>
      </c>
      <c r="MF41" s="14">
        <v>0</v>
      </c>
      <c r="MG41" s="14"/>
      <c r="MH41" s="14"/>
      <c r="MI41" s="14">
        <v>0</v>
      </c>
      <c r="MJ41" s="14"/>
      <c r="MK41" s="14"/>
      <c r="ML41" s="14"/>
      <c r="MM41" s="14">
        <v>0</v>
      </c>
      <c r="MN41" s="14">
        <v>137.85216</v>
      </c>
      <c r="MO41" s="14">
        <v>137.33331000000001</v>
      </c>
      <c r="MP41" s="14">
        <v>144.31267</v>
      </c>
      <c r="MQ41" s="14">
        <v>-6.4605100000000002</v>
      </c>
      <c r="MR41" s="14">
        <v>61.868259999999999</v>
      </c>
      <c r="MS41" s="14">
        <v>68.666650000000004</v>
      </c>
      <c r="MT41" s="14">
        <v>72.15634</v>
      </c>
      <c r="MU41" s="14">
        <v>-10.288080000000001</v>
      </c>
      <c r="MV41" s="14">
        <v>0</v>
      </c>
      <c r="MW41" s="14"/>
      <c r="MX41" s="14"/>
      <c r="MY41" s="14">
        <v>0</v>
      </c>
      <c r="MZ41" s="14"/>
      <c r="NA41" s="14"/>
      <c r="NB41" s="14"/>
      <c r="NC41" s="14">
        <v>0</v>
      </c>
      <c r="ND41" s="14"/>
      <c r="NE41" s="14"/>
      <c r="NF41" s="14"/>
      <c r="NG41" s="14">
        <v>0</v>
      </c>
      <c r="NH41" s="14"/>
      <c r="NI41" s="14"/>
      <c r="NJ41" s="14"/>
      <c r="NK41" s="14">
        <v>0</v>
      </c>
      <c r="NL41" s="14"/>
      <c r="NM41" s="14"/>
      <c r="NN41" s="14"/>
      <c r="NO41" s="14">
        <v>0</v>
      </c>
      <c r="NP41" s="14">
        <v>0</v>
      </c>
      <c r="NQ41" s="14">
        <v>0</v>
      </c>
      <c r="NR41" s="14"/>
      <c r="NS41" s="14">
        <v>0</v>
      </c>
      <c r="NT41" s="14"/>
      <c r="NU41" s="14"/>
      <c r="NV41" s="14"/>
      <c r="NW41" s="14">
        <v>0</v>
      </c>
      <c r="NX41" s="14">
        <v>0.04</v>
      </c>
      <c r="NY41" s="14"/>
      <c r="NZ41" s="14">
        <v>0.34599999999999997</v>
      </c>
      <c r="OA41" s="14">
        <v>-0.30599999999999999</v>
      </c>
      <c r="OB41" s="14">
        <v>118.453</v>
      </c>
      <c r="OC41" s="14">
        <v>111.369</v>
      </c>
      <c r="OD41" s="14">
        <v>111.369</v>
      </c>
      <c r="OE41" s="14">
        <v>7.0839999999999996</v>
      </c>
      <c r="OF41" s="14">
        <v>27.88</v>
      </c>
      <c r="OG41" s="14"/>
      <c r="OH41" s="14">
        <v>22.196999999999999</v>
      </c>
      <c r="OI41" s="14">
        <v>5.6829999999999998</v>
      </c>
      <c r="OJ41" s="14">
        <v>1.33917</v>
      </c>
      <c r="OK41" s="14"/>
      <c r="OL41" s="14">
        <v>6.2099099999999998</v>
      </c>
      <c r="OM41" s="14">
        <v>-4.8707399999999996</v>
      </c>
      <c r="ON41" s="14">
        <v>0.11224000000000001</v>
      </c>
      <c r="OO41" s="14"/>
      <c r="OP41" s="14">
        <v>9.9909999999999999E-2</v>
      </c>
      <c r="OQ41" s="14">
        <v>1.2330000000000001E-2</v>
      </c>
      <c r="OR41" s="14"/>
      <c r="OS41" s="14"/>
      <c r="OT41" s="14">
        <v>17.560970000000001</v>
      </c>
      <c r="OU41" s="14">
        <v>-17.560970000000001</v>
      </c>
      <c r="OV41" s="14">
        <v>9.9</v>
      </c>
      <c r="OW41" s="14">
        <v>9.9830000000000005</v>
      </c>
      <c r="OX41" s="14">
        <v>9.9829100000000004</v>
      </c>
      <c r="OY41" s="14">
        <v>-8.2909999999999998E-2</v>
      </c>
      <c r="OZ41" s="14">
        <v>5.3</v>
      </c>
      <c r="PA41" s="14">
        <v>5.67</v>
      </c>
      <c r="PB41" s="14">
        <v>5.6699099999999998</v>
      </c>
      <c r="PC41" s="14">
        <v>-0.36991000000000002</v>
      </c>
      <c r="PD41" s="14">
        <v>3.03</v>
      </c>
      <c r="PE41" s="14">
        <v>3.55</v>
      </c>
      <c r="PF41" s="14">
        <v>3.55</v>
      </c>
      <c r="PG41" s="14">
        <v>-0.52</v>
      </c>
      <c r="PH41" s="14">
        <v>5.0739999999999998</v>
      </c>
      <c r="PI41" s="14">
        <v>5</v>
      </c>
      <c r="PJ41" s="14">
        <v>5</v>
      </c>
      <c r="PK41" s="14">
        <v>7.3999999999999996E-2</v>
      </c>
      <c r="PL41" s="14">
        <v>20.62</v>
      </c>
      <c r="PM41" s="14">
        <v>19.5122</v>
      </c>
      <c r="PN41" s="14">
        <v>19.51219</v>
      </c>
      <c r="PO41" s="14">
        <v>1.10781</v>
      </c>
      <c r="PP41" s="14">
        <v>9.218</v>
      </c>
      <c r="PQ41" s="14">
        <v>19.5122</v>
      </c>
      <c r="PR41" s="14">
        <v>19.51219</v>
      </c>
      <c r="PS41" s="14">
        <v>-10.29419</v>
      </c>
      <c r="PT41" s="14">
        <v>18.68</v>
      </c>
      <c r="PU41" s="14">
        <v>18.048780000000001</v>
      </c>
      <c r="PV41" s="14">
        <v>18.048690000000001</v>
      </c>
      <c r="PW41" s="14">
        <v>0.63131000000000004</v>
      </c>
      <c r="PX41" s="14">
        <v>3.6339999999999999</v>
      </c>
      <c r="PY41" s="14">
        <v>3.5</v>
      </c>
      <c r="PZ41" s="14">
        <v>3.5</v>
      </c>
      <c r="QA41" s="14">
        <v>0.13400000000000001</v>
      </c>
      <c r="QB41" s="14">
        <v>18.72</v>
      </c>
      <c r="QC41" s="14">
        <v>18.341460000000001</v>
      </c>
      <c r="QD41" s="14">
        <v>18.341460000000001</v>
      </c>
      <c r="QE41" s="14">
        <v>0.37853999999999999</v>
      </c>
      <c r="QF41" s="14">
        <v>9.48</v>
      </c>
      <c r="QG41" s="14"/>
      <c r="QH41" s="14">
        <v>8.3450000000000006</v>
      </c>
      <c r="QI41" s="14">
        <v>1.135</v>
      </c>
      <c r="QJ41" s="14">
        <v>8.66</v>
      </c>
      <c r="QK41" s="14"/>
      <c r="QL41" s="14">
        <v>10.048999999999999</v>
      </c>
      <c r="QM41" s="14">
        <v>-1.389</v>
      </c>
      <c r="QN41" s="14">
        <v>24.773</v>
      </c>
      <c r="QO41" s="14">
        <v>26.3</v>
      </c>
      <c r="QP41" s="14">
        <v>25.949000000000002</v>
      </c>
      <c r="QQ41" s="14">
        <v>-1.1759999999999999</v>
      </c>
      <c r="QR41" s="14">
        <v>76.709999999999994</v>
      </c>
      <c r="QS41" s="14">
        <v>80.605999999999995</v>
      </c>
      <c r="QT41" s="14">
        <v>80.605999999999995</v>
      </c>
      <c r="QU41" s="14">
        <v>-3.8959999999999999</v>
      </c>
      <c r="QV41" s="14">
        <v>3.8</v>
      </c>
      <c r="QW41" s="14">
        <v>4.2</v>
      </c>
      <c r="QX41" s="14">
        <v>4.2</v>
      </c>
      <c r="QY41" s="14">
        <v>-0.4</v>
      </c>
      <c r="QZ41" s="14">
        <v>1.19</v>
      </c>
      <c r="RA41" s="14">
        <v>1.2</v>
      </c>
      <c r="RB41" s="14">
        <v>1.2</v>
      </c>
      <c r="RC41" s="14">
        <v>-0.01</v>
      </c>
      <c r="RD41" s="14">
        <v>2.4</v>
      </c>
      <c r="RE41" s="14">
        <v>2.4</v>
      </c>
      <c r="RF41" s="14">
        <v>2.4</v>
      </c>
      <c r="RG41" s="14">
        <v>0</v>
      </c>
      <c r="RH41" s="14">
        <v>2.08</v>
      </c>
      <c r="RI41" s="14">
        <v>2.8</v>
      </c>
      <c r="RJ41" s="14">
        <v>2.8</v>
      </c>
      <c r="RK41" s="14">
        <v>-0.72</v>
      </c>
      <c r="RL41" s="14">
        <v>3.802</v>
      </c>
      <c r="RM41" s="14"/>
      <c r="RN41" s="14">
        <v>10.766999999999999</v>
      </c>
      <c r="RO41" s="14">
        <v>-6.9649999999999999</v>
      </c>
      <c r="RP41" s="14">
        <v>3.2650000000000001</v>
      </c>
      <c r="RQ41" s="14">
        <v>3.21</v>
      </c>
      <c r="RR41" s="14">
        <v>3.21</v>
      </c>
      <c r="RS41" s="14">
        <v>5.5E-2</v>
      </c>
      <c r="RT41" s="14">
        <v>20.202999999999999</v>
      </c>
      <c r="RU41" s="14">
        <v>19.869240000000001</v>
      </c>
      <c r="RV41" s="14">
        <v>0</v>
      </c>
      <c r="RW41" s="14">
        <v>20.202999999999999</v>
      </c>
      <c r="RX41" s="14">
        <v>2.04</v>
      </c>
      <c r="RY41" s="14">
        <v>0</v>
      </c>
      <c r="RZ41" s="14">
        <v>0</v>
      </c>
      <c r="SA41" s="14">
        <v>2.04</v>
      </c>
      <c r="SB41" s="14">
        <v>0</v>
      </c>
      <c r="SC41" s="14">
        <v>0.7</v>
      </c>
      <c r="SD41" s="14">
        <v>0.7</v>
      </c>
      <c r="SE41" s="14">
        <v>-0.7</v>
      </c>
      <c r="SF41" s="14">
        <v>19.831</v>
      </c>
      <c r="SG41" s="14">
        <v>19.21951</v>
      </c>
      <c r="SH41" s="14">
        <v>19.21951</v>
      </c>
      <c r="SI41" s="14">
        <v>0.61148999999999998</v>
      </c>
      <c r="SJ41" s="14">
        <v>12.436999999999999</v>
      </c>
      <c r="SK41" s="14">
        <v>12.195119999999999</v>
      </c>
      <c r="SL41" s="14">
        <v>12.195119999999999</v>
      </c>
      <c r="SM41" s="14">
        <v>0.24188000000000001</v>
      </c>
      <c r="SN41" s="14">
        <v>20.260000000000002</v>
      </c>
      <c r="SO41" s="14">
        <v>19.5122</v>
      </c>
      <c r="SP41" s="14">
        <v>19.51219</v>
      </c>
      <c r="SQ41" s="14">
        <v>0.74780999999999997</v>
      </c>
      <c r="SR41" s="14">
        <v>20.350000000000001</v>
      </c>
      <c r="SS41" s="14">
        <v>19.5122</v>
      </c>
      <c r="ST41" s="14">
        <v>19.51219</v>
      </c>
      <c r="SU41" s="14">
        <v>0.83781000000000005</v>
      </c>
      <c r="SV41" s="14">
        <v>19.920000000000002</v>
      </c>
      <c r="SW41" s="14">
        <v>19.317070000000001</v>
      </c>
      <c r="SX41" s="14">
        <v>19.317070000000001</v>
      </c>
      <c r="SY41" s="14">
        <v>0.60292999999999997</v>
      </c>
      <c r="SZ41" s="14">
        <v>3.2969900000000001</v>
      </c>
      <c r="TA41" s="14">
        <v>4.5910000000000002</v>
      </c>
      <c r="TB41" s="14">
        <v>4.5910000000000002</v>
      </c>
      <c r="TC41" s="14">
        <v>-1.2940100000000001</v>
      </c>
      <c r="TD41" s="14">
        <v>3.6485799999999999</v>
      </c>
      <c r="TE41" s="14">
        <v>26</v>
      </c>
      <c r="TF41" s="14">
        <v>43.569000000000003</v>
      </c>
      <c r="TG41" s="14">
        <v>-39.92042</v>
      </c>
      <c r="TH41" s="14">
        <v>14.73842</v>
      </c>
      <c r="TI41" s="14"/>
      <c r="TJ41" s="14">
        <v>3.8140000000000001</v>
      </c>
      <c r="TK41" s="14">
        <v>10.92442</v>
      </c>
      <c r="TL41" s="14">
        <v>95.155330000000006</v>
      </c>
      <c r="TM41" s="14">
        <v>74.480999999999995</v>
      </c>
      <c r="TN41" s="14">
        <v>74.480999999999995</v>
      </c>
      <c r="TO41" s="14">
        <v>20.674330000000001</v>
      </c>
      <c r="TP41" s="14">
        <v>88.494919999999993</v>
      </c>
      <c r="TQ41" s="14">
        <v>82.236999999999995</v>
      </c>
      <c r="TR41" s="14">
        <v>82.236999999999995</v>
      </c>
      <c r="TS41" s="14">
        <v>6.2579200000000004</v>
      </c>
      <c r="TT41" s="14">
        <v>5.6694399999999998</v>
      </c>
      <c r="TU41" s="14">
        <v>9.3149999999999995</v>
      </c>
      <c r="TV41" s="14">
        <v>9.3149999999999995</v>
      </c>
      <c r="TW41" s="14">
        <v>-3.6455600000000001</v>
      </c>
      <c r="TX41" s="14">
        <v>9.9916199999999993</v>
      </c>
      <c r="TY41" s="14">
        <v>9.077</v>
      </c>
      <c r="TZ41" s="14">
        <v>9.077</v>
      </c>
      <c r="UA41" s="14">
        <v>0.91461999999999999</v>
      </c>
      <c r="UB41" s="14">
        <v>21.004999999999999</v>
      </c>
      <c r="UC41" s="14"/>
      <c r="UD41" s="14">
        <v>19.51219</v>
      </c>
      <c r="UE41" s="14">
        <v>1.49281</v>
      </c>
      <c r="UF41" s="14">
        <v>8.4220000000000006</v>
      </c>
      <c r="UG41" s="14">
        <v>8.4</v>
      </c>
      <c r="UH41" s="14">
        <v>8.4</v>
      </c>
      <c r="UI41" s="14">
        <v>2.1999999999999999E-2</v>
      </c>
      <c r="UJ41" s="14"/>
      <c r="UK41" s="14"/>
      <c r="UL41" s="14"/>
      <c r="UM41" s="14">
        <v>0</v>
      </c>
      <c r="UN41" s="14">
        <v>20.399999999999999</v>
      </c>
      <c r="UO41" s="14">
        <v>19.5122</v>
      </c>
      <c r="UP41" s="14">
        <v>19.51219</v>
      </c>
      <c r="UQ41" s="14">
        <v>0.88780999999999999</v>
      </c>
      <c r="UR41" s="14">
        <v>20.399999999999999</v>
      </c>
      <c r="US41" s="14">
        <v>19.5122</v>
      </c>
      <c r="UT41" s="14">
        <v>19.51219</v>
      </c>
      <c r="UU41" s="14">
        <v>0.88780999999999999</v>
      </c>
      <c r="UV41" s="14">
        <v>20</v>
      </c>
      <c r="UW41" s="14">
        <v>19.5122</v>
      </c>
      <c r="UX41" s="14">
        <v>19.51219</v>
      </c>
      <c r="UY41" s="14">
        <v>0.48781000000000002</v>
      </c>
      <c r="UZ41" s="14">
        <v>0.43330999999999997</v>
      </c>
      <c r="VA41" s="14"/>
      <c r="VB41" s="14">
        <v>6.0569100000000002</v>
      </c>
      <c r="VC41" s="14">
        <v>-5.6235999999999997</v>
      </c>
      <c r="VD41" s="14">
        <v>3.29</v>
      </c>
      <c r="VE41" s="14"/>
      <c r="VF41" s="14">
        <v>3.7949999999999999</v>
      </c>
      <c r="VG41" s="14">
        <v>-0.505</v>
      </c>
      <c r="VH41" s="14">
        <v>40.956969999999998</v>
      </c>
      <c r="VI41" s="14"/>
      <c r="VJ41" s="14">
        <v>62.545000000000002</v>
      </c>
      <c r="VK41" s="14">
        <v>-21.58803</v>
      </c>
      <c r="VL41" s="14">
        <v>0.66944999999999999</v>
      </c>
      <c r="VM41" s="14"/>
      <c r="VN41" s="14">
        <v>0.6</v>
      </c>
      <c r="VO41" s="14">
        <v>6.9449999999999998E-2</v>
      </c>
      <c r="VP41" s="14">
        <v>123.31829999999999</v>
      </c>
      <c r="VQ41" s="14">
        <v>117</v>
      </c>
      <c r="VR41" s="14">
        <v>117.794</v>
      </c>
      <c r="VS41" s="14">
        <v>5.5243000000000002</v>
      </c>
      <c r="VT41" s="14">
        <v>130.30159</v>
      </c>
      <c r="VU41" s="14">
        <v>118</v>
      </c>
      <c r="VV41" s="14">
        <v>146.292</v>
      </c>
      <c r="VW41" s="14">
        <v>-15.990410000000001</v>
      </c>
      <c r="VX41" s="14">
        <v>29.100750000000001</v>
      </c>
      <c r="VY41" s="14"/>
      <c r="VZ41" s="14">
        <v>51.593000000000004</v>
      </c>
      <c r="WA41" s="14">
        <v>-22.492249999999999</v>
      </c>
      <c r="WB41" s="14">
        <v>3.99</v>
      </c>
      <c r="WC41" s="14"/>
      <c r="WD41" s="14">
        <v>5.306</v>
      </c>
      <c r="WE41" s="14">
        <v>-1.3160000000000001</v>
      </c>
      <c r="WF41" s="14">
        <v>8.15</v>
      </c>
      <c r="WG41" s="14">
        <v>8</v>
      </c>
      <c r="WH41" s="14">
        <v>8</v>
      </c>
      <c r="WI41" s="14">
        <v>0.15</v>
      </c>
      <c r="WJ41" s="14">
        <v>19.942</v>
      </c>
      <c r="WK41" s="14">
        <v>19.317070000000001</v>
      </c>
      <c r="WL41" s="14">
        <v>19.317070000000001</v>
      </c>
      <c r="WM41" s="14">
        <v>0.62492999999999999</v>
      </c>
      <c r="WN41" s="14"/>
      <c r="WO41" s="14"/>
      <c r="WP41" s="14"/>
      <c r="WQ41" s="14">
        <v>0</v>
      </c>
      <c r="WR41" s="14"/>
      <c r="WS41" s="14"/>
      <c r="WT41" s="14"/>
      <c r="WU41" s="14">
        <v>0</v>
      </c>
      <c r="WV41" s="14">
        <v>35.35</v>
      </c>
      <c r="WW41" s="14">
        <v>36</v>
      </c>
      <c r="WX41" s="14">
        <v>35</v>
      </c>
      <c r="WY41" s="14">
        <v>0.35</v>
      </c>
      <c r="WZ41" s="14">
        <v>27.504619999999999</v>
      </c>
      <c r="XA41" s="14">
        <v>29.184000000000001</v>
      </c>
      <c r="XB41" s="14">
        <v>29.184000000000001</v>
      </c>
      <c r="XC41" s="14">
        <v>-1.6793800000000001</v>
      </c>
      <c r="XD41" s="14">
        <v>3.4293</v>
      </c>
      <c r="XE41" s="14">
        <v>2.8159999999999998</v>
      </c>
      <c r="XF41" s="14">
        <v>2.8159999999999998</v>
      </c>
      <c r="XG41" s="14">
        <v>0.61329999999999996</v>
      </c>
      <c r="XH41" s="14"/>
      <c r="XI41" s="14"/>
      <c r="XJ41" s="14"/>
      <c r="XK41" s="14">
        <v>0</v>
      </c>
      <c r="XL41" s="14">
        <v>11.22</v>
      </c>
      <c r="XM41" s="14">
        <v>13</v>
      </c>
      <c r="XN41" s="14">
        <v>13</v>
      </c>
      <c r="XO41" s="14">
        <v>-1.78</v>
      </c>
      <c r="XP41" s="14">
        <v>6.95</v>
      </c>
      <c r="XQ41" s="14">
        <v>6.97</v>
      </c>
      <c r="XR41" s="14">
        <v>6.97</v>
      </c>
      <c r="XS41" s="14">
        <v>-0.02</v>
      </c>
    </row>
    <row r="42" spans="1:643" ht="24" customHeight="1" x14ac:dyDescent="0.25">
      <c r="A42" s="1"/>
      <c r="B42" s="16" t="s">
        <v>39</v>
      </c>
      <c r="C42" s="16" t="s">
        <v>758</v>
      </c>
      <c r="D42" s="17">
        <v>0.88870000000000005</v>
      </c>
      <c r="E42" s="17">
        <v>1.01</v>
      </c>
      <c r="F42" s="17">
        <v>1.01</v>
      </c>
      <c r="G42" s="17">
        <v>-0.12130000000000001</v>
      </c>
      <c r="H42" s="17">
        <v>1.6381600000000001</v>
      </c>
      <c r="I42" s="17">
        <v>1.65</v>
      </c>
      <c r="J42" s="17">
        <v>1.65</v>
      </c>
      <c r="K42" s="17">
        <v>-1.184E-2</v>
      </c>
      <c r="L42" s="17">
        <v>30</v>
      </c>
      <c r="M42" s="17"/>
      <c r="N42" s="17"/>
      <c r="O42" s="17">
        <v>30</v>
      </c>
      <c r="P42" s="17">
        <v>0</v>
      </c>
      <c r="Q42" s="17"/>
      <c r="R42" s="17"/>
      <c r="S42" s="17">
        <v>0</v>
      </c>
      <c r="T42" s="17"/>
      <c r="U42" s="17"/>
      <c r="V42" s="17"/>
      <c r="W42" s="17">
        <v>0</v>
      </c>
      <c r="X42" s="17"/>
      <c r="Y42" s="17"/>
      <c r="Z42" s="17"/>
      <c r="AA42" s="17">
        <v>0</v>
      </c>
      <c r="AB42" s="17">
        <v>88.9</v>
      </c>
      <c r="AC42" s="17">
        <v>92.226339999999993</v>
      </c>
      <c r="AD42" s="17">
        <v>80.542230000000004</v>
      </c>
      <c r="AE42" s="17">
        <v>8.3577700000000004</v>
      </c>
      <c r="AF42" s="17">
        <v>217.3</v>
      </c>
      <c r="AG42" s="17">
        <v>180</v>
      </c>
      <c r="AH42" s="17">
        <v>231.13222999999999</v>
      </c>
      <c r="AI42" s="17">
        <v>-13.832229999999999</v>
      </c>
      <c r="AJ42" s="17">
        <v>0</v>
      </c>
      <c r="AK42" s="17"/>
      <c r="AL42" s="17"/>
      <c r="AM42" s="17">
        <v>0</v>
      </c>
      <c r="AN42" s="17">
        <v>0</v>
      </c>
      <c r="AO42" s="17"/>
      <c r="AP42" s="17"/>
      <c r="AQ42" s="17">
        <v>0</v>
      </c>
      <c r="AR42" s="17">
        <v>106.95</v>
      </c>
      <c r="AS42" s="17">
        <v>116.66667</v>
      </c>
      <c r="AT42" s="17">
        <v>116.66667</v>
      </c>
      <c r="AU42" s="17">
        <v>-9.7166700000000006</v>
      </c>
      <c r="AV42" s="17">
        <v>105.37</v>
      </c>
      <c r="AW42" s="17">
        <v>116.66667</v>
      </c>
      <c r="AX42" s="17">
        <v>116.66667</v>
      </c>
      <c r="AY42" s="17">
        <v>-11.296670000000001</v>
      </c>
      <c r="AZ42" s="17">
        <v>105.55</v>
      </c>
      <c r="BA42" s="17">
        <v>116.66667</v>
      </c>
      <c r="BB42" s="17">
        <v>116.66667</v>
      </c>
      <c r="BC42" s="17">
        <v>-11.116669999999999</v>
      </c>
      <c r="BD42" s="17">
        <v>203.37</v>
      </c>
      <c r="BE42" s="17">
        <v>175</v>
      </c>
      <c r="BF42" s="17">
        <v>175.00001</v>
      </c>
      <c r="BG42" s="17">
        <v>28.369990000000001</v>
      </c>
      <c r="BH42" s="17">
        <v>107.31</v>
      </c>
      <c r="BI42" s="17">
        <v>119.65812</v>
      </c>
      <c r="BJ42" s="17">
        <v>119.65832</v>
      </c>
      <c r="BK42" s="17">
        <v>-12.348319999999999</v>
      </c>
      <c r="BL42" s="17">
        <v>69.819999999999993</v>
      </c>
      <c r="BM42" s="17">
        <v>59.829059999999998</v>
      </c>
      <c r="BN42" s="17">
        <v>59.829160000000002</v>
      </c>
      <c r="BO42" s="17">
        <v>9.9908400000000004</v>
      </c>
      <c r="BP42" s="17">
        <v>563.96</v>
      </c>
      <c r="BQ42" s="17">
        <v>568.29854</v>
      </c>
      <c r="BR42" s="17">
        <v>568.29853000000003</v>
      </c>
      <c r="BS42" s="17">
        <v>-4.3385300000000004</v>
      </c>
      <c r="BT42" s="17">
        <v>10.49</v>
      </c>
      <c r="BU42" s="17">
        <v>10.17268</v>
      </c>
      <c r="BV42" s="17">
        <v>10.17268</v>
      </c>
      <c r="BW42" s="17">
        <v>0.31731999999999999</v>
      </c>
      <c r="BX42" s="17"/>
      <c r="BY42" s="17"/>
      <c r="BZ42" s="17"/>
      <c r="CA42" s="17">
        <v>0</v>
      </c>
      <c r="CB42" s="17"/>
      <c r="CC42" s="17"/>
      <c r="CD42" s="17"/>
      <c r="CE42" s="17">
        <v>0</v>
      </c>
      <c r="CF42" s="17"/>
      <c r="CG42" s="17"/>
      <c r="CH42" s="17"/>
      <c r="CI42" s="17">
        <v>0</v>
      </c>
      <c r="CJ42" s="17"/>
      <c r="CK42" s="17"/>
      <c r="CL42" s="17"/>
      <c r="CM42" s="17">
        <v>0</v>
      </c>
      <c r="CN42" s="17">
        <v>168.34756999999999</v>
      </c>
      <c r="CO42" s="17">
        <v>150.24601000000001</v>
      </c>
      <c r="CP42" s="17">
        <v>150.24601000000001</v>
      </c>
      <c r="CQ42" s="17">
        <v>18.101559999999999</v>
      </c>
      <c r="CR42" s="17">
        <v>7.59</v>
      </c>
      <c r="CS42" s="17">
        <v>7.5928399999999998</v>
      </c>
      <c r="CT42" s="17">
        <v>7.5928300000000002</v>
      </c>
      <c r="CU42" s="17">
        <v>-2.8300000000000001E-3</v>
      </c>
      <c r="CV42" s="17">
        <v>2.9</v>
      </c>
      <c r="CW42" s="17">
        <v>4.1677999999999997</v>
      </c>
      <c r="CX42" s="17">
        <v>4.1677999999999997</v>
      </c>
      <c r="CY42" s="17">
        <v>-1.2678</v>
      </c>
      <c r="CZ42" s="17">
        <v>0</v>
      </c>
      <c r="DA42" s="17">
        <v>0</v>
      </c>
      <c r="DB42" s="17">
        <v>0</v>
      </c>
      <c r="DC42" s="17">
        <v>0</v>
      </c>
      <c r="DD42" s="17">
        <v>6.56</v>
      </c>
      <c r="DE42" s="17">
        <v>6.7645099999999996</v>
      </c>
      <c r="DF42" s="17">
        <v>6.7645099999999996</v>
      </c>
      <c r="DG42" s="17">
        <v>-0.20451</v>
      </c>
      <c r="DH42" s="17"/>
      <c r="DI42" s="17"/>
      <c r="DJ42" s="17"/>
      <c r="DK42" s="17">
        <v>0</v>
      </c>
      <c r="DL42" s="17">
        <v>143.84</v>
      </c>
      <c r="DM42" s="17">
        <v>143</v>
      </c>
      <c r="DN42" s="17">
        <v>143</v>
      </c>
      <c r="DO42" s="17">
        <v>0.84</v>
      </c>
      <c r="DP42" s="17">
        <v>6.87</v>
      </c>
      <c r="DQ42" s="17">
        <v>6.6847500000000002</v>
      </c>
      <c r="DR42" s="17">
        <v>8.9130000000000003</v>
      </c>
      <c r="DS42" s="17">
        <v>-2.0430000000000001</v>
      </c>
      <c r="DT42" s="17"/>
      <c r="DU42" s="17"/>
      <c r="DV42" s="17"/>
      <c r="DW42" s="17">
        <v>0</v>
      </c>
      <c r="DX42" s="17"/>
      <c r="DY42" s="17"/>
      <c r="DZ42" s="17"/>
      <c r="EA42" s="17">
        <v>0</v>
      </c>
      <c r="EB42" s="17"/>
      <c r="EC42" s="17"/>
      <c r="ED42" s="17"/>
      <c r="EE42" s="17">
        <v>0</v>
      </c>
      <c r="EF42" s="17">
        <v>111.02</v>
      </c>
      <c r="EG42" s="17">
        <v>112.90537</v>
      </c>
      <c r="EH42" s="17">
        <v>112.90536</v>
      </c>
      <c r="EI42" s="17">
        <v>-1.8853599999999999</v>
      </c>
      <c r="EJ42" s="17">
        <v>162.66103000000001</v>
      </c>
      <c r="EK42" s="17">
        <v>221.25516999999999</v>
      </c>
      <c r="EL42" s="17">
        <v>221.25516999999999</v>
      </c>
      <c r="EM42" s="17">
        <v>-58.594140000000003</v>
      </c>
      <c r="EN42" s="17">
        <v>60.991999999999997</v>
      </c>
      <c r="EO42" s="17"/>
      <c r="EP42" s="17"/>
      <c r="EQ42" s="17">
        <v>60.991999999999997</v>
      </c>
      <c r="ER42" s="17">
        <v>0</v>
      </c>
      <c r="ES42" s="17"/>
      <c r="ET42" s="17"/>
      <c r="EU42" s="17">
        <v>0</v>
      </c>
      <c r="EV42" s="17"/>
      <c r="EW42" s="17"/>
      <c r="EX42" s="17"/>
      <c r="EY42" s="17">
        <v>0</v>
      </c>
      <c r="EZ42" s="17">
        <v>6.52041</v>
      </c>
      <c r="FA42" s="17">
        <v>6.39</v>
      </c>
      <c r="FB42" s="17">
        <v>6.39</v>
      </c>
      <c r="FC42" s="17">
        <v>0.13041</v>
      </c>
      <c r="FD42" s="17">
        <v>432.49635999999998</v>
      </c>
      <c r="FE42" s="17">
        <v>458.87804999999997</v>
      </c>
      <c r="FF42" s="17">
        <v>458.87804</v>
      </c>
      <c r="FG42" s="17">
        <v>-26.381679999999999</v>
      </c>
      <c r="FH42" s="17">
        <v>82.087999999999994</v>
      </c>
      <c r="FI42" s="17">
        <v>81.173749999999998</v>
      </c>
      <c r="FJ42" s="17">
        <v>81.173739999999995</v>
      </c>
      <c r="FK42" s="17">
        <v>0.91425999999999996</v>
      </c>
      <c r="FL42" s="17">
        <v>140.24798999999999</v>
      </c>
      <c r="FM42" s="17">
        <v>148.62634</v>
      </c>
      <c r="FN42" s="17">
        <v>148.62634</v>
      </c>
      <c r="FO42" s="17">
        <v>-8.3783499999999993</v>
      </c>
      <c r="FP42" s="17">
        <v>42.349910000000001</v>
      </c>
      <c r="FQ42" s="17">
        <v>41.498959999999997</v>
      </c>
      <c r="FR42" s="17">
        <v>41.498959999999997</v>
      </c>
      <c r="FS42" s="17">
        <v>0.85094999999999998</v>
      </c>
      <c r="FT42" s="17">
        <v>18.492319999999999</v>
      </c>
      <c r="FU42" s="17">
        <v>19.28585</v>
      </c>
      <c r="FV42" s="17">
        <v>19.28585</v>
      </c>
      <c r="FW42" s="17">
        <v>-0.79352999999999996</v>
      </c>
      <c r="FX42" s="17">
        <v>19.537960000000002</v>
      </c>
      <c r="FY42" s="17"/>
      <c r="FZ42" s="17">
        <v>17.560970000000001</v>
      </c>
      <c r="GA42" s="17">
        <v>1.97699</v>
      </c>
      <c r="GB42" s="17">
        <v>91.18</v>
      </c>
      <c r="GC42" s="17">
        <v>82.064300000000003</v>
      </c>
      <c r="GD42" s="17">
        <v>82.064300000000003</v>
      </c>
      <c r="GE42" s="17">
        <v>9.1157000000000004</v>
      </c>
      <c r="GF42" s="17">
        <v>129.68247</v>
      </c>
      <c r="GG42" s="17">
        <v>120</v>
      </c>
      <c r="GH42" s="17">
        <v>120</v>
      </c>
      <c r="GI42" s="17">
        <v>9.6824700000000004</v>
      </c>
      <c r="GJ42" s="17">
        <v>149.61877000000001</v>
      </c>
      <c r="GK42" s="17">
        <v>180</v>
      </c>
      <c r="GL42" s="17">
        <v>180</v>
      </c>
      <c r="GM42" s="17">
        <v>-30.381229999999999</v>
      </c>
      <c r="GN42" s="17">
        <v>78.360060000000004</v>
      </c>
      <c r="GO42" s="17">
        <v>90</v>
      </c>
      <c r="GP42" s="17">
        <v>90</v>
      </c>
      <c r="GQ42" s="17">
        <v>-11.639939999999999</v>
      </c>
      <c r="GR42" s="17">
        <v>108.59</v>
      </c>
      <c r="GS42" s="17">
        <v>110.91316999999999</v>
      </c>
      <c r="GT42" s="17">
        <v>110.91316999999999</v>
      </c>
      <c r="GU42" s="17">
        <v>-2.3231700000000002</v>
      </c>
      <c r="GV42" s="17"/>
      <c r="GW42" s="17"/>
      <c r="GX42" s="17"/>
      <c r="GY42" s="17">
        <v>0</v>
      </c>
      <c r="GZ42" s="17">
        <v>5.77</v>
      </c>
      <c r="HA42" s="17">
        <v>7.8816100000000002</v>
      </c>
      <c r="HB42" s="17">
        <v>7.8816100000000002</v>
      </c>
      <c r="HC42" s="17">
        <v>-2.1116100000000002</v>
      </c>
      <c r="HD42" s="17">
        <v>45.81</v>
      </c>
      <c r="HE42" s="17">
        <v>47.26634</v>
      </c>
      <c r="HF42" s="17">
        <v>47.26634</v>
      </c>
      <c r="HG42" s="17">
        <v>-1.45634</v>
      </c>
      <c r="HH42" s="17"/>
      <c r="HI42" s="17"/>
      <c r="HJ42" s="17">
        <v>44.275120000000001</v>
      </c>
      <c r="HK42" s="17">
        <v>-44.275120000000001</v>
      </c>
      <c r="HL42" s="17">
        <v>3.86</v>
      </c>
      <c r="HM42" s="17">
        <v>1.8363499999999999</v>
      </c>
      <c r="HN42" s="17">
        <v>1.8363499999999999</v>
      </c>
      <c r="HO42" s="17">
        <v>2.0236499999999999</v>
      </c>
      <c r="HP42" s="17">
        <v>35.409999999999997</v>
      </c>
      <c r="HQ42" s="17">
        <v>33.532600000000002</v>
      </c>
      <c r="HR42" s="17">
        <v>31.078240000000001</v>
      </c>
      <c r="HS42" s="17">
        <v>4.3317600000000001</v>
      </c>
      <c r="HT42" s="17">
        <v>174.02</v>
      </c>
      <c r="HU42" s="17">
        <v>171.54185000000001</v>
      </c>
      <c r="HV42" s="17">
        <v>171.54185000000001</v>
      </c>
      <c r="HW42" s="17">
        <v>2.4781499999999999</v>
      </c>
      <c r="HX42" s="17">
        <v>95.27</v>
      </c>
      <c r="HY42" s="17">
        <v>95.918049999999994</v>
      </c>
      <c r="HZ42" s="17">
        <v>81.839529999999996</v>
      </c>
      <c r="IA42" s="17">
        <v>13.43047</v>
      </c>
      <c r="IB42" s="17">
        <v>24.298999999999999</v>
      </c>
      <c r="IC42" s="17">
        <v>51.678690000000003</v>
      </c>
      <c r="ID42" s="17">
        <v>25.64141</v>
      </c>
      <c r="IE42" s="17">
        <v>-1.3424100000000001</v>
      </c>
      <c r="IF42" s="17"/>
      <c r="IG42" s="17"/>
      <c r="IH42" s="17"/>
      <c r="II42" s="17">
        <v>0</v>
      </c>
      <c r="IJ42" s="17">
        <v>0</v>
      </c>
      <c r="IK42" s="17"/>
      <c r="IL42" s="17">
        <v>0</v>
      </c>
      <c r="IM42" s="17">
        <v>0</v>
      </c>
      <c r="IN42" s="17"/>
      <c r="IO42" s="17"/>
      <c r="IP42" s="17"/>
      <c r="IQ42" s="17">
        <v>0</v>
      </c>
      <c r="IR42" s="17"/>
      <c r="IS42" s="17"/>
      <c r="IT42" s="17"/>
      <c r="IU42" s="17">
        <v>0</v>
      </c>
      <c r="IV42" s="17"/>
      <c r="IW42" s="17"/>
      <c r="IX42" s="17"/>
      <c r="IY42" s="17">
        <v>0</v>
      </c>
      <c r="IZ42" s="17">
        <v>87.026129999999995</v>
      </c>
      <c r="JA42" s="17">
        <v>88.815600000000003</v>
      </c>
      <c r="JB42" s="17">
        <v>88.815600000000003</v>
      </c>
      <c r="JC42" s="17">
        <v>-1.7894699999999999</v>
      </c>
      <c r="JD42" s="17">
        <v>126.71749</v>
      </c>
      <c r="JE42" s="17">
        <v>129.30205000000001</v>
      </c>
      <c r="JF42" s="17">
        <v>91.616299999999995</v>
      </c>
      <c r="JG42" s="17">
        <v>35.101190000000003</v>
      </c>
      <c r="JH42" s="17">
        <v>126.71693</v>
      </c>
      <c r="JI42" s="17">
        <v>129.30205000000001</v>
      </c>
      <c r="JJ42" s="17">
        <v>91.616299999999995</v>
      </c>
      <c r="JK42" s="17">
        <v>35.100630000000002</v>
      </c>
      <c r="JL42" s="17">
        <v>130.76517000000001</v>
      </c>
      <c r="JM42" s="17">
        <v>129.30205000000001</v>
      </c>
      <c r="JN42" s="17">
        <v>91.616299999999995</v>
      </c>
      <c r="JO42" s="17">
        <v>39.148870000000002</v>
      </c>
      <c r="JP42" s="17">
        <v>213.13156000000001</v>
      </c>
      <c r="JQ42" s="17">
        <v>193.95307</v>
      </c>
      <c r="JR42" s="17">
        <v>137.42445000000001</v>
      </c>
      <c r="JS42" s="17">
        <v>75.70711</v>
      </c>
      <c r="JT42" s="17">
        <v>0</v>
      </c>
      <c r="JU42" s="17">
        <v>0</v>
      </c>
      <c r="JV42" s="17"/>
      <c r="JW42" s="17">
        <v>0</v>
      </c>
      <c r="JX42" s="17"/>
      <c r="JY42" s="17"/>
      <c r="JZ42" s="17"/>
      <c r="KA42" s="17">
        <v>0</v>
      </c>
      <c r="KB42" s="17"/>
      <c r="KC42" s="17"/>
      <c r="KD42" s="17"/>
      <c r="KE42" s="17">
        <v>0</v>
      </c>
      <c r="KF42" s="17"/>
      <c r="KG42" s="17"/>
      <c r="KH42" s="17"/>
      <c r="KI42" s="17">
        <v>0</v>
      </c>
      <c r="KJ42" s="17"/>
      <c r="KK42" s="17"/>
      <c r="KL42" s="17"/>
      <c r="KM42" s="17">
        <v>0</v>
      </c>
      <c r="KN42" s="17">
        <v>113.96382</v>
      </c>
      <c r="KO42" s="17">
        <v>114.11063</v>
      </c>
      <c r="KP42" s="17">
        <v>114.11063</v>
      </c>
      <c r="KQ42" s="17">
        <v>-0.14681</v>
      </c>
      <c r="KR42" s="17">
        <v>0</v>
      </c>
      <c r="KS42" s="17"/>
      <c r="KT42" s="17">
        <v>0</v>
      </c>
      <c r="KU42" s="17">
        <v>0</v>
      </c>
      <c r="KV42" s="17"/>
      <c r="KW42" s="17"/>
      <c r="KX42" s="17"/>
      <c r="KY42" s="17">
        <v>0</v>
      </c>
      <c r="KZ42" s="17"/>
      <c r="LA42" s="17"/>
      <c r="LB42" s="17">
        <v>3.8072599999999999</v>
      </c>
      <c r="LC42" s="17">
        <v>-3.8072599999999999</v>
      </c>
      <c r="LD42" s="17">
        <v>255.87370999999999</v>
      </c>
      <c r="LE42" s="17">
        <v>271.12195000000003</v>
      </c>
      <c r="LF42" s="17">
        <v>232.61689999999999</v>
      </c>
      <c r="LG42" s="17">
        <v>23.256810000000002</v>
      </c>
      <c r="LH42" s="17">
        <v>124.17941</v>
      </c>
      <c r="LI42" s="17">
        <v>133.67995999999999</v>
      </c>
      <c r="LJ42" s="17">
        <v>133.67995999999999</v>
      </c>
      <c r="LK42" s="17">
        <v>-9.5005500000000005</v>
      </c>
      <c r="LL42" s="17">
        <v>64.132620000000003</v>
      </c>
      <c r="LM42" s="17">
        <v>67.461460000000002</v>
      </c>
      <c r="LN42" s="17">
        <v>67.461460000000002</v>
      </c>
      <c r="LO42" s="17">
        <v>-3.32884</v>
      </c>
      <c r="LP42" s="17">
        <v>78.110010000000003</v>
      </c>
      <c r="LQ42" s="17">
        <v>78.567999999999998</v>
      </c>
      <c r="LR42" s="17">
        <v>78.567989999999995</v>
      </c>
      <c r="LS42" s="17">
        <v>-0.45798</v>
      </c>
      <c r="LT42" s="17">
        <v>27.489439999999998</v>
      </c>
      <c r="LU42" s="17">
        <v>30.097560000000001</v>
      </c>
      <c r="LV42" s="17">
        <v>30.097560000000001</v>
      </c>
      <c r="LW42" s="17">
        <v>-2.60812</v>
      </c>
      <c r="LX42" s="17"/>
      <c r="LY42" s="17"/>
      <c r="LZ42" s="17"/>
      <c r="MA42" s="17">
        <v>0</v>
      </c>
      <c r="MB42" s="17">
        <v>0</v>
      </c>
      <c r="MC42" s="17"/>
      <c r="MD42" s="17"/>
      <c r="ME42" s="17">
        <v>0</v>
      </c>
      <c r="MF42" s="17">
        <v>0</v>
      </c>
      <c r="MG42" s="17"/>
      <c r="MH42" s="17"/>
      <c r="MI42" s="17">
        <v>0</v>
      </c>
      <c r="MJ42" s="17"/>
      <c r="MK42" s="17"/>
      <c r="ML42" s="17"/>
      <c r="MM42" s="17">
        <v>0</v>
      </c>
      <c r="MN42" s="17">
        <v>138.19970000000001</v>
      </c>
      <c r="MO42" s="17">
        <v>137.33331000000001</v>
      </c>
      <c r="MP42" s="17">
        <v>144.31267</v>
      </c>
      <c r="MQ42" s="17">
        <v>-6.1129699999999998</v>
      </c>
      <c r="MR42" s="17">
        <v>62.448340000000002</v>
      </c>
      <c r="MS42" s="17">
        <v>68.666650000000004</v>
      </c>
      <c r="MT42" s="17">
        <v>72.15634</v>
      </c>
      <c r="MU42" s="17">
        <v>-9.7080000000000002</v>
      </c>
      <c r="MV42" s="17">
        <v>0</v>
      </c>
      <c r="MW42" s="17"/>
      <c r="MX42" s="17"/>
      <c r="MY42" s="17">
        <v>0</v>
      </c>
      <c r="MZ42" s="17"/>
      <c r="NA42" s="17"/>
      <c r="NB42" s="17"/>
      <c r="NC42" s="17">
        <v>0</v>
      </c>
      <c r="ND42" s="17"/>
      <c r="NE42" s="17"/>
      <c r="NF42" s="17"/>
      <c r="NG42" s="17">
        <v>0</v>
      </c>
      <c r="NH42" s="17"/>
      <c r="NI42" s="17"/>
      <c r="NJ42" s="17"/>
      <c r="NK42" s="17">
        <v>0</v>
      </c>
      <c r="NL42" s="17"/>
      <c r="NM42" s="17"/>
      <c r="NN42" s="17"/>
      <c r="NO42" s="17">
        <v>0</v>
      </c>
      <c r="NP42" s="17">
        <v>0</v>
      </c>
      <c r="NQ42" s="17">
        <v>0</v>
      </c>
      <c r="NR42" s="17"/>
      <c r="NS42" s="17">
        <v>0</v>
      </c>
      <c r="NT42" s="17"/>
      <c r="NU42" s="17"/>
      <c r="NV42" s="17"/>
      <c r="NW42" s="17">
        <v>0</v>
      </c>
      <c r="NX42" s="17">
        <v>0.02</v>
      </c>
      <c r="NY42" s="17"/>
      <c r="NZ42" s="17">
        <v>0.24</v>
      </c>
      <c r="OA42" s="17">
        <v>-0.22</v>
      </c>
      <c r="OB42" s="17">
        <v>119.22799999999999</v>
      </c>
      <c r="OC42" s="17">
        <v>110.251</v>
      </c>
      <c r="OD42" s="17">
        <v>110.251</v>
      </c>
      <c r="OE42" s="17">
        <v>8.9770000000000003</v>
      </c>
      <c r="OF42" s="17">
        <v>39.58</v>
      </c>
      <c r="OG42" s="17"/>
      <c r="OH42" s="17">
        <v>10.157</v>
      </c>
      <c r="OI42" s="17">
        <v>29.422999999999998</v>
      </c>
      <c r="OJ42" s="17">
        <v>0.29416999999999999</v>
      </c>
      <c r="OK42" s="17"/>
      <c r="OL42" s="17">
        <v>5.51891</v>
      </c>
      <c r="OM42" s="17">
        <v>-5.2247399999999997</v>
      </c>
      <c r="ON42" s="17">
        <v>6.9449999999999998E-2</v>
      </c>
      <c r="OO42" s="17"/>
      <c r="OP42" s="17">
        <v>9.9909999999999999E-2</v>
      </c>
      <c r="OQ42" s="17">
        <v>-3.0460000000000001E-2</v>
      </c>
      <c r="OR42" s="17"/>
      <c r="OS42" s="17"/>
      <c r="OT42" s="17">
        <v>17.560970000000001</v>
      </c>
      <c r="OU42" s="17">
        <v>-17.560970000000001</v>
      </c>
      <c r="OV42" s="17">
        <v>9.9</v>
      </c>
      <c r="OW42" s="17">
        <v>9.9830000000000005</v>
      </c>
      <c r="OX42" s="17">
        <v>9.9829100000000004</v>
      </c>
      <c r="OY42" s="17">
        <v>-8.2909999999999998E-2</v>
      </c>
      <c r="OZ42" s="17">
        <v>5.3</v>
      </c>
      <c r="PA42" s="17">
        <v>5.67</v>
      </c>
      <c r="PB42" s="17">
        <v>5.6699099999999998</v>
      </c>
      <c r="PC42" s="17">
        <v>-0.36991000000000002</v>
      </c>
      <c r="PD42" s="17">
        <v>3.58</v>
      </c>
      <c r="PE42" s="17">
        <v>3.55</v>
      </c>
      <c r="PF42" s="17">
        <v>3.55</v>
      </c>
      <c r="PG42" s="17">
        <v>0.03</v>
      </c>
      <c r="PH42" s="17">
        <v>5.0410000000000004</v>
      </c>
      <c r="PI42" s="17">
        <v>5</v>
      </c>
      <c r="PJ42" s="17">
        <v>5</v>
      </c>
      <c r="PK42" s="17">
        <v>4.1000000000000002E-2</v>
      </c>
      <c r="PL42" s="17">
        <v>20.09</v>
      </c>
      <c r="PM42" s="17">
        <v>19.5122</v>
      </c>
      <c r="PN42" s="17">
        <v>19.51219</v>
      </c>
      <c r="PO42" s="17">
        <v>0.57781000000000005</v>
      </c>
      <c r="PP42" s="17">
        <v>7.6680000000000001</v>
      </c>
      <c r="PQ42" s="17">
        <v>19.5122</v>
      </c>
      <c r="PR42" s="17">
        <v>19.51219</v>
      </c>
      <c r="PS42" s="17">
        <v>-11.844189999999999</v>
      </c>
      <c r="PT42" s="17">
        <v>18.64</v>
      </c>
      <c r="PU42" s="17">
        <v>18.048780000000001</v>
      </c>
      <c r="PV42" s="17">
        <v>18.048690000000001</v>
      </c>
      <c r="PW42" s="17">
        <v>0.59131</v>
      </c>
      <c r="PX42" s="17">
        <v>3.59</v>
      </c>
      <c r="PY42" s="17">
        <v>3.5</v>
      </c>
      <c r="PZ42" s="17">
        <v>3.5</v>
      </c>
      <c r="QA42" s="17">
        <v>0.09</v>
      </c>
      <c r="QB42" s="17">
        <v>18.72</v>
      </c>
      <c r="QC42" s="17">
        <v>18.341460000000001</v>
      </c>
      <c r="QD42" s="17">
        <v>18.341460000000001</v>
      </c>
      <c r="QE42" s="17">
        <v>0.37853999999999999</v>
      </c>
      <c r="QF42" s="17">
        <v>6.9</v>
      </c>
      <c r="QG42" s="17"/>
      <c r="QH42" s="17">
        <v>7.0330000000000004</v>
      </c>
      <c r="QI42" s="17">
        <v>-0.13300000000000001</v>
      </c>
      <c r="QJ42" s="17">
        <v>7.68</v>
      </c>
      <c r="QK42" s="17"/>
      <c r="QL42" s="17">
        <v>8.5920000000000005</v>
      </c>
      <c r="QM42" s="17">
        <v>-0.91200000000000003</v>
      </c>
      <c r="QN42" s="17">
        <v>21.233000000000001</v>
      </c>
      <c r="QO42" s="17">
        <v>25.8</v>
      </c>
      <c r="QP42" s="17">
        <v>25.606000000000002</v>
      </c>
      <c r="QQ42" s="17">
        <v>-4.3730000000000002</v>
      </c>
      <c r="QR42" s="17">
        <v>79.218999999999994</v>
      </c>
      <c r="QS42" s="17">
        <v>78.783000000000001</v>
      </c>
      <c r="QT42" s="17">
        <v>78.783000000000001</v>
      </c>
      <c r="QU42" s="17">
        <v>0.436</v>
      </c>
      <c r="QV42" s="17">
        <v>3.81</v>
      </c>
      <c r="QW42" s="17">
        <v>4.2</v>
      </c>
      <c r="QX42" s="17">
        <v>4.2</v>
      </c>
      <c r="QY42" s="17">
        <v>-0.39</v>
      </c>
      <c r="QZ42" s="17">
        <v>1.19</v>
      </c>
      <c r="RA42" s="17">
        <v>1.2</v>
      </c>
      <c r="RB42" s="17">
        <v>1.2</v>
      </c>
      <c r="RC42" s="17">
        <v>-0.01</v>
      </c>
      <c r="RD42" s="17">
        <v>2.4</v>
      </c>
      <c r="RE42" s="17">
        <v>2.4</v>
      </c>
      <c r="RF42" s="17">
        <v>2.4</v>
      </c>
      <c r="RG42" s="17">
        <v>0</v>
      </c>
      <c r="RH42" s="17">
        <v>2.08</v>
      </c>
      <c r="RI42" s="17">
        <v>2.8</v>
      </c>
      <c r="RJ42" s="17">
        <v>2.8</v>
      </c>
      <c r="RK42" s="17">
        <v>-0.72</v>
      </c>
      <c r="RL42" s="17">
        <v>2.73</v>
      </c>
      <c r="RM42" s="17"/>
      <c r="RN42" s="17">
        <v>4.9560000000000004</v>
      </c>
      <c r="RO42" s="17">
        <v>-2.226</v>
      </c>
      <c r="RP42" s="17">
        <v>3.3010000000000002</v>
      </c>
      <c r="RQ42" s="17">
        <v>3.21</v>
      </c>
      <c r="RR42" s="17">
        <v>3.21</v>
      </c>
      <c r="RS42" s="17">
        <v>9.0999999999999998E-2</v>
      </c>
      <c r="RT42" s="17">
        <v>20.210999999999999</v>
      </c>
      <c r="RU42" s="17">
        <v>19.869240000000001</v>
      </c>
      <c r="RV42" s="17">
        <v>19.022459999999999</v>
      </c>
      <c r="RW42" s="17">
        <v>1.1885399999999999</v>
      </c>
      <c r="RX42" s="17">
        <v>2.04</v>
      </c>
      <c r="RY42" s="17">
        <v>0</v>
      </c>
      <c r="RZ42" s="17">
        <v>0</v>
      </c>
      <c r="SA42" s="17">
        <v>2.04</v>
      </c>
      <c r="SB42" s="17">
        <v>0</v>
      </c>
      <c r="SC42" s="17">
        <v>0.7</v>
      </c>
      <c r="SD42" s="17">
        <v>0.7</v>
      </c>
      <c r="SE42" s="17">
        <v>-0.7</v>
      </c>
      <c r="SF42" s="17">
        <v>19.850000000000001</v>
      </c>
      <c r="SG42" s="17">
        <v>19.21951</v>
      </c>
      <c r="SH42" s="17">
        <v>19.21951</v>
      </c>
      <c r="SI42" s="17">
        <v>0.63048999999999999</v>
      </c>
      <c r="SJ42" s="17">
        <v>12.411</v>
      </c>
      <c r="SK42" s="17">
        <v>12.195119999999999</v>
      </c>
      <c r="SL42" s="17">
        <v>12.195119999999999</v>
      </c>
      <c r="SM42" s="17">
        <v>0.21587999999999999</v>
      </c>
      <c r="SN42" s="17">
        <v>20.260000000000002</v>
      </c>
      <c r="SO42" s="17">
        <v>19.5122</v>
      </c>
      <c r="SP42" s="17">
        <v>19.51219</v>
      </c>
      <c r="SQ42" s="17">
        <v>0.74780999999999997</v>
      </c>
      <c r="SR42" s="17">
        <v>20.329999999999998</v>
      </c>
      <c r="SS42" s="17">
        <v>19.5122</v>
      </c>
      <c r="ST42" s="17">
        <v>19.51219</v>
      </c>
      <c r="SU42" s="17">
        <v>0.81781000000000004</v>
      </c>
      <c r="SV42" s="17">
        <v>19.940000000000001</v>
      </c>
      <c r="SW42" s="17">
        <v>19.317070000000001</v>
      </c>
      <c r="SX42" s="17">
        <v>19.317070000000001</v>
      </c>
      <c r="SY42" s="17">
        <v>0.62292999999999998</v>
      </c>
      <c r="SZ42" s="17">
        <v>3.2231000000000001</v>
      </c>
      <c r="TA42" s="17">
        <v>4.0369999999999999</v>
      </c>
      <c r="TB42" s="17">
        <v>4.0369999999999999</v>
      </c>
      <c r="TC42" s="17">
        <v>-0.81389999999999996</v>
      </c>
      <c r="TD42" s="17">
        <v>7.4027900000000004</v>
      </c>
      <c r="TE42" s="17">
        <v>25.8</v>
      </c>
      <c r="TF42" s="17">
        <v>43.133000000000003</v>
      </c>
      <c r="TG42" s="17">
        <v>-35.73021</v>
      </c>
      <c r="TH42" s="17">
        <v>8.2035400000000003</v>
      </c>
      <c r="TI42" s="17"/>
      <c r="TJ42" s="17">
        <v>2.69</v>
      </c>
      <c r="TK42" s="17">
        <v>5.5135399999999999</v>
      </c>
      <c r="TL42" s="17">
        <v>92.55677</v>
      </c>
      <c r="TM42" s="17">
        <v>74.072000000000003</v>
      </c>
      <c r="TN42" s="17">
        <v>74.072000000000003</v>
      </c>
      <c r="TO42" s="17">
        <v>18.484770000000001</v>
      </c>
      <c r="TP42" s="17">
        <v>90.088149999999999</v>
      </c>
      <c r="TQ42" s="17">
        <v>82.031999999999996</v>
      </c>
      <c r="TR42" s="17">
        <v>82.031999999999996</v>
      </c>
      <c r="TS42" s="17">
        <v>8.0561500000000006</v>
      </c>
      <c r="TT42" s="17">
        <v>4.6213600000000001</v>
      </c>
      <c r="TU42" s="17">
        <v>9.08</v>
      </c>
      <c r="TV42" s="17">
        <v>9.08</v>
      </c>
      <c r="TW42" s="17">
        <v>-4.4586399999999999</v>
      </c>
      <c r="TX42" s="17">
        <v>7.3882599999999998</v>
      </c>
      <c r="TY42" s="17">
        <v>8.968</v>
      </c>
      <c r="TZ42" s="17">
        <v>8.968</v>
      </c>
      <c r="UA42" s="17">
        <v>-1.5797399999999999</v>
      </c>
      <c r="UB42" s="17">
        <v>21.001000000000001</v>
      </c>
      <c r="UC42" s="17"/>
      <c r="UD42" s="17">
        <v>19.51219</v>
      </c>
      <c r="UE42" s="17">
        <v>1.48881</v>
      </c>
      <c r="UF42" s="17">
        <v>8.42</v>
      </c>
      <c r="UG42" s="17">
        <v>8.4</v>
      </c>
      <c r="UH42" s="17">
        <v>8.4</v>
      </c>
      <c r="UI42" s="17">
        <v>0.02</v>
      </c>
      <c r="UJ42" s="17"/>
      <c r="UK42" s="17"/>
      <c r="UL42" s="17"/>
      <c r="UM42" s="17">
        <v>0</v>
      </c>
      <c r="UN42" s="17">
        <v>20.399999999999999</v>
      </c>
      <c r="UO42" s="17">
        <v>19.5122</v>
      </c>
      <c r="UP42" s="17">
        <v>19.51219</v>
      </c>
      <c r="UQ42" s="17">
        <v>0.88780999999999999</v>
      </c>
      <c r="UR42" s="17">
        <v>20.399999999999999</v>
      </c>
      <c r="US42" s="17">
        <v>19.5122</v>
      </c>
      <c r="UT42" s="17">
        <v>19.51219</v>
      </c>
      <c r="UU42" s="17">
        <v>0.88780999999999999</v>
      </c>
      <c r="UV42" s="17">
        <v>20</v>
      </c>
      <c r="UW42" s="17">
        <v>19.5122</v>
      </c>
      <c r="UX42" s="17">
        <v>19.51219</v>
      </c>
      <c r="UY42" s="17">
        <v>0.48781000000000002</v>
      </c>
      <c r="UZ42" s="17">
        <v>0</v>
      </c>
      <c r="VA42" s="17"/>
      <c r="VB42" s="17">
        <v>5.40191</v>
      </c>
      <c r="VC42" s="17">
        <v>-5.40191</v>
      </c>
      <c r="VD42" s="17">
        <v>2.71</v>
      </c>
      <c r="VE42" s="17"/>
      <c r="VF42" s="17">
        <v>2.1640000000000001</v>
      </c>
      <c r="VG42" s="17">
        <v>0.54600000000000004</v>
      </c>
      <c r="VH42" s="17">
        <v>43.753579999999999</v>
      </c>
      <c r="VI42" s="17"/>
      <c r="VJ42" s="17">
        <v>26.427</v>
      </c>
      <c r="VK42" s="17">
        <v>17.32658</v>
      </c>
      <c r="VL42" s="17">
        <v>0.65129000000000004</v>
      </c>
      <c r="VM42" s="17"/>
      <c r="VN42" s="17">
        <v>0.6</v>
      </c>
      <c r="VO42" s="17">
        <v>5.1290000000000002E-2</v>
      </c>
      <c r="VP42" s="17">
        <v>117.44316000000001</v>
      </c>
      <c r="VQ42" s="17">
        <v>120</v>
      </c>
      <c r="VR42" s="17">
        <v>117.708</v>
      </c>
      <c r="VS42" s="17">
        <v>-0.26484000000000002</v>
      </c>
      <c r="VT42" s="17">
        <v>133.65137999999999</v>
      </c>
      <c r="VU42" s="17">
        <v>116</v>
      </c>
      <c r="VV42" s="17">
        <v>145.14500000000001</v>
      </c>
      <c r="VW42" s="17">
        <v>-11.49362</v>
      </c>
      <c r="VX42" s="17">
        <v>34.831069999999997</v>
      </c>
      <c r="VY42" s="17"/>
      <c r="VZ42" s="17">
        <v>26.916</v>
      </c>
      <c r="WA42" s="17">
        <v>7.9150700000000001</v>
      </c>
      <c r="WB42" s="17">
        <v>3.24</v>
      </c>
      <c r="WC42" s="17"/>
      <c r="WD42" s="17">
        <v>3.8460000000000001</v>
      </c>
      <c r="WE42" s="17">
        <v>-0.60599999999999998</v>
      </c>
      <c r="WF42" s="17">
        <v>8.1240000000000006</v>
      </c>
      <c r="WG42" s="17">
        <v>8</v>
      </c>
      <c r="WH42" s="17">
        <v>8</v>
      </c>
      <c r="WI42" s="17">
        <v>0.124</v>
      </c>
      <c r="WJ42" s="17">
        <v>19.954000000000001</v>
      </c>
      <c r="WK42" s="17">
        <v>19.317070000000001</v>
      </c>
      <c r="WL42" s="17">
        <v>19.317070000000001</v>
      </c>
      <c r="WM42" s="17">
        <v>0.63693</v>
      </c>
      <c r="WN42" s="17"/>
      <c r="WO42" s="17"/>
      <c r="WP42" s="17"/>
      <c r="WQ42" s="17">
        <v>0</v>
      </c>
      <c r="WR42" s="17"/>
      <c r="WS42" s="17"/>
      <c r="WT42" s="17"/>
      <c r="WU42" s="17">
        <v>0</v>
      </c>
      <c r="WV42" s="17">
        <v>35.5</v>
      </c>
      <c r="WW42" s="17">
        <v>36</v>
      </c>
      <c r="WX42" s="17">
        <v>35</v>
      </c>
      <c r="WY42" s="17">
        <v>0.5</v>
      </c>
      <c r="WZ42" s="17">
        <v>27.299510000000001</v>
      </c>
      <c r="XA42" s="17">
        <v>29.184000000000001</v>
      </c>
      <c r="XB42" s="17">
        <v>29.184000000000001</v>
      </c>
      <c r="XC42" s="17">
        <v>-1.88449</v>
      </c>
      <c r="XD42" s="17">
        <v>3.4295499999999999</v>
      </c>
      <c r="XE42" s="17">
        <v>2.8159999999999998</v>
      </c>
      <c r="XF42" s="17">
        <v>2.8159999999999998</v>
      </c>
      <c r="XG42" s="17">
        <v>0.61355000000000004</v>
      </c>
      <c r="XH42" s="17"/>
      <c r="XI42" s="17"/>
      <c r="XJ42" s="17"/>
      <c r="XK42" s="17">
        <v>0</v>
      </c>
      <c r="XL42" s="17">
        <v>11.53</v>
      </c>
      <c r="XM42" s="17">
        <v>13</v>
      </c>
      <c r="XN42" s="17">
        <v>13</v>
      </c>
      <c r="XO42" s="17">
        <v>-1.47</v>
      </c>
      <c r="XP42" s="17">
        <v>7.06</v>
      </c>
      <c r="XQ42" s="17">
        <v>6.97</v>
      </c>
      <c r="XR42" s="17">
        <v>6.97</v>
      </c>
      <c r="XS42" s="17">
        <v>0.09</v>
      </c>
    </row>
    <row r="43" spans="1:643" ht="24" customHeight="1" x14ac:dyDescent="0.25">
      <c r="A43" s="1"/>
      <c r="B43" s="16" t="s">
        <v>39</v>
      </c>
      <c r="C43" s="16" t="s">
        <v>759</v>
      </c>
      <c r="D43" s="17">
        <v>0.83362999999999998</v>
      </c>
      <c r="E43" s="17">
        <v>1.01</v>
      </c>
      <c r="F43" s="17">
        <v>1.01</v>
      </c>
      <c r="G43" s="17">
        <v>-0.17637</v>
      </c>
      <c r="H43" s="17">
        <v>1.62734</v>
      </c>
      <c r="I43" s="17">
        <v>1.65</v>
      </c>
      <c r="J43" s="17">
        <v>1.65</v>
      </c>
      <c r="K43" s="17">
        <v>-2.266E-2</v>
      </c>
      <c r="L43" s="17">
        <v>22.78</v>
      </c>
      <c r="M43" s="17"/>
      <c r="N43" s="17"/>
      <c r="O43" s="17">
        <v>22.78</v>
      </c>
      <c r="P43" s="17">
        <v>0</v>
      </c>
      <c r="Q43" s="17"/>
      <c r="R43" s="17"/>
      <c r="S43" s="17">
        <v>0</v>
      </c>
      <c r="T43" s="17"/>
      <c r="U43" s="17"/>
      <c r="V43" s="17"/>
      <c r="W43" s="17">
        <v>0</v>
      </c>
      <c r="X43" s="17"/>
      <c r="Y43" s="17"/>
      <c r="Z43" s="17"/>
      <c r="AA43" s="17">
        <v>0</v>
      </c>
      <c r="AB43" s="17">
        <v>89</v>
      </c>
      <c r="AC43" s="17">
        <v>92.226339999999993</v>
      </c>
      <c r="AD43" s="17">
        <v>81.300749999999994</v>
      </c>
      <c r="AE43" s="17">
        <v>7.6992500000000001</v>
      </c>
      <c r="AF43" s="17">
        <v>217.1</v>
      </c>
      <c r="AG43" s="17">
        <v>180</v>
      </c>
      <c r="AH43" s="17">
        <v>231.13222999999999</v>
      </c>
      <c r="AI43" s="17">
        <v>-14.03223</v>
      </c>
      <c r="AJ43" s="17">
        <v>0</v>
      </c>
      <c r="AK43" s="17"/>
      <c r="AL43" s="17"/>
      <c r="AM43" s="17">
        <v>0</v>
      </c>
      <c r="AN43" s="17">
        <v>0</v>
      </c>
      <c r="AO43" s="17"/>
      <c r="AP43" s="17"/>
      <c r="AQ43" s="17">
        <v>0</v>
      </c>
      <c r="AR43" s="17">
        <v>105.47</v>
      </c>
      <c r="AS43" s="17">
        <v>116.66667</v>
      </c>
      <c r="AT43" s="17">
        <v>116.66667</v>
      </c>
      <c r="AU43" s="17">
        <v>-11.196669999999999</v>
      </c>
      <c r="AV43" s="17">
        <v>105.68</v>
      </c>
      <c r="AW43" s="17">
        <v>116.66667</v>
      </c>
      <c r="AX43" s="17">
        <v>116.66667</v>
      </c>
      <c r="AY43" s="17">
        <v>-10.98667</v>
      </c>
      <c r="AZ43" s="17">
        <v>105.51</v>
      </c>
      <c r="BA43" s="17">
        <v>116.66667</v>
      </c>
      <c r="BB43" s="17">
        <v>116.66667</v>
      </c>
      <c r="BC43" s="17">
        <v>-11.15667</v>
      </c>
      <c r="BD43" s="17">
        <v>214.92</v>
      </c>
      <c r="BE43" s="17">
        <v>175</v>
      </c>
      <c r="BF43" s="17">
        <v>175.00001</v>
      </c>
      <c r="BG43" s="17">
        <v>39.919989999999999</v>
      </c>
      <c r="BH43" s="17">
        <v>108.66</v>
      </c>
      <c r="BI43" s="17">
        <v>119.65812</v>
      </c>
      <c r="BJ43" s="17">
        <v>119.65832</v>
      </c>
      <c r="BK43" s="17">
        <v>-10.99832</v>
      </c>
      <c r="BL43" s="17">
        <v>69.349999999999994</v>
      </c>
      <c r="BM43" s="17">
        <v>59.829059999999998</v>
      </c>
      <c r="BN43" s="17">
        <v>59.829160000000002</v>
      </c>
      <c r="BO43" s="17">
        <v>9.5208399999999997</v>
      </c>
      <c r="BP43" s="17">
        <v>555.22</v>
      </c>
      <c r="BQ43" s="17">
        <v>568.29854</v>
      </c>
      <c r="BR43" s="17">
        <v>568.29853000000003</v>
      </c>
      <c r="BS43" s="17">
        <v>-13.078530000000001</v>
      </c>
      <c r="BT43" s="17">
        <v>10.42</v>
      </c>
      <c r="BU43" s="17">
        <v>10.17268</v>
      </c>
      <c r="BV43" s="17">
        <v>10.17268</v>
      </c>
      <c r="BW43" s="17">
        <v>0.24732000000000001</v>
      </c>
      <c r="BX43" s="17"/>
      <c r="BY43" s="17"/>
      <c r="BZ43" s="17"/>
      <c r="CA43" s="17">
        <v>0</v>
      </c>
      <c r="CB43" s="17"/>
      <c r="CC43" s="17"/>
      <c r="CD43" s="17"/>
      <c r="CE43" s="17">
        <v>0</v>
      </c>
      <c r="CF43" s="17"/>
      <c r="CG43" s="17"/>
      <c r="CH43" s="17"/>
      <c r="CI43" s="17">
        <v>0</v>
      </c>
      <c r="CJ43" s="17"/>
      <c r="CK43" s="17"/>
      <c r="CL43" s="17"/>
      <c r="CM43" s="17">
        <v>0</v>
      </c>
      <c r="CN43" s="17">
        <v>168.62734</v>
      </c>
      <c r="CO43" s="17">
        <v>164.70732000000001</v>
      </c>
      <c r="CP43" s="17">
        <v>164.70731000000001</v>
      </c>
      <c r="CQ43" s="17">
        <v>3.9200300000000001</v>
      </c>
      <c r="CR43" s="17">
        <v>7.6959999999999997</v>
      </c>
      <c r="CS43" s="17">
        <v>7.5928399999999998</v>
      </c>
      <c r="CT43" s="17">
        <v>7.5928300000000002</v>
      </c>
      <c r="CU43" s="17">
        <v>0.10317</v>
      </c>
      <c r="CV43" s="17">
        <v>2.3820000000000001</v>
      </c>
      <c r="CW43" s="17">
        <v>4.1677999999999997</v>
      </c>
      <c r="CX43" s="17">
        <v>4.1677999999999997</v>
      </c>
      <c r="CY43" s="17">
        <v>-1.7858000000000001</v>
      </c>
      <c r="CZ43" s="17">
        <v>0</v>
      </c>
      <c r="DA43" s="17">
        <v>0</v>
      </c>
      <c r="DB43" s="17">
        <v>0</v>
      </c>
      <c r="DC43" s="17">
        <v>0</v>
      </c>
      <c r="DD43" s="17">
        <v>6.6</v>
      </c>
      <c r="DE43" s="17">
        <v>6.7645099999999996</v>
      </c>
      <c r="DF43" s="17">
        <v>6.7645099999999996</v>
      </c>
      <c r="DG43" s="17">
        <v>-0.16450999999999999</v>
      </c>
      <c r="DH43" s="17"/>
      <c r="DI43" s="17"/>
      <c r="DJ43" s="17"/>
      <c r="DK43" s="17">
        <v>0</v>
      </c>
      <c r="DL43" s="17">
        <v>142.97</v>
      </c>
      <c r="DM43" s="17">
        <v>143</v>
      </c>
      <c r="DN43" s="17">
        <v>143</v>
      </c>
      <c r="DO43" s="17">
        <v>-0.03</v>
      </c>
      <c r="DP43" s="17">
        <v>6.86</v>
      </c>
      <c r="DQ43" s="17">
        <v>6.6847500000000002</v>
      </c>
      <c r="DR43" s="17">
        <v>8.9130000000000003</v>
      </c>
      <c r="DS43" s="17">
        <v>-2.0529999999999999</v>
      </c>
      <c r="DT43" s="17"/>
      <c r="DU43" s="17"/>
      <c r="DV43" s="17"/>
      <c r="DW43" s="17">
        <v>0</v>
      </c>
      <c r="DX43" s="17"/>
      <c r="DY43" s="17"/>
      <c r="DZ43" s="17"/>
      <c r="EA43" s="17">
        <v>0</v>
      </c>
      <c r="EB43" s="17"/>
      <c r="EC43" s="17"/>
      <c r="ED43" s="17"/>
      <c r="EE43" s="17">
        <v>0</v>
      </c>
      <c r="EF43" s="17">
        <v>111.2</v>
      </c>
      <c r="EG43" s="17">
        <v>112.90537</v>
      </c>
      <c r="EH43" s="17">
        <v>112.90536</v>
      </c>
      <c r="EI43" s="17">
        <v>-1.70536</v>
      </c>
      <c r="EJ43" s="17">
        <v>220.8646</v>
      </c>
      <c r="EK43" s="17">
        <v>221.25516999999999</v>
      </c>
      <c r="EL43" s="17">
        <v>221.25516999999999</v>
      </c>
      <c r="EM43" s="17">
        <v>-0.39056999999999997</v>
      </c>
      <c r="EN43" s="17">
        <v>58.997</v>
      </c>
      <c r="EO43" s="17"/>
      <c r="EP43" s="17"/>
      <c r="EQ43" s="17">
        <v>58.997</v>
      </c>
      <c r="ER43" s="17">
        <v>0</v>
      </c>
      <c r="ES43" s="17"/>
      <c r="ET43" s="17"/>
      <c r="EU43" s="17">
        <v>0</v>
      </c>
      <c r="EV43" s="17"/>
      <c r="EW43" s="17"/>
      <c r="EX43" s="17"/>
      <c r="EY43" s="17">
        <v>0</v>
      </c>
      <c r="EZ43" s="17">
        <v>6.5186500000000001</v>
      </c>
      <c r="FA43" s="17">
        <v>6.39</v>
      </c>
      <c r="FB43" s="17">
        <v>6.39</v>
      </c>
      <c r="FC43" s="17">
        <v>0.12864999999999999</v>
      </c>
      <c r="FD43" s="17">
        <v>453.79808000000003</v>
      </c>
      <c r="FE43" s="17">
        <v>458.87804999999997</v>
      </c>
      <c r="FF43" s="17">
        <v>458.87804</v>
      </c>
      <c r="FG43" s="17">
        <v>-5.0799599999999998</v>
      </c>
      <c r="FH43" s="17">
        <v>82.162999999999997</v>
      </c>
      <c r="FI43" s="17">
        <v>81.173749999999998</v>
      </c>
      <c r="FJ43" s="17">
        <v>81.173739999999995</v>
      </c>
      <c r="FK43" s="17">
        <v>0.98926000000000003</v>
      </c>
      <c r="FL43" s="17">
        <v>146.21759</v>
      </c>
      <c r="FM43" s="17">
        <v>148.62634</v>
      </c>
      <c r="FN43" s="17">
        <v>148.62634</v>
      </c>
      <c r="FO43" s="17">
        <v>-2.4087499999999999</v>
      </c>
      <c r="FP43" s="17">
        <v>42.363349999999997</v>
      </c>
      <c r="FQ43" s="17">
        <v>41.498959999999997</v>
      </c>
      <c r="FR43" s="17">
        <v>41.498959999999997</v>
      </c>
      <c r="FS43" s="17">
        <v>0.86438999999999999</v>
      </c>
      <c r="FT43" s="17">
        <v>18.462720000000001</v>
      </c>
      <c r="FU43" s="17">
        <v>19.28585</v>
      </c>
      <c r="FV43" s="17">
        <v>19.28585</v>
      </c>
      <c r="FW43" s="17">
        <v>-0.82313000000000003</v>
      </c>
      <c r="FX43" s="17">
        <v>19.50976</v>
      </c>
      <c r="FY43" s="17"/>
      <c r="FZ43" s="17">
        <v>17.560970000000001</v>
      </c>
      <c r="GA43" s="17">
        <v>1.94879</v>
      </c>
      <c r="GB43" s="17">
        <v>88.75</v>
      </c>
      <c r="GC43" s="17">
        <v>87.657560000000004</v>
      </c>
      <c r="GD43" s="17">
        <v>87.657560000000004</v>
      </c>
      <c r="GE43" s="17">
        <v>1.0924400000000001</v>
      </c>
      <c r="GF43" s="17">
        <v>129.96698000000001</v>
      </c>
      <c r="GG43" s="17">
        <v>133.33332999999999</v>
      </c>
      <c r="GH43" s="17">
        <v>133.33332999999999</v>
      </c>
      <c r="GI43" s="17">
        <v>-3.3663500000000002</v>
      </c>
      <c r="GJ43" s="17">
        <v>130.30229</v>
      </c>
      <c r="GK43" s="17">
        <v>133.33332999999999</v>
      </c>
      <c r="GL43" s="17">
        <v>133.33332999999999</v>
      </c>
      <c r="GM43" s="17">
        <v>-3.03104</v>
      </c>
      <c r="GN43" s="17">
        <v>136.03486000000001</v>
      </c>
      <c r="GO43" s="17">
        <v>133.33332999999999</v>
      </c>
      <c r="GP43" s="17">
        <v>133.33332999999999</v>
      </c>
      <c r="GQ43" s="17">
        <v>2.70153</v>
      </c>
      <c r="GR43" s="17">
        <v>108.56</v>
      </c>
      <c r="GS43" s="17">
        <v>110.91316999999999</v>
      </c>
      <c r="GT43" s="17">
        <v>110.91316999999999</v>
      </c>
      <c r="GU43" s="17">
        <v>-2.35317</v>
      </c>
      <c r="GV43" s="17"/>
      <c r="GW43" s="17"/>
      <c r="GX43" s="17"/>
      <c r="GY43" s="17">
        <v>0</v>
      </c>
      <c r="GZ43" s="17">
        <v>5.74</v>
      </c>
      <c r="HA43" s="17">
        <v>7.8816100000000002</v>
      </c>
      <c r="HB43" s="17">
        <v>7.8816100000000002</v>
      </c>
      <c r="HC43" s="17">
        <v>-2.14161</v>
      </c>
      <c r="HD43" s="17">
        <v>45.59</v>
      </c>
      <c r="HE43" s="17">
        <v>47.26634</v>
      </c>
      <c r="HF43" s="17">
        <v>47.26634</v>
      </c>
      <c r="HG43" s="17">
        <v>-1.6763399999999999</v>
      </c>
      <c r="HH43" s="17"/>
      <c r="HI43" s="17"/>
      <c r="HJ43" s="17">
        <v>44.275120000000001</v>
      </c>
      <c r="HK43" s="17">
        <v>-44.275120000000001</v>
      </c>
      <c r="HL43" s="17">
        <v>3.86</v>
      </c>
      <c r="HM43" s="17">
        <v>1.8363499999999999</v>
      </c>
      <c r="HN43" s="17">
        <v>1.8363499999999999</v>
      </c>
      <c r="HO43" s="17">
        <v>2.0236499999999999</v>
      </c>
      <c r="HP43" s="17">
        <v>35.94</v>
      </c>
      <c r="HQ43" s="17">
        <v>33.532600000000002</v>
      </c>
      <c r="HR43" s="17">
        <v>31.078240000000001</v>
      </c>
      <c r="HS43" s="17">
        <v>4.8617600000000003</v>
      </c>
      <c r="HT43" s="17">
        <v>174.13</v>
      </c>
      <c r="HU43" s="17">
        <v>171.54185000000001</v>
      </c>
      <c r="HV43" s="17">
        <v>171.54185000000001</v>
      </c>
      <c r="HW43" s="17">
        <v>2.5881500000000002</v>
      </c>
      <c r="HX43" s="17">
        <v>95.64</v>
      </c>
      <c r="HY43" s="17">
        <v>95.918049999999994</v>
      </c>
      <c r="HZ43" s="17">
        <v>80.370099999999994</v>
      </c>
      <c r="IA43" s="17">
        <v>15.2699</v>
      </c>
      <c r="IB43" s="17">
        <v>50.192</v>
      </c>
      <c r="IC43" s="17">
        <v>55.8874</v>
      </c>
      <c r="ID43" s="17">
        <v>25.641549999999999</v>
      </c>
      <c r="IE43" s="17">
        <v>24.550450000000001</v>
      </c>
      <c r="IF43" s="17"/>
      <c r="IG43" s="17"/>
      <c r="IH43" s="17"/>
      <c r="II43" s="17">
        <v>0</v>
      </c>
      <c r="IJ43" s="17">
        <v>0</v>
      </c>
      <c r="IK43" s="17"/>
      <c r="IL43" s="17">
        <v>0</v>
      </c>
      <c r="IM43" s="17">
        <v>0</v>
      </c>
      <c r="IN43" s="17"/>
      <c r="IO43" s="17"/>
      <c r="IP43" s="17"/>
      <c r="IQ43" s="17">
        <v>0</v>
      </c>
      <c r="IR43" s="17"/>
      <c r="IS43" s="17"/>
      <c r="IT43" s="17"/>
      <c r="IU43" s="17">
        <v>0</v>
      </c>
      <c r="IV43" s="17"/>
      <c r="IW43" s="17"/>
      <c r="IX43" s="17"/>
      <c r="IY43" s="17">
        <v>0</v>
      </c>
      <c r="IZ43" s="17">
        <v>87.350369999999998</v>
      </c>
      <c r="JA43" s="17">
        <v>88.815600000000003</v>
      </c>
      <c r="JB43" s="17">
        <v>88.815600000000003</v>
      </c>
      <c r="JC43" s="17">
        <v>-1.46523</v>
      </c>
      <c r="JD43" s="17">
        <v>111.95356</v>
      </c>
      <c r="JE43" s="17">
        <v>131.29939999999999</v>
      </c>
      <c r="JF43" s="17">
        <v>104.70359000000001</v>
      </c>
      <c r="JG43" s="17">
        <v>7.2499700000000002</v>
      </c>
      <c r="JH43" s="17">
        <v>112.15504</v>
      </c>
      <c r="JI43" s="17">
        <v>131.29939999999999</v>
      </c>
      <c r="JJ43" s="17">
        <v>104.70359000000001</v>
      </c>
      <c r="JK43" s="17">
        <v>7.4514500000000004</v>
      </c>
      <c r="JL43" s="17">
        <v>112.03659</v>
      </c>
      <c r="JM43" s="17">
        <v>131.29939999999999</v>
      </c>
      <c r="JN43" s="17">
        <v>104.70359000000001</v>
      </c>
      <c r="JO43" s="17">
        <v>7.3330000000000002</v>
      </c>
      <c r="JP43" s="17">
        <v>194.91112000000001</v>
      </c>
      <c r="JQ43" s="17">
        <v>196.94909999999999</v>
      </c>
      <c r="JR43" s="17">
        <v>157.05538999999999</v>
      </c>
      <c r="JS43" s="17">
        <v>37.855730000000001</v>
      </c>
      <c r="JT43" s="17">
        <v>0</v>
      </c>
      <c r="JU43" s="17">
        <v>0</v>
      </c>
      <c r="JV43" s="17"/>
      <c r="JW43" s="17">
        <v>0</v>
      </c>
      <c r="JX43" s="17"/>
      <c r="JY43" s="17"/>
      <c r="JZ43" s="17"/>
      <c r="KA43" s="17">
        <v>0</v>
      </c>
      <c r="KB43" s="17"/>
      <c r="KC43" s="17"/>
      <c r="KD43" s="17"/>
      <c r="KE43" s="17">
        <v>0</v>
      </c>
      <c r="KF43" s="17"/>
      <c r="KG43" s="17"/>
      <c r="KH43" s="17"/>
      <c r="KI43" s="17">
        <v>0</v>
      </c>
      <c r="KJ43" s="17"/>
      <c r="KK43" s="17"/>
      <c r="KL43" s="17"/>
      <c r="KM43" s="17">
        <v>0</v>
      </c>
      <c r="KN43" s="17">
        <v>114.25054</v>
      </c>
      <c r="KO43" s="17">
        <v>114.11063</v>
      </c>
      <c r="KP43" s="17">
        <v>114.11063</v>
      </c>
      <c r="KQ43" s="17">
        <v>0.13991000000000001</v>
      </c>
      <c r="KR43" s="17">
        <v>0</v>
      </c>
      <c r="KS43" s="17"/>
      <c r="KT43" s="17">
        <v>0</v>
      </c>
      <c r="KU43" s="17">
        <v>0</v>
      </c>
      <c r="KV43" s="17"/>
      <c r="KW43" s="17"/>
      <c r="KX43" s="17"/>
      <c r="KY43" s="17">
        <v>0</v>
      </c>
      <c r="KZ43" s="17"/>
      <c r="LA43" s="17"/>
      <c r="LB43" s="17">
        <v>3.8072599999999999</v>
      </c>
      <c r="LC43" s="17">
        <v>-3.8072599999999999</v>
      </c>
      <c r="LD43" s="17">
        <v>261.57056999999998</v>
      </c>
      <c r="LE43" s="17">
        <v>271.12195000000003</v>
      </c>
      <c r="LF43" s="17">
        <v>230.44003000000001</v>
      </c>
      <c r="LG43" s="17">
        <v>31.13054</v>
      </c>
      <c r="LH43" s="17">
        <v>130.13632999999999</v>
      </c>
      <c r="LI43" s="17">
        <v>133.67995999999999</v>
      </c>
      <c r="LJ43" s="17">
        <v>133.67995999999999</v>
      </c>
      <c r="LK43" s="17">
        <v>-3.5436299999999998</v>
      </c>
      <c r="LL43" s="17">
        <v>64.460769999999997</v>
      </c>
      <c r="LM43" s="17">
        <v>67.461460000000002</v>
      </c>
      <c r="LN43" s="17">
        <v>67.461460000000002</v>
      </c>
      <c r="LO43" s="17">
        <v>-3.0006900000000001</v>
      </c>
      <c r="LP43" s="17">
        <v>78.242909999999995</v>
      </c>
      <c r="LQ43" s="17">
        <v>78.567999999999998</v>
      </c>
      <c r="LR43" s="17">
        <v>78.567989999999995</v>
      </c>
      <c r="LS43" s="17">
        <v>-0.32507999999999998</v>
      </c>
      <c r="LT43" s="17">
        <v>28.287379999999999</v>
      </c>
      <c r="LU43" s="17">
        <v>30.097560000000001</v>
      </c>
      <c r="LV43" s="17">
        <v>30.097560000000001</v>
      </c>
      <c r="LW43" s="17">
        <v>-1.8101799999999999</v>
      </c>
      <c r="LX43" s="17"/>
      <c r="LY43" s="17"/>
      <c r="LZ43" s="17"/>
      <c r="MA43" s="17">
        <v>0</v>
      </c>
      <c r="MB43" s="17">
        <v>0</v>
      </c>
      <c r="MC43" s="17"/>
      <c r="MD43" s="17"/>
      <c r="ME43" s="17">
        <v>0</v>
      </c>
      <c r="MF43" s="17">
        <v>0</v>
      </c>
      <c r="MG43" s="17"/>
      <c r="MH43" s="17"/>
      <c r="MI43" s="17">
        <v>0</v>
      </c>
      <c r="MJ43" s="17"/>
      <c r="MK43" s="17"/>
      <c r="ML43" s="17"/>
      <c r="MM43" s="17">
        <v>0</v>
      </c>
      <c r="MN43" s="17">
        <v>138.46277000000001</v>
      </c>
      <c r="MO43" s="17">
        <v>137.33331000000001</v>
      </c>
      <c r="MP43" s="17">
        <v>144.31267</v>
      </c>
      <c r="MQ43" s="17">
        <v>-5.8498999999999999</v>
      </c>
      <c r="MR43" s="17">
        <v>63.987160000000003</v>
      </c>
      <c r="MS43" s="17">
        <v>68.666650000000004</v>
      </c>
      <c r="MT43" s="17">
        <v>72.15634</v>
      </c>
      <c r="MU43" s="17">
        <v>-8.1691800000000008</v>
      </c>
      <c r="MV43" s="17">
        <v>0</v>
      </c>
      <c r="MW43" s="17"/>
      <c r="MX43" s="17"/>
      <c r="MY43" s="17">
        <v>0</v>
      </c>
      <c r="MZ43" s="17"/>
      <c r="NA43" s="17"/>
      <c r="NB43" s="17"/>
      <c r="NC43" s="17">
        <v>0</v>
      </c>
      <c r="ND43" s="17"/>
      <c r="NE43" s="17"/>
      <c r="NF43" s="17"/>
      <c r="NG43" s="17">
        <v>0</v>
      </c>
      <c r="NH43" s="17"/>
      <c r="NI43" s="17"/>
      <c r="NJ43" s="17"/>
      <c r="NK43" s="17">
        <v>0</v>
      </c>
      <c r="NL43" s="17"/>
      <c r="NM43" s="17"/>
      <c r="NN43" s="17"/>
      <c r="NO43" s="17">
        <v>0</v>
      </c>
      <c r="NP43" s="17">
        <v>0</v>
      </c>
      <c r="NQ43" s="17">
        <v>0</v>
      </c>
      <c r="NR43" s="17"/>
      <c r="NS43" s="17">
        <v>0</v>
      </c>
      <c r="NT43" s="17"/>
      <c r="NU43" s="17"/>
      <c r="NV43" s="17"/>
      <c r="NW43" s="17">
        <v>0</v>
      </c>
      <c r="NX43" s="17">
        <v>0.01</v>
      </c>
      <c r="NY43" s="17"/>
      <c r="NZ43" s="17">
        <v>8.3000000000000004E-2</v>
      </c>
      <c r="OA43" s="17">
        <v>-7.2999999999999995E-2</v>
      </c>
      <c r="OB43" s="17">
        <v>118.925</v>
      </c>
      <c r="OC43" s="17">
        <v>109.97499999999999</v>
      </c>
      <c r="OD43" s="17">
        <v>109.97499999999999</v>
      </c>
      <c r="OE43" s="17">
        <v>8.9499999999999993</v>
      </c>
      <c r="OF43" s="17">
        <v>7.08</v>
      </c>
      <c r="OG43" s="17"/>
      <c r="OH43" s="17">
        <v>3.53</v>
      </c>
      <c r="OI43" s="17">
        <v>3.55</v>
      </c>
      <c r="OJ43" s="17">
        <v>0</v>
      </c>
      <c r="OK43" s="17"/>
      <c r="OL43" s="17">
        <v>4.7009100000000004</v>
      </c>
      <c r="OM43" s="17">
        <v>-4.7009100000000004</v>
      </c>
      <c r="ON43" s="17">
        <v>3.5040000000000002E-2</v>
      </c>
      <c r="OO43" s="17"/>
      <c r="OP43" s="17">
        <v>0</v>
      </c>
      <c r="OQ43" s="17">
        <v>3.5040000000000002E-2</v>
      </c>
      <c r="OR43" s="17"/>
      <c r="OS43" s="17"/>
      <c r="OT43" s="17">
        <v>17.560970000000001</v>
      </c>
      <c r="OU43" s="17">
        <v>-17.560970000000001</v>
      </c>
      <c r="OV43" s="17">
        <v>9.9</v>
      </c>
      <c r="OW43" s="17">
        <v>9.9830000000000005</v>
      </c>
      <c r="OX43" s="17">
        <v>9.9829100000000004</v>
      </c>
      <c r="OY43" s="17">
        <v>-8.2909999999999998E-2</v>
      </c>
      <c r="OZ43" s="17">
        <v>5.3</v>
      </c>
      <c r="PA43" s="17">
        <v>5.67</v>
      </c>
      <c r="PB43" s="17">
        <v>5.6699099999999998</v>
      </c>
      <c r="PC43" s="17">
        <v>-0.36991000000000002</v>
      </c>
      <c r="PD43" s="17">
        <v>3.58</v>
      </c>
      <c r="PE43" s="17">
        <v>3.55</v>
      </c>
      <c r="PF43" s="17">
        <v>3.55</v>
      </c>
      <c r="PG43" s="17">
        <v>0.03</v>
      </c>
      <c r="PH43" s="17">
        <v>5.0039999999999996</v>
      </c>
      <c r="PI43" s="17">
        <v>5</v>
      </c>
      <c r="PJ43" s="17">
        <v>5</v>
      </c>
      <c r="PK43" s="17">
        <v>4.0000000000000001E-3</v>
      </c>
      <c r="PL43" s="17">
        <v>20.52</v>
      </c>
      <c r="PM43" s="17">
        <v>19.5122</v>
      </c>
      <c r="PN43" s="17">
        <v>19.51219</v>
      </c>
      <c r="PO43" s="17">
        <v>1.0078100000000001</v>
      </c>
      <c r="PP43" s="17">
        <v>7.9710000000000001</v>
      </c>
      <c r="PQ43" s="17">
        <v>19.5122</v>
      </c>
      <c r="PR43" s="17">
        <v>19.51219</v>
      </c>
      <c r="PS43" s="17">
        <v>-11.54119</v>
      </c>
      <c r="PT43" s="17">
        <v>18.59</v>
      </c>
      <c r="PU43" s="17">
        <v>18.048780000000001</v>
      </c>
      <c r="PV43" s="17">
        <v>18.048690000000001</v>
      </c>
      <c r="PW43" s="17">
        <v>0.54130999999999996</v>
      </c>
      <c r="PX43" s="17">
        <v>3.5830000000000002</v>
      </c>
      <c r="PY43" s="17">
        <v>3.5</v>
      </c>
      <c r="PZ43" s="17">
        <v>3.5</v>
      </c>
      <c r="QA43" s="17">
        <v>8.3000000000000004E-2</v>
      </c>
      <c r="QB43" s="17">
        <v>18.72</v>
      </c>
      <c r="QC43" s="17">
        <v>18.341460000000001</v>
      </c>
      <c r="QD43" s="17">
        <v>18.341460000000001</v>
      </c>
      <c r="QE43" s="17">
        <v>0.37853999999999999</v>
      </c>
      <c r="QF43" s="17">
        <v>1.78</v>
      </c>
      <c r="QG43" s="17"/>
      <c r="QH43" s="17">
        <v>1.3049999999999999</v>
      </c>
      <c r="QI43" s="17">
        <v>0.47499999999999998</v>
      </c>
      <c r="QJ43" s="17">
        <v>1.94</v>
      </c>
      <c r="QK43" s="17"/>
      <c r="QL43" s="17">
        <v>1.6559999999999999</v>
      </c>
      <c r="QM43" s="17">
        <v>0.28399999999999997</v>
      </c>
      <c r="QN43" s="17">
        <v>20.710999999999999</v>
      </c>
      <c r="QO43" s="17">
        <v>25.2</v>
      </c>
      <c r="QP43" s="17">
        <v>25.2</v>
      </c>
      <c r="QQ43" s="17">
        <v>-4.4889999999999999</v>
      </c>
      <c r="QR43" s="17">
        <v>77.597999999999999</v>
      </c>
      <c r="QS43" s="17">
        <v>76.662000000000006</v>
      </c>
      <c r="QT43" s="17">
        <v>76.662000000000006</v>
      </c>
      <c r="QU43" s="17">
        <v>0.93600000000000005</v>
      </c>
      <c r="QV43" s="17">
        <v>3.8</v>
      </c>
      <c r="QW43" s="17">
        <v>4.2</v>
      </c>
      <c r="QX43" s="17">
        <v>4.2</v>
      </c>
      <c r="QY43" s="17">
        <v>-0.4</v>
      </c>
      <c r="QZ43" s="17">
        <v>1.19</v>
      </c>
      <c r="RA43" s="17">
        <v>1.2</v>
      </c>
      <c r="RB43" s="17">
        <v>1.2</v>
      </c>
      <c r="RC43" s="17">
        <v>-0.01</v>
      </c>
      <c r="RD43" s="17">
        <v>2.4</v>
      </c>
      <c r="RE43" s="17">
        <v>2.4</v>
      </c>
      <c r="RF43" s="17">
        <v>2.4</v>
      </c>
      <c r="RG43" s="17">
        <v>0</v>
      </c>
      <c r="RH43" s="17">
        <v>2.15</v>
      </c>
      <c r="RI43" s="17">
        <v>2.8</v>
      </c>
      <c r="RJ43" s="17">
        <v>2.8</v>
      </c>
      <c r="RK43" s="17">
        <v>-0.65</v>
      </c>
      <c r="RL43" s="17">
        <v>1.8080000000000001</v>
      </c>
      <c r="RM43" s="17"/>
      <c r="RN43" s="17">
        <v>1.339</v>
      </c>
      <c r="RO43" s="17">
        <v>0.46899999999999997</v>
      </c>
      <c r="RP43" s="17">
        <v>3.2669999999999999</v>
      </c>
      <c r="RQ43" s="17">
        <v>3.21</v>
      </c>
      <c r="RR43" s="17">
        <v>3.21</v>
      </c>
      <c r="RS43" s="17">
        <v>5.7000000000000002E-2</v>
      </c>
      <c r="RT43" s="17">
        <v>20.221</v>
      </c>
      <c r="RU43" s="17">
        <v>19.869240000000001</v>
      </c>
      <c r="RV43" s="17">
        <v>18.680910000000001</v>
      </c>
      <c r="RW43" s="17">
        <v>1.54009</v>
      </c>
      <c r="RX43" s="17">
        <v>2.08</v>
      </c>
      <c r="RY43" s="17">
        <v>0</v>
      </c>
      <c r="RZ43" s="17">
        <v>0</v>
      </c>
      <c r="SA43" s="17">
        <v>2.08</v>
      </c>
      <c r="SB43" s="17">
        <v>0</v>
      </c>
      <c r="SC43" s="17">
        <v>0.7</v>
      </c>
      <c r="SD43" s="17">
        <v>0.7</v>
      </c>
      <c r="SE43" s="17">
        <v>-0.7</v>
      </c>
      <c r="SF43" s="17">
        <v>19.841000000000001</v>
      </c>
      <c r="SG43" s="17">
        <v>19.21951</v>
      </c>
      <c r="SH43" s="17">
        <v>19.21951</v>
      </c>
      <c r="SI43" s="17">
        <v>0.62148999999999999</v>
      </c>
      <c r="SJ43" s="17">
        <v>12.456</v>
      </c>
      <c r="SK43" s="17">
        <v>12.195119999999999</v>
      </c>
      <c r="SL43" s="17">
        <v>12.195119999999999</v>
      </c>
      <c r="SM43" s="17">
        <v>0.26088</v>
      </c>
      <c r="SN43" s="17">
        <v>20.12</v>
      </c>
      <c r="SO43" s="17">
        <v>19.5122</v>
      </c>
      <c r="SP43" s="17">
        <v>19.51219</v>
      </c>
      <c r="SQ43" s="17">
        <v>0.60780999999999996</v>
      </c>
      <c r="SR43" s="17">
        <v>20.329999999999998</v>
      </c>
      <c r="SS43" s="17">
        <v>19.5122</v>
      </c>
      <c r="ST43" s="17">
        <v>19.51219</v>
      </c>
      <c r="SU43" s="17">
        <v>0.81781000000000004</v>
      </c>
      <c r="SV43" s="17">
        <v>20.035</v>
      </c>
      <c r="SW43" s="17">
        <v>19.317070000000001</v>
      </c>
      <c r="SX43" s="17">
        <v>19.317070000000001</v>
      </c>
      <c r="SY43" s="17">
        <v>0.71792999999999996</v>
      </c>
      <c r="SZ43" s="17">
        <v>3.4421400000000002</v>
      </c>
      <c r="TA43" s="17">
        <v>3.5009999999999999</v>
      </c>
      <c r="TB43" s="17">
        <v>3.5009999999999999</v>
      </c>
      <c r="TC43" s="17">
        <v>-5.8860000000000003E-2</v>
      </c>
      <c r="TD43" s="17">
        <v>8.2238399999999992</v>
      </c>
      <c r="TE43" s="17">
        <v>26.1</v>
      </c>
      <c r="TF43" s="17">
        <v>42.497999999999998</v>
      </c>
      <c r="TG43" s="17">
        <v>-34.274160000000002</v>
      </c>
      <c r="TH43" s="17">
        <v>4.8545800000000003</v>
      </c>
      <c r="TI43" s="17"/>
      <c r="TJ43" s="17">
        <v>0.85499999999999998</v>
      </c>
      <c r="TK43" s="17">
        <v>3.9995799999999999</v>
      </c>
      <c r="TL43" s="17">
        <v>81.669300000000007</v>
      </c>
      <c r="TM43" s="17">
        <v>72.994</v>
      </c>
      <c r="TN43" s="17">
        <v>72.994</v>
      </c>
      <c r="TO43" s="17">
        <v>8.6753</v>
      </c>
      <c r="TP43" s="17">
        <v>87.533439999999999</v>
      </c>
      <c r="TQ43" s="17">
        <v>81.09</v>
      </c>
      <c r="TR43" s="17">
        <v>81.09</v>
      </c>
      <c r="TS43" s="17">
        <v>6.4434399999999998</v>
      </c>
      <c r="TT43" s="17">
        <v>5.5278900000000002</v>
      </c>
      <c r="TU43" s="17">
        <v>8.0790000000000006</v>
      </c>
      <c r="TV43" s="17">
        <v>8.0790000000000006</v>
      </c>
      <c r="TW43" s="17">
        <v>-2.55111</v>
      </c>
      <c r="TX43" s="17">
        <v>6.7492900000000002</v>
      </c>
      <c r="TY43" s="17">
        <v>8.3290000000000006</v>
      </c>
      <c r="TZ43" s="17">
        <v>8.3290000000000006</v>
      </c>
      <c r="UA43" s="17">
        <v>-1.5797099999999999</v>
      </c>
      <c r="UB43" s="17">
        <v>21.004000000000001</v>
      </c>
      <c r="UC43" s="17"/>
      <c r="UD43" s="17">
        <v>19.51219</v>
      </c>
      <c r="UE43" s="17">
        <v>1.4918100000000001</v>
      </c>
      <c r="UF43" s="17">
        <v>8.4179999999999993</v>
      </c>
      <c r="UG43" s="17">
        <v>8.4</v>
      </c>
      <c r="UH43" s="17">
        <v>8.4</v>
      </c>
      <c r="UI43" s="17">
        <v>1.7999999999999999E-2</v>
      </c>
      <c r="UJ43" s="17"/>
      <c r="UK43" s="17"/>
      <c r="UL43" s="17"/>
      <c r="UM43" s="17">
        <v>0</v>
      </c>
      <c r="UN43" s="17">
        <v>20.399999999999999</v>
      </c>
      <c r="UO43" s="17">
        <v>19.5122</v>
      </c>
      <c r="UP43" s="17">
        <v>19.51219</v>
      </c>
      <c r="UQ43" s="17">
        <v>0.88780999999999999</v>
      </c>
      <c r="UR43" s="17">
        <v>20.399999999999999</v>
      </c>
      <c r="US43" s="17">
        <v>19.5122</v>
      </c>
      <c r="UT43" s="17">
        <v>19.51219</v>
      </c>
      <c r="UU43" s="17">
        <v>0.88780999999999999</v>
      </c>
      <c r="UV43" s="17">
        <v>20</v>
      </c>
      <c r="UW43" s="17">
        <v>19.5122</v>
      </c>
      <c r="UX43" s="17">
        <v>19.51219</v>
      </c>
      <c r="UY43" s="17">
        <v>0.48781000000000002</v>
      </c>
      <c r="UZ43" s="17">
        <v>0</v>
      </c>
      <c r="VA43" s="17"/>
      <c r="VB43" s="17">
        <v>4.7229099999999997</v>
      </c>
      <c r="VC43" s="17">
        <v>-4.7229099999999997</v>
      </c>
      <c r="VD43" s="17">
        <v>1.75</v>
      </c>
      <c r="VE43" s="17"/>
      <c r="VF43" s="17">
        <v>0.98099999999999998</v>
      </c>
      <c r="VG43" s="17">
        <v>0.76900000000000002</v>
      </c>
      <c r="VH43" s="17">
        <v>27.321169999999999</v>
      </c>
      <c r="VI43" s="17"/>
      <c r="VJ43" s="17">
        <v>6.9669999999999996</v>
      </c>
      <c r="VK43" s="17">
        <v>20.35417</v>
      </c>
      <c r="VL43" s="17">
        <v>0.66402000000000005</v>
      </c>
      <c r="VM43" s="17"/>
      <c r="VN43" s="17">
        <v>0.6</v>
      </c>
      <c r="VO43" s="17">
        <v>6.4019999999999994E-2</v>
      </c>
      <c r="VP43" s="17">
        <v>126.92509</v>
      </c>
      <c r="VQ43" s="17">
        <v>122</v>
      </c>
      <c r="VR43" s="17">
        <v>117.214</v>
      </c>
      <c r="VS43" s="17">
        <v>9.7110900000000004</v>
      </c>
      <c r="VT43" s="17">
        <v>142.44748000000001</v>
      </c>
      <c r="VU43" s="17">
        <v>114</v>
      </c>
      <c r="VV43" s="17">
        <v>142.75</v>
      </c>
      <c r="VW43" s="17">
        <v>-0.30252000000000001</v>
      </c>
      <c r="VX43" s="17">
        <v>25.31617</v>
      </c>
      <c r="VY43" s="17"/>
      <c r="VZ43" s="17">
        <v>7.4950000000000001</v>
      </c>
      <c r="WA43" s="17">
        <v>17.821169999999999</v>
      </c>
      <c r="WB43" s="17">
        <v>1.58</v>
      </c>
      <c r="WC43" s="17"/>
      <c r="WD43" s="17">
        <v>1.367</v>
      </c>
      <c r="WE43" s="17">
        <v>0.21299999999999999</v>
      </c>
      <c r="WF43" s="17">
        <v>8.2270000000000003</v>
      </c>
      <c r="WG43" s="17">
        <v>8</v>
      </c>
      <c r="WH43" s="17">
        <v>8</v>
      </c>
      <c r="WI43" s="17">
        <v>0.22700000000000001</v>
      </c>
      <c r="WJ43" s="17">
        <v>20.079000000000001</v>
      </c>
      <c r="WK43" s="17">
        <v>19.317070000000001</v>
      </c>
      <c r="WL43" s="17">
        <v>19.317070000000001</v>
      </c>
      <c r="WM43" s="17">
        <v>0.76193</v>
      </c>
      <c r="WN43" s="17"/>
      <c r="WO43" s="17"/>
      <c r="WP43" s="17"/>
      <c r="WQ43" s="17">
        <v>0</v>
      </c>
      <c r="WR43" s="17"/>
      <c r="WS43" s="17"/>
      <c r="WT43" s="17"/>
      <c r="WU43" s="17">
        <v>0</v>
      </c>
      <c r="WV43" s="17">
        <v>36.06</v>
      </c>
      <c r="WW43" s="17">
        <v>36</v>
      </c>
      <c r="WX43" s="17">
        <v>35</v>
      </c>
      <c r="WY43" s="17">
        <v>1.06</v>
      </c>
      <c r="WZ43" s="17">
        <v>27.267340000000001</v>
      </c>
      <c r="XA43" s="17">
        <v>29.184000000000001</v>
      </c>
      <c r="XB43" s="17">
        <v>29.184000000000001</v>
      </c>
      <c r="XC43" s="17">
        <v>-1.91666</v>
      </c>
      <c r="XD43" s="17">
        <v>3.46252</v>
      </c>
      <c r="XE43" s="17">
        <v>2.8159999999999998</v>
      </c>
      <c r="XF43" s="17">
        <v>2.8159999999999998</v>
      </c>
      <c r="XG43" s="17">
        <v>0.64651999999999998</v>
      </c>
      <c r="XH43" s="17"/>
      <c r="XI43" s="17"/>
      <c r="XJ43" s="17"/>
      <c r="XK43" s="17">
        <v>0</v>
      </c>
      <c r="XL43" s="17">
        <v>11.53</v>
      </c>
      <c r="XM43" s="17">
        <v>13</v>
      </c>
      <c r="XN43" s="17">
        <v>13</v>
      </c>
      <c r="XO43" s="17">
        <v>-1.47</v>
      </c>
      <c r="XP43" s="17">
        <v>7.07</v>
      </c>
      <c r="XQ43" s="17">
        <v>6.97</v>
      </c>
      <c r="XR43" s="17">
        <v>6.97</v>
      </c>
      <c r="XS43" s="17">
        <v>0.1</v>
      </c>
    </row>
    <row r="44" spans="1:643" ht="24" customHeight="1" x14ac:dyDescent="0.25">
      <c r="A44" s="1"/>
      <c r="B44" s="16" t="s">
        <v>39</v>
      </c>
      <c r="C44" s="16" t="s">
        <v>760</v>
      </c>
      <c r="D44" s="17">
        <v>0.87897999999999998</v>
      </c>
      <c r="E44" s="17">
        <v>1.01</v>
      </c>
      <c r="F44" s="17">
        <v>1.01</v>
      </c>
      <c r="G44" s="17">
        <v>-0.13102</v>
      </c>
      <c r="H44" s="17">
        <v>1.6226</v>
      </c>
      <c r="I44" s="17">
        <v>1.65</v>
      </c>
      <c r="J44" s="17">
        <v>1.65</v>
      </c>
      <c r="K44" s="17">
        <v>-2.7400000000000001E-2</v>
      </c>
      <c r="L44" s="17">
        <v>9.85</v>
      </c>
      <c r="M44" s="17"/>
      <c r="N44" s="17"/>
      <c r="O44" s="17">
        <v>9.85</v>
      </c>
      <c r="P44" s="17">
        <v>0</v>
      </c>
      <c r="Q44" s="17"/>
      <c r="R44" s="17"/>
      <c r="S44" s="17">
        <v>0</v>
      </c>
      <c r="T44" s="17"/>
      <c r="U44" s="17"/>
      <c r="V44" s="17"/>
      <c r="W44" s="17">
        <v>0</v>
      </c>
      <c r="X44" s="17"/>
      <c r="Y44" s="17"/>
      <c r="Z44" s="17"/>
      <c r="AA44" s="17">
        <v>0</v>
      </c>
      <c r="AB44" s="17">
        <v>88.5</v>
      </c>
      <c r="AC44" s="17">
        <v>92.226339999999993</v>
      </c>
      <c r="AD44" s="17">
        <v>92.226330000000004</v>
      </c>
      <c r="AE44" s="17">
        <v>-3.7263299999999999</v>
      </c>
      <c r="AF44" s="17">
        <v>218.1</v>
      </c>
      <c r="AG44" s="17">
        <v>180</v>
      </c>
      <c r="AH44" s="17">
        <v>231.13222999999999</v>
      </c>
      <c r="AI44" s="17">
        <v>-13.03223</v>
      </c>
      <c r="AJ44" s="17">
        <v>0</v>
      </c>
      <c r="AK44" s="17"/>
      <c r="AL44" s="17"/>
      <c r="AM44" s="17">
        <v>0</v>
      </c>
      <c r="AN44" s="17">
        <v>0</v>
      </c>
      <c r="AO44" s="17"/>
      <c r="AP44" s="17"/>
      <c r="AQ44" s="17">
        <v>0</v>
      </c>
      <c r="AR44" s="17">
        <v>105.29</v>
      </c>
      <c r="AS44" s="17">
        <v>116.66667</v>
      </c>
      <c r="AT44" s="17">
        <v>116.66667</v>
      </c>
      <c r="AU44" s="17">
        <v>-11.376670000000001</v>
      </c>
      <c r="AV44" s="17">
        <v>104.92</v>
      </c>
      <c r="AW44" s="17">
        <v>116.66667</v>
      </c>
      <c r="AX44" s="17">
        <v>116.66667</v>
      </c>
      <c r="AY44" s="17">
        <v>-11.74667</v>
      </c>
      <c r="AZ44" s="17">
        <v>104.98</v>
      </c>
      <c r="BA44" s="17">
        <v>116.66667</v>
      </c>
      <c r="BB44" s="17">
        <v>116.66667</v>
      </c>
      <c r="BC44" s="17">
        <v>-11.686669999999999</v>
      </c>
      <c r="BD44" s="17">
        <v>209.02</v>
      </c>
      <c r="BE44" s="17">
        <v>175</v>
      </c>
      <c r="BF44" s="17">
        <v>175.00001</v>
      </c>
      <c r="BG44" s="17">
        <v>34.01999</v>
      </c>
      <c r="BH44" s="17">
        <v>164.31</v>
      </c>
      <c r="BI44" s="17">
        <v>119.65812</v>
      </c>
      <c r="BJ44" s="17">
        <v>119.65832</v>
      </c>
      <c r="BK44" s="17">
        <v>44.651679999999999</v>
      </c>
      <c r="BL44" s="17">
        <v>81.19</v>
      </c>
      <c r="BM44" s="17">
        <v>59.829059999999998</v>
      </c>
      <c r="BN44" s="17">
        <v>59.829160000000002</v>
      </c>
      <c r="BO44" s="17">
        <v>21.36084</v>
      </c>
      <c r="BP44" s="17">
        <v>556.86</v>
      </c>
      <c r="BQ44" s="17">
        <v>568.29854</v>
      </c>
      <c r="BR44" s="17">
        <v>568.29853000000003</v>
      </c>
      <c r="BS44" s="17">
        <v>-11.43853</v>
      </c>
      <c r="BT44" s="17">
        <v>10.45</v>
      </c>
      <c r="BU44" s="17">
        <v>10.17268</v>
      </c>
      <c r="BV44" s="17">
        <v>10.17268</v>
      </c>
      <c r="BW44" s="17">
        <v>0.27732000000000001</v>
      </c>
      <c r="BX44" s="17"/>
      <c r="BY44" s="17"/>
      <c r="BZ44" s="17"/>
      <c r="CA44" s="17">
        <v>0</v>
      </c>
      <c r="CB44" s="17"/>
      <c r="CC44" s="17"/>
      <c r="CD44" s="17"/>
      <c r="CE44" s="17">
        <v>0</v>
      </c>
      <c r="CF44" s="17"/>
      <c r="CG44" s="17"/>
      <c r="CH44" s="17"/>
      <c r="CI44" s="17">
        <v>0</v>
      </c>
      <c r="CJ44" s="17"/>
      <c r="CK44" s="17"/>
      <c r="CL44" s="17"/>
      <c r="CM44" s="17">
        <v>0</v>
      </c>
      <c r="CN44" s="17">
        <v>168.51614000000001</v>
      </c>
      <c r="CO44" s="17">
        <v>164.70732000000001</v>
      </c>
      <c r="CP44" s="17">
        <v>164.70731000000001</v>
      </c>
      <c r="CQ44" s="17">
        <v>3.8088299999999999</v>
      </c>
      <c r="CR44" s="17">
        <v>7.343</v>
      </c>
      <c r="CS44" s="17">
        <v>7.5928399999999998</v>
      </c>
      <c r="CT44" s="17">
        <v>7.5928300000000002</v>
      </c>
      <c r="CU44" s="17">
        <v>-0.24983</v>
      </c>
      <c r="CV44" s="17">
        <v>2.5840000000000001</v>
      </c>
      <c r="CW44" s="17">
        <v>4.1677999999999997</v>
      </c>
      <c r="CX44" s="17">
        <v>4.1677999999999997</v>
      </c>
      <c r="CY44" s="17">
        <v>-1.5838000000000001</v>
      </c>
      <c r="CZ44" s="17">
        <v>0</v>
      </c>
      <c r="DA44" s="17">
        <v>0</v>
      </c>
      <c r="DB44" s="17">
        <v>0</v>
      </c>
      <c r="DC44" s="17">
        <v>0</v>
      </c>
      <c r="DD44" s="17">
        <v>6.58</v>
      </c>
      <c r="DE44" s="17">
        <v>6.7645099999999996</v>
      </c>
      <c r="DF44" s="17">
        <v>6.7645099999999996</v>
      </c>
      <c r="DG44" s="17">
        <v>-0.18451000000000001</v>
      </c>
      <c r="DH44" s="17"/>
      <c r="DI44" s="17"/>
      <c r="DJ44" s="17"/>
      <c r="DK44" s="17">
        <v>0</v>
      </c>
      <c r="DL44" s="17">
        <v>142.72</v>
      </c>
      <c r="DM44" s="17">
        <v>143</v>
      </c>
      <c r="DN44" s="17">
        <v>143</v>
      </c>
      <c r="DO44" s="17">
        <v>-0.28000000000000003</v>
      </c>
      <c r="DP44" s="17">
        <v>6.73</v>
      </c>
      <c r="DQ44" s="17">
        <v>6.6847500000000002</v>
      </c>
      <c r="DR44" s="17">
        <v>8.9130000000000003</v>
      </c>
      <c r="DS44" s="17">
        <v>-2.1829999999999998</v>
      </c>
      <c r="DT44" s="17"/>
      <c r="DU44" s="17"/>
      <c r="DV44" s="17"/>
      <c r="DW44" s="17">
        <v>0</v>
      </c>
      <c r="DX44" s="17"/>
      <c r="DY44" s="17"/>
      <c r="DZ44" s="17"/>
      <c r="EA44" s="17">
        <v>0</v>
      </c>
      <c r="EB44" s="17"/>
      <c r="EC44" s="17"/>
      <c r="ED44" s="17"/>
      <c r="EE44" s="17">
        <v>0</v>
      </c>
      <c r="EF44" s="17">
        <v>110.62</v>
      </c>
      <c r="EG44" s="17">
        <v>112.90537</v>
      </c>
      <c r="EH44" s="17">
        <v>112.90536</v>
      </c>
      <c r="EI44" s="17">
        <v>-2.2853599999999998</v>
      </c>
      <c r="EJ44" s="17">
        <v>220.1909</v>
      </c>
      <c r="EK44" s="17">
        <v>221.25516999999999</v>
      </c>
      <c r="EL44" s="17">
        <v>221.25516999999999</v>
      </c>
      <c r="EM44" s="17">
        <v>-1.06427</v>
      </c>
      <c r="EN44" s="17">
        <v>61.469000000000001</v>
      </c>
      <c r="EO44" s="17"/>
      <c r="EP44" s="17"/>
      <c r="EQ44" s="17">
        <v>61.469000000000001</v>
      </c>
      <c r="ER44" s="17">
        <v>0</v>
      </c>
      <c r="ES44" s="17"/>
      <c r="ET44" s="17"/>
      <c r="EU44" s="17">
        <v>0</v>
      </c>
      <c r="EV44" s="17"/>
      <c r="EW44" s="17"/>
      <c r="EX44" s="17"/>
      <c r="EY44" s="17">
        <v>0</v>
      </c>
      <c r="EZ44" s="17">
        <v>6.5195299999999996</v>
      </c>
      <c r="FA44" s="17">
        <v>6.39</v>
      </c>
      <c r="FB44" s="17">
        <v>6.39</v>
      </c>
      <c r="FC44" s="17">
        <v>0.12953000000000001</v>
      </c>
      <c r="FD44" s="17">
        <v>453.50909000000001</v>
      </c>
      <c r="FE44" s="17">
        <v>458.87804999999997</v>
      </c>
      <c r="FF44" s="17">
        <v>458.87804</v>
      </c>
      <c r="FG44" s="17">
        <v>-5.3689499999999999</v>
      </c>
      <c r="FH44" s="17">
        <v>82.129000000000005</v>
      </c>
      <c r="FI44" s="17">
        <v>81.173749999999998</v>
      </c>
      <c r="FJ44" s="17">
        <v>81.173739999999995</v>
      </c>
      <c r="FK44" s="17">
        <v>0.95526</v>
      </c>
      <c r="FL44" s="17">
        <v>145.89420999999999</v>
      </c>
      <c r="FM44" s="17">
        <v>148.62634</v>
      </c>
      <c r="FN44" s="17">
        <v>148.62634</v>
      </c>
      <c r="FO44" s="17">
        <v>-2.7321300000000002</v>
      </c>
      <c r="FP44" s="17">
        <v>42.329470000000001</v>
      </c>
      <c r="FQ44" s="17">
        <v>41.498959999999997</v>
      </c>
      <c r="FR44" s="17">
        <v>41.498959999999997</v>
      </c>
      <c r="FS44" s="17">
        <v>0.83050999999999997</v>
      </c>
      <c r="FT44" s="17">
        <v>17.415089999999999</v>
      </c>
      <c r="FU44" s="17">
        <v>19.28585</v>
      </c>
      <c r="FV44" s="17">
        <v>19.28585</v>
      </c>
      <c r="FW44" s="17">
        <v>-1.87076</v>
      </c>
      <c r="FX44" s="17">
        <v>19.46266</v>
      </c>
      <c r="FY44" s="17"/>
      <c r="FZ44" s="17">
        <v>17.560970000000001</v>
      </c>
      <c r="GA44" s="17">
        <v>1.9016900000000001</v>
      </c>
      <c r="GB44" s="17">
        <v>86.53</v>
      </c>
      <c r="GC44" s="17">
        <v>87.657560000000004</v>
      </c>
      <c r="GD44" s="17">
        <v>87.657560000000004</v>
      </c>
      <c r="GE44" s="17">
        <v>-1.1275599999999999</v>
      </c>
      <c r="GF44" s="17">
        <v>121.84386000000001</v>
      </c>
      <c r="GG44" s="17">
        <v>133.33332999999999</v>
      </c>
      <c r="GH44" s="17">
        <v>133.33335</v>
      </c>
      <c r="GI44" s="17">
        <v>-11.48949</v>
      </c>
      <c r="GJ44" s="17">
        <v>121.97029000000001</v>
      </c>
      <c r="GK44" s="17">
        <v>133.33332999999999</v>
      </c>
      <c r="GL44" s="17">
        <v>133.33335</v>
      </c>
      <c r="GM44" s="17">
        <v>-11.363060000000001</v>
      </c>
      <c r="GN44" s="17">
        <v>152.77492000000001</v>
      </c>
      <c r="GO44" s="17">
        <v>133.33332999999999</v>
      </c>
      <c r="GP44" s="17">
        <v>133.33335</v>
      </c>
      <c r="GQ44" s="17">
        <v>19.441569999999999</v>
      </c>
      <c r="GR44" s="17">
        <v>108.03</v>
      </c>
      <c r="GS44" s="17">
        <v>110.91316999999999</v>
      </c>
      <c r="GT44" s="17">
        <v>110.91316999999999</v>
      </c>
      <c r="GU44" s="17">
        <v>-2.8831699999999998</v>
      </c>
      <c r="GV44" s="17"/>
      <c r="GW44" s="17"/>
      <c r="GX44" s="17"/>
      <c r="GY44" s="17">
        <v>0</v>
      </c>
      <c r="GZ44" s="17">
        <v>5.77</v>
      </c>
      <c r="HA44" s="17">
        <v>7.8816100000000002</v>
      </c>
      <c r="HB44" s="17">
        <v>7.8816100000000002</v>
      </c>
      <c r="HC44" s="17">
        <v>-2.1116100000000002</v>
      </c>
      <c r="HD44" s="17">
        <v>45.45</v>
      </c>
      <c r="HE44" s="17">
        <v>47.26634</v>
      </c>
      <c r="HF44" s="17">
        <v>47.26634</v>
      </c>
      <c r="HG44" s="17">
        <v>-1.8163400000000001</v>
      </c>
      <c r="HH44" s="17"/>
      <c r="HI44" s="17"/>
      <c r="HJ44" s="17">
        <v>44.275120000000001</v>
      </c>
      <c r="HK44" s="17">
        <v>-44.275120000000001</v>
      </c>
      <c r="HL44" s="17">
        <v>3.86</v>
      </c>
      <c r="HM44" s="17">
        <v>1.8363499999999999</v>
      </c>
      <c r="HN44" s="17">
        <v>1.8363499999999999</v>
      </c>
      <c r="HO44" s="17">
        <v>2.0236499999999999</v>
      </c>
      <c r="HP44" s="17">
        <v>35.36</v>
      </c>
      <c r="HQ44" s="17">
        <v>33.532600000000002</v>
      </c>
      <c r="HR44" s="17">
        <v>31.078240000000001</v>
      </c>
      <c r="HS44" s="17">
        <v>4.2817600000000002</v>
      </c>
      <c r="HT44" s="17">
        <v>172.8</v>
      </c>
      <c r="HU44" s="17">
        <v>171.54185000000001</v>
      </c>
      <c r="HV44" s="17">
        <v>171.54185000000001</v>
      </c>
      <c r="HW44" s="17">
        <v>1.2581500000000001</v>
      </c>
      <c r="HX44" s="17">
        <v>94.9</v>
      </c>
      <c r="HY44" s="17">
        <v>95.918049999999994</v>
      </c>
      <c r="HZ44" s="17">
        <v>85.481359999999995</v>
      </c>
      <c r="IA44" s="17">
        <v>9.4186399999999999</v>
      </c>
      <c r="IB44" s="17">
        <v>50.677999999999997</v>
      </c>
      <c r="IC44" s="17">
        <v>25.641030000000001</v>
      </c>
      <c r="ID44" s="17">
        <v>25.641030000000001</v>
      </c>
      <c r="IE44" s="17">
        <v>25.03697</v>
      </c>
      <c r="IF44" s="17"/>
      <c r="IG44" s="17"/>
      <c r="IH44" s="17"/>
      <c r="II44" s="17">
        <v>0</v>
      </c>
      <c r="IJ44" s="17">
        <v>0</v>
      </c>
      <c r="IK44" s="17"/>
      <c r="IL44" s="17">
        <v>0</v>
      </c>
      <c r="IM44" s="17">
        <v>0</v>
      </c>
      <c r="IN44" s="17"/>
      <c r="IO44" s="17"/>
      <c r="IP44" s="17"/>
      <c r="IQ44" s="17">
        <v>0</v>
      </c>
      <c r="IR44" s="17"/>
      <c r="IS44" s="17"/>
      <c r="IT44" s="17"/>
      <c r="IU44" s="17">
        <v>0</v>
      </c>
      <c r="IV44" s="17"/>
      <c r="IW44" s="17"/>
      <c r="IX44" s="17"/>
      <c r="IY44" s="17">
        <v>0</v>
      </c>
      <c r="IZ44" s="17">
        <v>86.832390000000004</v>
      </c>
      <c r="JA44" s="17">
        <v>88.815600000000003</v>
      </c>
      <c r="JB44" s="17">
        <v>88.815600000000003</v>
      </c>
      <c r="JC44" s="17">
        <v>-1.9832099999999999</v>
      </c>
      <c r="JD44" s="17">
        <v>155.22399999999999</v>
      </c>
      <c r="JE44" s="17">
        <v>144.83104</v>
      </c>
      <c r="JF44" s="17">
        <v>100.59105</v>
      </c>
      <c r="JG44" s="17">
        <v>54.632950000000001</v>
      </c>
      <c r="JH44" s="17">
        <v>154.80794</v>
      </c>
      <c r="JI44" s="17">
        <v>144.83104</v>
      </c>
      <c r="JJ44" s="17">
        <v>100.59105</v>
      </c>
      <c r="JK44" s="17">
        <v>54.216889999999999</v>
      </c>
      <c r="JL44" s="17">
        <v>151.35803000000001</v>
      </c>
      <c r="JM44" s="17">
        <v>144.83104</v>
      </c>
      <c r="JN44" s="17">
        <v>100.59105</v>
      </c>
      <c r="JO44" s="17">
        <v>50.766979999999997</v>
      </c>
      <c r="JP44" s="17">
        <v>227.86345</v>
      </c>
      <c r="JQ44" s="17">
        <v>217.24656999999999</v>
      </c>
      <c r="JR44" s="17">
        <v>150.88658000000001</v>
      </c>
      <c r="JS44" s="17">
        <v>76.976870000000005</v>
      </c>
      <c r="JT44" s="17">
        <v>0</v>
      </c>
      <c r="JU44" s="17">
        <v>0</v>
      </c>
      <c r="JV44" s="17"/>
      <c r="JW44" s="17">
        <v>0</v>
      </c>
      <c r="JX44" s="17"/>
      <c r="JY44" s="17"/>
      <c r="JZ44" s="17"/>
      <c r="KA44" s="17">
        <v>0</v>
      </c>
      <c r="KB44" s="17"/>
      <c r="KC44" s="17"/>
      <c r="KD44" s="17"/>
      <c r="KE44" s="17">
        <v>0</v>
      </c>
      <c r="KF44" s="17"/>
      <c r="KG44" s="17"/>
      <c r="KH44" s="17"/>
      <c r="KI44" s="17">
        <v>0</v>
      </c>
      <c r="KJ44" s="17"/>
      <c r="KK44" s="17"/>
      <c r="KL44" s="17"/>
      <c r="KM44" s="17">
        <v>0</v>
      </c>
      <c r="KN44" s="17">
        <v>113.57253</v>
      </c>
      <c r="KO44" s="17">
        <v>114.11063</v>
      </c>
      <c r="KP44" s="17">
        <v>114.11063</v>
      </c>
      <c r="KQ44" s="17">
        <v>-0.53810000000000002</v>
      </c>
      <c r="KR44" s="17">
        <v>0</v>
      </c>
      <c r="KS44" s="17"/>
      <c r="KT44" s="17">
        <v>0</v>
      </c>
      <c r="KU44" s="17">
        <v>0</v>
      </c>
      <c r="KV44" s="17"/>
      <c r="KW44" s="17"/>
      <c r="KX44" s="17"/>
      <c r="KY44" s="17">
        <v>0</v>
      </c>
      <c r="KZ44" s="17"/>
      <c r="LA44" s="17"/>
      <c r="LB44" s="17">
        <v>3.8072699999999999</v>
      </c>
      <c r="LC44" s="17">
        <v>-3.8072699999999999</v>
      </c>
      <c r="LD44" s="17">
        <v>262.79455999999999</v>
      </c>
      <c r="LE44" s="17">
        <v>271.12195000000003</v>
      </c>
      <c r="LF44" s="17">
        <v>261.27534000000003</v>
      </c>
      <c r="LG44" s="17">
        <v>1.51922</v>
      </c>
      <c r="LH44" s="17">
        <v>129.49646000000001</v>
      </c>
      <c r="LI44" s="17">
        <v>133.67995999999999</v>
      </c>
      <c r="LJ44" s="17">
        <v>133.67995999999999</v>
      </c>
      <c r="LK44" s="17">
        <v>-4.1835000000000004</v>
      </c>
      <c r="LL44" s="17">
        <v>63.651820000000001</v>
      </c>
      <c r="LM44" s="17">
        <v>67.461460000000002</v>
      </c>
      <c r="LN44" s="17">
        <v>67.461460000000002</v>
      </c>
      <c r="LO44" s="17">
        <v>-3.8096399999999999</v>
      </c>
      <c r="LP44" s="17">
        <v>78.094319999999996</v>
      </c>
      <c r="LQ44" s="17">
        <v>78.567999999999998</v>
      </c>
      <c r="LR44" s="17">
        <v>78.567989999999995</v>
      </c>
      <c r="LS44" s="17">
        <v>-0.47366999999999998</v>
      </c>
      <c r="LT44" s="17">
        <v>28.77506</v>
      </c>
      <c r="LU44" s="17">
        <v>30.097560000000001</v>
      </c>
      <c r="LV44" s="17">
        <v>30.097560000000001</v>
      </c>
      <c r="LW44" s="17">
        <v>-1.3225</v>
      </c>
      <c r="LX44" s="17"/>
      <c r="LY44" s="17"/>
      <c r="LZ44" s="17"/>
      <c r="MA44" s="17">
        <v>0</v>
      </c>
      <c r="MB44" s="17">
        <v>0</v>
      </c>
      <c r="MC44" s="17"/>
      <c r="MD44" s="17"/>
      <c r="ME44" s="17">
        <v>0</v>
      </c>
      <c r="MF44" s="17">
        <v>0</v>
      </c>
      <c r="MG44" s="17"/>
      <c r="MH44" s="17"/>
      <c r="MI44" s="17">
        <v>0</v>
      </c>
      <c r="MJ44" s="17"/>
      <c r="MK44" s="17"/>
      <c r="ML44" s="17"/>
      <c r="MM44" s="17">
        <v>0</v>
      </c>
      <c r="MN44" s="17">
        <v>139.14931000000001</v>
      </c>
      <c r="MO44" s="17">
        <v>137.33331000000001</v>
      </c>
      <c r="MP44" s="17">
        <v>144.31267</v>
      </c>
      <c r="MQ44" s="17">
        <v>-5.1633599999999999</v>
      </c>
      <c r="MR44" s="17">
        <v>64.655050000000003</v>
      </c>
      <c r="MS44" s="17">
        <v>68.666650000000004</v>
      </c>
      <c r="MT44" s="17">
        <v>72.15634</v>
      </c>
      <c r="MU44" s="17">
        <v>-7.50129</v>
      </c>
      <c r="MV44" s="17">
        <v>0</v>
      </c>
      <c r="MW44" s="17"/>
      <c r="MX44" s="17"/>
      <c r="MY44" s="17">
        <v>0</v>
      </c>
      <c r="MZ44" s="17"/>
      <c r="NA44" s="17"/>
      <c r="NB44" s="17"/>
      <c r="NC44" s="17">
        <v>0</v>
      </c>
      <c r="ND44" s="17"/>
      <c r="NE44" s="17"/>
      <c r="NF44" s="17"/>
      <c r="NG44" s="17">
        <v>0</v>
      </c>
      <c r="NH44" s="17"/>
      <c r="NI44" s="17"/>
      <c r="NJ44" s="17"/>
      <c r="NK44" s="17">
        <v>0</v>
      </c>
      <c r="NL44" s="17"/>
      <c r="NM44" s="17"/>
      <c r="NN44" s="17"/>
      <c r="NO44" s="17">
        <v>0</v>
      </c>
      <c r="NP44" s="17">
        <v>0</v>
      </c>
      <c r="NQ44" s="17">
        <v>0</v>
      </c>
      <c r="NR44" s="17"/>
      <c r="NS44" s="17">
        <v>0</v>
      </c>
      <c r="NT44" s="17"/>
      <c r="NU44" s="17"/>
      <c r="NV44" s="17"/>
      <c r="NW44" s="17">
        <v>0</v>
      </c>
      <c r="NX44" s="17">
        <v>0</v>
      </c>
      <c r="NY44" s="17"/>
      <c r="NZ44" s="17">
        <v>0.04</v>
      </c>
      <c r="OA44" s="17">
        <v>-0.04</v>
      </c>
      <c r="OB44" s="17">
        <v>119.523</v>
      </c>
      <c r="OC44" s="17">
        <v>109.98</v>
      </c>
      <c r="OD44" s="17">
        <v>109.98</v>
      </c>
      <c r="OE44" s="17">
        <v>9.5429999999999993</v>
      </c>
      <c r="OF44" s="17">
        <v>1.61</v>
      </c>
      <c r="OG44" s="17"/>
      <c r="OH44" s="17">
        <v>1.0029999999999999</v>
      </c>
      <c r="OI44" s="17">
        <v>0.60699999999999998</v>
      </c>
      <c r="OJ44" s="17">
        <v>0</v>
      </c>
      <c r="OK44" s="17"/>
      <c r="OL44" s="17">
        <v>3.84</v>
      </c>
      <c r="OM44" s="17">
        <v>-3.84</v>
      </c>
      <c r="ON44" s="17">
        <v>2.0750000000000001E-2</v>
      </c>
      <c r="OO44" s="17"/>
      <c r="OP44" s="17">
        <v>0</v>
      </c>
      <c r="OQ44" s="17">
        <v>2.0750000000000001E-2</v>
      </c>
      <c r="OR44" s="17"/>
      <c r="OS44" s="17"/>
      <c r="OT44" s="17">
        <v>17.560970000000001</v>
      </c>
      <c r="OU44" s="17">
        <v>-17.560970000000001</v>
      </c>
      <c r="OV44" s="17">
        <v>9.9</v>
      </c>
      <c r="OW44" s="17">
        <v>9.9830000000000005</v>
      </c>
      <c r="OX44" s="17">
        <v>9.9830000000000005</v>
      </c>
      <c r="OY44" s="17">
        <v>-8.3000000000000004E-2</v>
      </c>
      <c r="OZ44" s="17">
        <v>5.3</v>
      </c>
      <c r="PA44" s="17">
        <v>5.67</v>
      </c>
      <c r="PB44" s="17">
        <v>5.67</v>
      </c>
      <c r="PC44" s="17">
        <v>-0.37</v>
      </c>
      <c r="PD44" s="17">
        <v>3.57</v>
      </c>
      <c r="PE44" s="17">
        <v>3.55</v>
      </c>
      <c r="PF44" s="17">
        <v>3.55</v>
      </c>
      <c r="PG44" s="17">
        <v>0.02</v>
      </c>
      <c r="PH44" s="17">
        <v>4.97</v>
      </c>
      <c r="PI44" s="17">
        <v>5</v>
      </c>
      <c r="PJ44" s="17">
        <v>5</v>
      </c>
      <c r="PK44" s="17">
        <v>-0.03</v>
      </c>
      <c r="PL44" s="17">
        <v>20.12</v>
      </c>
      <c r="PM44" s="17">
        <v>19.5122</v>
      </c>
      <c r="PN44" s="17">
        <v>19.51219</v>
      </c>
      <c r="PO44" s="17">
        <v>0.60780999999999996</v>
      </c>
      <c r="PP44" s="17">
        <v>8.8040000000000003</v>
      </c>
      <c r="PQ44" s="17">
        <v>19.5122</v>
      </c>
      <c r="PR44" s="17">
        <v>19.51219</v>
      </c>
      <c r="PS44" s="17">
        <v>-10.70819</v>
      </c>
      <c r="PT44" s="17">
        <v>18.63</v>
      </c>
      <c r="PU44" s="17">
        <v>18.048780000000001</v>
      </c>
      <c r="PV44" s="17">
        <v>18.048780000000001</v>
      </c>
      <c r="PW44" s="17">
        <v>0.58121999999999996</v>
      </c>
      <c r="PX44" s="17">
        <v>3.5830000000000002</v>
      </c>
      <c r="PY44" s="17">
        <v>3.5</v>
      </c>
      <c r="PZ44" s="17">
        <v>3.5</v>
      </c>
      <c r="QA44" s="17">
        <v>8.3000000000000004E-2</v>
      </c>
      <c r="QB44" s="17">
        <v>18.72</v>
      </c>
      <c r="QC44" s="17">
        <v>18.341460000000001</v>
      </c>
      <c r="QD44" s="17">
        <v>18.341460000000001</v>
      </c>
      <c r="QE44" s="17">
        <v>0.37853999999999999</v>
      </c>
      <c r="QF44" s="17">
        <v>0.02</v>
      </c>
      <c r="QG44" s="17"/>
      <c r="QH44" s="17">
        <v>8.6999999999999994E-2</v>
      </c>
      <c r="QI44" s="17">
        <v>-6.7000000000000004E-2</v>
      </c>
      <c r="QJ44" s="17">
        <v>0</v>
      </c>
      <c r="QK44" s="17"/>
      <c r="QL44" s="17">
        <v>0.216</v>
      </c>
      <c r="QM44" s="17">
        <v>-0.216</v>
      </c>
      <c r="QN44" s="17">
        <v>24.728000000000002</v>
      </c>
      <c r="QO44" s="17">
        <v>25</v>
      </c>
      <c r="QP44" s="17">
        <v>24.774000000000001</v>
      </c>
      <c r="QQ44" s="17">
        <v>-4.5999999999999999E-2</v>
      </c>
      <c r="QR44" s="17">
        <v>75.680999999999997</v>
      </c>
      <c r="QS44" s="17">
        <v>74.442999999999998</v>
      </c>
      <c r="QT44" s="17">
        <v>74.442999999999998</v>
      </c>
      <c r="QU44" s="17">
        <v>1.238</v>
      </c>
      <c r="QV44" s="17">
        <v>3.8</v>
      </c>
      <c r="QW44" s="17">
        <v>4.2</v>
      </c>
      <c r="QX44" s="17">
        <v>4.2</v>
      </c>
      <c r="QY44" s="17">
        <v>-0.4</v>
      </c>
      <c r="QZ44" s="17">
        <v>1.19</v>
      </c>
      <c r="RA44" s="17">
        <v>1.2</v>
      </c>
      <c r="RB44" s="17">
        <v>1.2</v>
      </c>
      <c r="RC44" s="17">
        <v>-0.01</v>
      </c>
      <c r="RD44" s="17">
        <v>2.4</v>
      </c>
      <c r="RE44" s="17">
        <v>2.4</v>
      </c>
      <c r="RF44" s="17">
        <v>2.4</v>
      </c>
      <c r="RG44" s="17">
        <v>0</v>
      </c>
      <c r="RH44" s="17">
        <v>2.19</v>
      </c>
      <c r="RI44" s="17">
        <v>2.8</v>
      </c>
      <c r="RJ44" s="17">
        <v>2.8</v>
      </c>
      <c r="RK44" s="17">
        <v>-0.61</v>
      </c>
      <c r="RL44" s="17">
        <v>0</v>
      </c>
      <c r="RM44" s="17"/>
      <c r="RN44" s="17">
        <v>0.37</v>
      </c>
      <c r="RO44" s="17">
        <v>-0.37</v>
      </c>
      <c r="RP44" s="17">
        <v>3.2570000000000001</v>
      </c>
      <c r="RQ44" s="17">
        <v>3.21</v>
      </c>
      <c r="RR44" s="17">
        <v>3.21</v>
      </c>
      <c r="RS44" s="17">
        <v>4.7E-2</v>
      </c>
      <c r="RT44" s="17">
        <v>20.225999999999999</v>
      </c>
      <c r="RU44" s="17">
        <v>19.869240000000001</v>
      </c>
      <c r="RV44" s="17">
        <v>19.868950000000002</v>
      </c>
      <c r="RW44" s="17">
        <v>0.35704999999999998</v>
      </c>
      <c r="RX44" s="17">
        <v>2.08</v>
      </c>
      <c r="RY44" s="17">
        <v>0</v>
      </c>
      <c r="RZ44" s="17">
        <v>0</v>
      </c>
      <c r="SA44" s="17">
        <v>2.08</v>
      </c>
      <c r="SB44" s="17">
        <v>0</v>
      </c>
      <c r="SC44" s="17">
        <v>0.7</v>
      </c>
      <c r="SD44" s="17">
        <v>0.7</v>
      </c>
      <c r="SE44" s="17">
        <v>-0.7</v>
      </c>
      <c r="SF44" s="17">
        <v>19.850000000000001</v>
      </c>
      <c r="SG44" s="17">
        <v>19.21951</v>
      </c>
      <c r="SH44" s="17">
        <v>19.21951</v>
      </c>
      <c r="SI44" s="17">
        <v>0.63048999999999999</v>
      </c>
      <c r="SJ44" s="17">
        <v>12.313000000000001</v>
      </c>
      <c r="SK44" s="17">
        <v>12.195119999999999</v>
      </c>
      <c r="SL44" s="17">
        <v>12.195119999999999</v>
      </c>
      <c r="SM44" s="17">
        <v>0.11788</v>
      </c>
      <c r="SN44" s="17">
        <v>20.22</v>
      </c>
      <c r="SO44" s="17">
        <v>19.5122</v>
      </c>
      <c r="SP44" s="17">
        <v>19.51219</v>
      </c>
      <c r="SQ44" s="17">
        <v>0.70781000000000005</v>
      </c>
      <c r="SR44" s="17">
        <v>20.329999999999998</v>
      </c>
      <c r="SS44" s="17">
        <v>19.5122</v>
      </c>
      <c r="ST44" s="17">
        <v>19.51219</v>
      </c>
      <c r="SU44" s="17">
        <v>0.81781000000000004</v>
      </c>
      <c r="SV44" s="17">
        <v>19.998999999999999</v>
      </c>
      <c r="SW44" s="17">
        <v>19.317070000000001</v>
      </c>
      <c r="SX44" s="17">
        <v>19.317070000000001</v>
      </c>
      <c r="SY44" s="17">
        <v>0.68193000000000004</v>
      </c>
      <c r="SZ44" s="17">
        <v>2.2118000000000002</v>
      </c>
      <c r="TA44" s="17">
        <v>2.97</v>
      </c>
      <c r="TB44" s="17">
        <v>2.97</v>
      </c>
      <c r="TC44" s="17">
        <v>-0.75819999999999999</v>
      </c>
      <c r="TD44" s="17">
        <v>10.30766</v>
      </c>
      <c r="TE44" s="17">
        <v>26.3</v>
      </c>
      <c r="TF44" s="17">
        <v>41.796999999999997</v>
      </c>
      <c r="TG44" s="17">
        <v>-31.489339999999999</v>
      </c>
      <c r="TH44" s="17">
        <v>0</v>
      </c>
      <c r="TI44" s="17"/>
      <c r="TJ44" s="17">
        <v>2.5999999999999999E-2</v>
      </c>
      <c r="TK44" s="17">
        <v>-2.5999999999999999E-2</v>
      </c>
      <c r="TL44" s="17">
        <v>87.109059999999999</v>
      </c>
      <c r="TM44" s="17">
        <v>71.692999999999998</v>
      </c>
      <c r="TN44" s="17">
        <v>71.692999999999998</v>
      </c>
      <c r="TO44" s="17">
        <v>15.41606</v>
      </c>
      <c r="TP44" s="17">
        <v>90.040099999999995</v>
      </c>
      <c r="TQ44" s="17">
        <v>79.902000000000001</v>
      </c>
      <c r="TR44" s="17">
        <v>79.902000000000001</v>
      </c>
      <c r="TS44" s="17">
        <v>10.1381</v>
      </c>
      <c r="TT44" s="17">
        <v>4.2160599999999997</v>
      </c>
      <c r="TU44" s="17">
        <v>6.8239999999999998</v>
      </c>
      <c r="TV44" s="17">
        <v>6.8239999999999998</v>
      </c>
      <c r="TW44" s="17">
        <v>-2.6079400000000001</v>
      </c>
      <c r="TX44" s="17">
        <v>5.9878400000000003</v>
      </c>
      <c r="TY44" s="17">
        <v>7.5149999999999997</v>
      </c>
      <c r="TZ44" s="17">
        <v>7.5149999999999997</v>
      </c>
      <c r="UA44" s="17">
        <v>-1.5271600000000001</v>
      </c>
      <c r="UB44" s="17">
        <v>21.036999999999999</v>
      </c>
      <c r="UC44" s="17"/>
      <c r="UD44" s="17">
        <v>19.51219</v>
      </c>
      <c r="UE44" s="17">
        <v>1.52481</v>
      </c>
      <c r="UF44" s="17">
        <v>8.42</v>
      </c>
      <c r="UG44" s="17">
        <v>8.4</v>
      </c>
      <c r="UH44" s="17">
        <v>8.4</v>
      </c>
      <c r="UI44" s="17">
        <v>0.02</v>
      </c>
      <c r="UJ44" s="17"/>
      <c r="UK44" s="17"/>
      <c r="UL44" s="17"/>
      <c r="UM44" s="17">
        <v>0</v>
      </c>
      <c r="UN44" s="17">
        <v>20.399999999999999</v>
      </c>
      <c r="UO44" s="17">
        <v>19.5122</v>
      </c>
      <c r="UP44" s="17">
        <v>19.51219</v>
      </c>
      <c r="UQ44" s="17">
        <v>0.88780999999999999</v>
      </c>
      <c r="UR44" s="17">
        <v>20.399999999999999</v>
      </c>
      <c r="US44" s="17">
        <v>19.5122</v>
      </c>
      <c r="UT44" s="17">
        <v>19.51219</v>
      </c>
      <c r="UU44" s="17">
        <v>0.88780999999999999</v>
      </c>
      <c r="UV44" s="17">
        <v>20</v>
      </c>
      <c r="UW44" s="17">
        <v>19.5122</v>
      </c>
      <c r="UX44" s="17">
        <v>19.51219</v>
      </c>
      <c r="UY44" s="17">
        <v>0.48781000000000002</v>
      </c>
      <c r="UZ44" s="17">
        <v>0</v>
      </c>
      <c r="VA44" s="17"/>
      <c r="VB44" s="17">
        <v>4.0339999999999998</v>
      </c>
      <c r="VC44" s="17">
        <v>-4.0339999999999998</v>
      </c>
      <c r="VD44" s="17">
        <v>0.28999999999999998</v>
      </c>
      <c r="VE44" s="17"/>
      <c r="VF44" s="17">
        <v>0.24099999999999999</v>
      </c>
      <c r="VG44" s="17">
        <v>4.9000000000000002E-2</v>
      </c>
      <c r="VH44" s="17">
        <v>2.1861999999999999</v>
      </c>
      <c r="VI44" s="17"/>
      <c r="VJ44" s="17">
        <v>1.5109999999999999</v>
      </c>
      <c r="VK44" s="17">
        <v>0.67520000000000002</v>
      </c>
      <c r="VL44" s="17">
        <v>0.68532000000000004</v>
      </c>
      <c r="VM44" s="17"/>
      <c r="VN44" s="17">
        <v>0.6</v>
      </c>
      <c r="VO44" s="17">
        <v>8.5319999999999993E-2</v>
      </c>
      <c r="VP44" s="17">
        <v>131.24737999999999</v>
      </c>
      <c r="VQ44" s="17">
        <v>123</v>
      </c>
      <c r="VR44" s="17">
        <v>116.58499999999999</v>
      </c>
      <c r="VS44" s="17">
        <v>14.662380000000001</v>
      </c>
      <c r="VT44" s="17">
        <v>155.72963999999999</v>
      </c>
      <c r="VU44" s="17">
        <v>112</v>
      </c>
      <c r="VV44" s="17">
        <v>139.94</v>
      </c>
      <c r="VW44" s="17">
        <v>15.78964</v>
      </c>
      <c r="VX44" s="17">
        <v>2.1681599999999999</v>
      </c>
      <c r="VY44" s="17"/>
      <c r="VZ44" s="17">
        <v>2.2250000000000001</v>
      </c>
      <c r="WA44" s="17">
        <v>-5.6840000000000002E-2</v>
      </c>
      <c r="WB44" s="17">
        <v>0.28999999999999998</v>
      </c>
      <c r="WC44" s="17"/>
      <c r="WD44" s="17">
        <v>0.16</v>
      </c>
      <c r="WE44" s="17">
        <v>0.13</v>
      </c>
      <c r="WF44" s="17">
        <v>8.1289999999999996</v>
      </c>
      <c r="WG44" s="17">
        <v>8</v>
      </c>
      <c r="WH44" s="17">
        <v>8</v>
      </c>
      <c r="WI44" s="17">
        <v>0.129</v>
      </c>
      <c r="WJ44" s="17">
        <v>19.995999999999999</v>
      </c>
      <c r="WK44" s="17">
        <v>19.317070000000001</v>
      </c>
      <c r="WL44" s="17">
        <v>19.317070000000001</v>
      </c>
      <c r="WM44" s="17">
        <v>0.67893000000000003</v>
      </c>
      <c r="WN44" s="17"/>
      <c r="WO44" s="17"/>
      <c r="WP44" s="17"/>
      <c r="WQ44" s="17">
        <v>0</v>
      </c>
      <c r="WR44" s="17"/>
      <c r="WS44" s="17"/>
      <c r="WT44" s="17"/>
      <c r="WU44" s="17">
        <v>0</v>
      </c>
      <c r="WV44" s="17">
        <v>36.65</v>
      </c>
      <c r="WW44" s="17">
        <v>36</v>
      </c>
      <c r="WX44" s="17">
        <v>35</v>
      </c>
      <c r="WY44" s="17">
        <v>1.65</v>
      </c>
      <c r="WZ44" s="17">
        <v>27.387049999999999</v>
      </c>
      <c r="XA44" s="17">
        <v>29.184000000000001</v>
      </c>
      <c r="XB44" s="17">
        <v>29.184000000000001</v>
      </c>
      <c r="XC44" s="17">
        <v>-1.79695</v>
      </c>
      <c r="XD44" s="17">
        <v>3.33833</v>
      </c>
      <c r="XE44" s="17">
        <v>2.8159999999999998</v>
      </c>
      <c r="XF44" s="17">
        <v>2.8159999999999998</v>
      </c>
      <c r="XG44" s="17">
        <v>0.52232999999999996</v>
      </c>
      <c r="XH44" s="17"/>
      <c r="XI44" s="17"/>
      <c r="XJ44" s="17"/>
      <c r="XK44" s="17">
        <v>0</v>
      </c>
      <c r="XL44" s="17">
        <v>11.55</v>
      </c>
      <c r="XM44" s="17">
        <v>13</v>
      </c>
      <c r="XN44" s="17">
        <v>13</v>
      </c>
      <c r="XO44" s="17">
        <v>-1.45</v>
      </c>
      <c r="XP44" s="17">
        <v>6.57</v>
      </c>
      <c r="XQ44" s="17">
        <v>6.97</v>
      </c>
      <c r="XR44" s="17">
        <v>6.97</v>
      </c>
      <c r="XS44" s="17">
        <v>-0.4</v>
      </c>
    </row>
    <row r="45" spans="1:643" ht="24" customHeight="1" x14ac:dyDescent="0.25">
      <c r="A45" s="1"/>
      <c r="B45" s="16" t="s">
        <v>39</v>
      </c>
      <c r="C45" s="16" t="s">
        <v>761</v>
      </c>
      <c r="D45" s="17">
        <v>0.98411000000000004</v>
      </c>
      <c r="E45" s="17">
        <v>1.01</v>
      </c>
      <c r="F45" s="17">
        <v>1.01</v>
      </c>
      <c r="G45" s="17">
        <v>-2.589E-2</v>
      </c>
      <c r="H45" s="17">
        <v>1.5966100000000001</v>
      </c>
      <c r="I45" s="17">
        <v>1.65</v>
      </c>
      <c r="J45" s="17">
        <v>1.65</v>
      </c>
      <c r="K45" s="17">
        <v>-5.339E-2</v>
      </c>
      <c r="L45" s="17">
        <v>0</v>
      </c>
      <c r="M45" s="17"/>
      <c r="N45" s="17"/>
      <c r="O45" s="17">
        <v>0</v>
      </c>
      <c r="P45" s="17">
        <v>0</v>
      </c>
      <c r="Q45" s="17"/>
      <c r="R45" s="17"/>
      <c r="S45" s="17">
        <v>0</v>
      </c>
      <c r="T45" s="17"/>
      <c r="U45" s="17"/>
      <c r="V45" s="17"/>
      <c r="W45" s="17">
        <v>0</v>
      </c>
      <c r="X45" s="17"/>
      <c r="Y45" s="17"/>
      <c r="Z45" s="17"/>
      <c r="AA45" s="17">
        <v>0</v>
      </c>
      <c r="AB45" s="17">
        <v>88.7</v>
      </c>
      <c r="AC45" s="17">
        <v>92.226339999999993</v>
      </c>
      <c r="AD45" s="17">
        <v>92.226330000000004</v>
      </c>
      <c r="AE45" s="17">
        <v>-3.5263300000000002</v>
      </c>
      <c r="AF45" s="17">
        <v>217.6</v>
      </c>
      <c r="AG45" s="17">
        <v>180</v>
      </c>
      <c r="AH45" s="17">
        <v>231.13222999999999</v>
      </c>
      <c r="AI45" s="17">
        <v>-13.53223</v>
      </c>
      <c r="AJ45" s="17">
        <v>0</v>
      </c>
      <c r="AK45" s="17"/>
      <c r="AL45" s="17"/>
      <c r="AM45" s="17">
        <v>0</v>
      </c>
      <c r="AN45" s="17">
        <v>0</v>
      </c>
      <c r="AO45" s="17"/>
      <c r="AP45" s="17"/>
      <c r="AQ45" s="17">
        <v>0</v>
      </c>
      <c r="AR45" s="17">
        <v>115.58</v>
      </c>
      <c r="AS45" s="17">
        <v>116.66667</v>
      </c>
      <c r="AT45" s="17">
        <v>116.66667</v>
      </c>
      <c r="AU45" s="17">
        <v>-1.08667</v>
      </c>
      <c r="AV45" s="17">
        <v>115.98</v>
      </c>
      <c r="AW45" s="17">
        <v>116.66667</v>
      </c>
      <c r="AX45" s="17">
        <v>116.66667</v>
      </c>
      <c r="AY45" s="17">
        <v>-0.68667</v>
      </c>
      <c r="AZ45" s="17">
        <v>115.98</v>
      </c>
      <c r="BA45" s="17">
        <v>116.66667</v>
      </c>
      <c r="BB45" s="17">
        <v>116.66667</v>
      </c>
      <c r="BC45" s="17">
        <v>-0.68667</v>
      </c>
      <c r="BD45" s="17">
        <v>210.08</v>
      </c>
      <c r="BE45" s="17">
        <v>175</v>
      </c>
      <c r="BF45" s="17">
        <v>175.00001</v>
      </c>
      <c r="BG45" s="17">
        <v>35.079990000000002</v>
      </c>
      <c r="BH45" s="17">
        <v>197.4</v>
      </c>
      <c r="BI45" s="17">
        <v>154.96797000000001</v>
      </c>
      <c r="BJ45" s="17">
        <v>119.65832</v>
      </c>
      <c r="BK45" s="17">
        <v>77.741680000000002</v>
      </c>
      <c r="BL45" s="17">
        <v>103.94</v>
      </c>
      <c r="BM45" s="17">
        <v>77.483990000000006</v>
      </c>
      <c r="BN45" s="17">
        <v>59.829160000000002</v>
      </c>
      <c r="BO45" s="17">
        <v>44.110840000000003</v>
      </c>
      <c r="BP45" s="17">
        <v>561.24</v>
      </c>
      <c r="BQ45" s="17">
        <v>568.29854</v>
      </c>
      <c r="BR45" s="17">
        <v>568.29853000000003</v>
      </c>
      <c r="BS45" s="17">
        <v>-7.0585300000000002</v>
      </c>
      <c r="BT45" s="17">
        <v>10.48</v>
      </c>
      <c r="BU45" s="17">
        <v>10.17268</v>
      </c>
      <c r="BV45" s="17">
        <v>10.17268</v>
      </c>
      <c r="BW45" s="17">
        <v>0.30731999999999998</v>
      </c>
      <c r="BX45" s="17"/>
      <c r="BY45" s="17"/>
      <c r="BZ45" s="17"/>
      <c r="CA45" s="17">
        <v>0</v>
      </c>
      <c r="CB45" s="17"/>
      <c r="CC45" s="17"/>
      <c r="CD45" s="17"/>
      <c r="CE45" s="17">
        <v>0</v>
      </c>
      <c r="CF45" s="17"/>
      <c r="CG45" s="17"/>
      <c r="CH45" s="17"/>
      <c r="CI45" s="17">
        <v>0</v>
      </c>
      <c r="CJ45" s="17"/>
      <c r="CK45" s="17"/>
      <c r="CL45" s="17"/>
      <c r="CM45" s="17">
        <v>0</v>
      </c>
      <c r="CN45" s="17">
        <v>162.25531000000001</v>
      </c>
      <c r="CO45" s="17">
        <v>164.70732000000001</v>
      </c>
      <c r="CP45" s="17">
        <v>164.70731000000001</v>
      </c>
      <c r="CQ45" s="17">
        <v>-2.452</v>
      </c>
      <c r="CR45" s="17">
        <v>7.6070000000000002</v>
      </c>
      <c r="CS45" s="17">
        <v>7.5928399999999998</v>
      </c>
      <c r="CT45" s="17">
        <v>7.5928300000000002</v>
      </c>
      <c r="CU45" s="17">
        <v>1.417E-2</v>
      </c>
      <c r="CV45" s="17">
        <v>2.867</v>
      </c>
      <c r="CW45" s="17">
        <v>4.1677999999999997</v>
      </c>
      <c r="CX45" s="17">
        <v>4.1677999999999997</v>
      </c>
      <c r="CY45" s="17">
        <v>-1.3008</v>
      </c>
      <c r="CZ45" s="17">
        <v>0</v>
      </c>
      <c r="DA45" s="17">
        <v>0</v>
      </c>
      <c r="DB45" s="17">
        <v>0</v>
      </c>
      <c r="DC45" s="17">
        <v>0</v>
      </c>
      <c r="DD45" s="17">
        <v>6.58</v>
      </c>
      <c r="DE45" s="17">
        <v>6.7645099999999996</v>
      </c>
      <c r="DF45" s="17">
        <v>6.7645099999999996</v>
      </c>
      <c r="DG45" s="17">
        <v>-0.18451000000000001</v>
      </c>
      <c r="DH45" s="17"/>
      <c r="DI45" s="17"/>
      <c r="DJ45" s="17"/>
      <c r="DK45" s="17">
        <v>0</v>
      </c>
      <c r="DL45" s="17">
        <v>144.11000000000001</v>
      </c>
      <c r="DM45" s="17">
        <v>143</v>
      </c>
      <c r="DN45" s="17">
        <v>143</v>
      </c>
      <c r="DO45" s="17">
        <v>1.1100000000000001</v>
      </c>
      <c r="DP45" s="17">
        <v>6.69</v>
      </c>
      <c r="DQ45" s="17">
        <v>6.6847500000000002</v>
      </c>
      <c r="DR45" s="17">
        <v>8.9130000000000003</v>
      </c>
      <c r="DS45" s="17">
        <v>-2.2229999999999999</v>
      </c>
      <c r="DT45" s="17"/>
      <c r="DU45" s="17"/>
      <c r="DV45" s="17"/>
      <c r="DW45" s="17">
        <v>0</v>
      </c>
      <c r="DX45" s="17"/>
      <c r="DY45" s="17"/>
      <c r="DZ45" s="17"/>
      <c r="EA45" s="17">
        <v>0</v>
      </c>
      <c r="EB45" s="17"/>
      <c r="EC45" s="17"/>
      <c r="ED45" s="17"/>
      <c r="EE45" s="17">
        <v>0</v>
      </c>
      <c r="EF45" s="17">
        <v>111.14</v>
      </c>
      <c r="EG45" s="17">
        <v>112.90537</v>
      </c>
      <c r="EH45" s="17">
        <v>112.90536</v>
      </c>
      <c r="EI45" s="17">
        <v>-1.76536</v>
      </c>
      <c r="EJ45" s="17">
        <v>208.17347000000001</v>
      </c>
      <c r="EK45" s="17">
        <v>221.25516999999999</v>
      </c>
      <c r="EL45" s="17">
        <v>221.25516999999999</v>
      </c>
      <c r="EM45" s="17">
        <v>-13.0817</v>
      </c>
      <c r="EN45" s="17">
        <v>0</v>
      </c>
      <c r="EO45" s="17"/>
      <c r="EP45" s="17"/>
      <c r="EQ45" s="17">
        <v>0</v>
      </c>
      <c r="ER45" s="17">
        <v>0</v>
      </c>
      <c r="ES45" s="17"/>
      <c r="ET45" s="17"/>
      <c r="EU45" s="17">
        <v>0</v>
      </c>
      <c r="EV45" s="17"/>
      <c r="EW45" s="17"/>
      <c r="EX45" s="17"/>
      <c r="EY45" s="17">
        <v>0</v>
      </c>
      <c r="EZ45" s="17">
        <v>6.5176800000000004</v>
      </c>
      <c r="FA45" s="17">
        <v>6.39</v>
      </c>
      <c r="FB45" s="17">
        <v>6.39</v>
      </c>
      <c r="FC45" s="17">
        <v>0.12767999999999999</v>
      </c>
      <c r="FD45" s="17">
        <v>464.27834000000001</v>
      </c>
      <c r="FE45" s="17">
        <v>458.87804999999997</v>
      </c>
      <c r="FF45" s="17">
        <v>458.87804</v>
      </c>
      <c r="FG45" s="17">
        <v>5.4002999999999997</v>
      </c>
      <c r="FH45" s="17">
        <v>82.164000000000001</v>
      </c>
      <c r="FI45" s="17">
        <v>81.173749999999998</v>
      </c>
      <c r="FJ45" s="17">
        <v>81.173739999999995</v>
      </c>
      <c r="FK45" s="17">
        <v>0.99026000000000003</v>
      </c>
      <c r="FL45" s="17">
        <v>148.20818</v>
      </c>
      <c r="FM45" s="17">
        <v>148.62634</v>
      </c>
      <c r="FN45" s="17">
        <v>148.62634</v>
      </c>
      <c r="FO45" s="17">
        <v>-0.41815999999999998</v>
      </c>
      <c r="FP45" s="17">
        <v>42.286639999999998</v>
      </c>
      <c r="FQ45" s="17">
        <v>41.498959999999997</v>
      </c>
      <c r="FR45" s="17">
        <v>41.498959999999997</v>
      </c>
      <c r="FS45" s="17">
        <v>0.78768000000000005</v>
      </c>
      <c r="FT45" s="17">
        <v>18.540030000000002</v>
      </c>
      <c r="FU45" s="17">
        <v>19.28585</v>
      </c>
      <c r="FV45" s="17">
        <v>19.28585</v>
      </c>
      <c r="FW45" s="17">
        <v>-0.74582000000000004</v>
      </c>
      <c r="FX45" s="17">
        <v>19.48283</v>
      </c>
      <c r="FY45" s="17"/>
      <c r="FZ45" s="17">
        <v>17.560970000000001</v>
      </c>
      <c r="GA45" s="17">
        <v>1.9218599999999999</v>
      </c>
      <c r="GB45" s="17">
        <v>86.22</v>
      </c>
      <c r="GC45" s="17">
        <v>87.657560000000004</v>
      </c>
      <c r="GD45" s="17">
        <v>87.657560000000004</v>
      </c>
      <c r="GE45" s="17">
        <v>-1.4375599999999999</v>
      </c>
      <c r="GF45" s="17">
        <v>130.66974999999999</v>
      </c>
      <c r="GG45" s="17">
        <v>133.33332999999999</v>
      </c>
      <c r="GH45" s="17">
        <v>133.33335</v>
      </c>
      <c r="GI45" s="17">
        <v>-2.6636000000000002</v>
      </c>
      <c r="GJ45" s="17">
        <v>130.23373000000001</v>
      </c>
      <c r="GK45" s="17">
        <v>133.33332999999999</v>
      </c>
      <c r="GL45" s="17">
        <v>133.33335</v>
      </c>
      <c r="GM45" s="17">
        <v>-3.0996199999999998</v>
      </c>
      <c r="GN45" s="17">
        <v>153.71605</v>
      </c>
      <c r="GO45" s="17">
        <v>133.33332999999999</v>
      </c>
      <c r="GP45" s="17">
        <v>133.33335</v>
      </c>
      <c r="GQ45" s="17">
        <v>20.3827</v>
      </c>
      <c r="GR45" s="17">
        <v>108.43</v>
      </c>
      <c r="GS45" s="17">
        <v>110.91316999999999</v>
      </c>
      <c r="GT45" s="17">
        <v>110.91316999999999</v>
      </c>
      <c r="GU45" s="17">
        <v>-2.4831699999999999</v>
      </c>
      <c r="GV45" s="17"/>
      <c r="GW45" s="17"/>
      <c r="GX45" s="17"/>
      <c r="GY45" s="17">
        <v>0</v>
      </c>
      <c r="GZ45" s="17">
        <v>5.75</v>
      </c>
      <c r="HA45" s="17">
        <v>7.8816100000000002</v>
      </c>
      <c r="HB45" s="17">
        <v>7.8816100000000002</v>
      </c>
      <c r="HC45" s="17">
        <v>-2.1316099999999998</v>
      </c>
      <c r="HD45" s="17">
        <v>45.61</v>
      </c>
      <c r="HE45" s="17">
        <v>47.26634</v>
      </c>
      <c r="HF45" s="17">
        <v>47.26634</v>
      </c>
      <c r="HG45" s="17">
        <v>-1.6563399999999999</v>
      </c>
      <c r="HH45" s="17"/>
      <c r="HI45" s="17"/>
      <c r="HJ45" s="17">
        <v>44.275120000000001</v>
      </c>
      <c r="HK45" s="17">
        <v>-44.275120000000001</v>
      </c>
      <c r="HL45" s="17">
        <v>3.86</v>
      </c>
      <c r="HM45" s="17">
        <v>1.8363499999999999</v>
      </c>
      <c r="HN45" s="17">
        <v>1.8363499999999999</v>
      </c>
      <c r="HO45" s="17">
        <v>2.0236499999999999</v>
      </c>
      <c r="HP45" s="17">
        <v>35.64</v>
      </c>
      <c r="HQ45" s="17">
        <v>33.532600000000002</v>
      </c>
      <c r="HR45" s="17">
        <v>31.078240000000001</v>
      </c>
      <c r="HS45" s="17">
        <v>4.5617599999999996</v>
      </c>
      <c r="HT45" s="17">
        <v>174.33</v>
      </c>
      <c r="HU45" s="17">
        <v>171.54185000000001</v>
      </c>
      <c r="HV45" s="17">
        <v>171.54185000000001</v>
      </c>
      <c r="HW45" s="17">
        <v>2.7881499999999999</v>
      </c>
      <c r="HX45" s="17">
        <v>95.28</v>
      </c>
      <c r="HY45" s="17">
        <v>95.918049999999994</v>
      </c>
      <c r="HZ45" s="17">
        <v>85.482039999999998</v>
      </c>
      <c r="IA45" s="17">
        <v>9.7979599999999998</v>
      </c>
      <c r="IB45" s="17">
        <v>30.029</v>
      </c>
      <c r="IC45" s="17">
        <v>25.641030000000001</v>
      </c>
      <c r="ID45" s="17">
        <v>25.641030000000001</v>
      </c>
      <c r="IE45" s="17">
        <v>4.3879700000000001</v>
      </c>
      <c r="IF45" s="17"/>
      <c r="IG45" s="17"/>
      <c r="IH45" s="17"/>
      <c r="II45" s="17">
        <v>0</v>
      </c>
      <c r="IJ45" s="17">
        <v>0</v>
      </c>
      <c r="IK45" s="17"/>
      <c r="IL45" s="17">
        <v>0</v>
      </c>
      <c r="IM45" s="17">
        <v>0</v>
      </c>
      <c r="IN45" s="17"/>
      <c r="IO45" s="17"/>
      <c r="IP45" s="17"/>
      <c r="IQ45" s="17">
        <v>0</v>
      </c>
      <c r="IR45" s="17"/>
      <c r="IS45" s="17"/>
      <c r="IT45" s="17"/>
      <c r="IU45" s="17">
        <v>0</v>
      </c>
      <c r="IV45" s="17"/>
      <c r="IW45" s="17"/>
      <c r="IX45" s="17"/>
      <c r="IY45" s="17">
        <v>0</v>
      </c>
      <c r="IZ45" s="17">
        <v>87.115459999999999</v>
      </c>
      <c r="JA45" s="17">
        <v>88.815600000000003</v>
      </c>
      <c r="JB45" s="17">
        <v>88.815600000000003</v>
      </c>
      <c r="JC45" s="17">
        <v>-1.70014</v>
      </c>
      <c r="JD45" s="17">
        <v>164.70399</v>
      </c>
      <c r="JE45" s="17">
        <v>173.02227999999999</v>
      </c>
      <c r="JF45" s="17">
        <v>139.24402000000001</v>
      </c>
      <c r="JG45" s="17">
        <v>25.459969999999998</v>
      </c>
      <c r="JH45" s="17">
        <v>156.82538</v>
      </c>
      <c r="JI45" s="17">
        <v>173.02227999999999</v>
      </c>
      <c r="JJ45" s="17">
        <v>139.24402000000001</v>
      </c>
      <c r="JK45" s="17">
        <v>17.58136</v>
      </c>
      <c r="JL45" s="17">
        <v>196.89453</v>
      </c>
      <c r="JM45" s="17">
        <v>173.02227999999999</v>
      </c>
      <c r="JN45" s="17">
        <v>139.24402000000001</v>
      </c>
      <c r="JO45" s="17">
        <v>57.650509999999997</v>
      </c>
      <c r="JP45" s="17">
        <v>251.72613999999999</v>
      </c>
      <c r="JQ45" s="17">
        <v>259.53343000000001</v>
      </c>
      <c r="JR45" s="17">
        <v>208.86601999999999</v>
      </c>
      <c r="JS45" s="17">
        <v>42.860120000000002</v>
      </c>
      <c r="JT45" s="17">
        <v>0</v>
      </c>
      <c r="JU45" s="17">
        <v>0</v>
      </c>
      <c r="JV45" s="17"/>
      <c r="JW45" s="17">
        <v>0</v>
      </c>
      <c r="JX45" s="17"/>
      <c r="JY45" s="17"/>
      <c r="JZ45" s="17"/>
      <c r="KA45" s="17">
        <v>0</v>
      </c>
      <c r="KB45" s="17"/>
      <c r="KC45" s="17"/>
      <c r="KD45" s="17"/>
      <c r="KE45" s="17">
        <v>0</v>
      </c>
      <c r="KF45" s="17"/>
      <c r="KG45" s="17"/>
      <c r="KH45" s="17"/>
      <c r="KI45" s="17">
        <v>0</v>
      </c>
      <c r="KJ45" s="17"/>
      <c r="KK45" s="17"/>
      <c r="KL45" s="17"/>
      <c r="KM45" s="17">
        <v>0</v>
      </c>
      <c r="KN45" s="17">
        <v>113.96472</v>
      </c>
      <c r="KO45" s="17">
        <v>114.11063</v>
      </c>
      <c r="KP45" s="17">
        <v>114.11063</v>
      </c>
      <c r="KQ45" s="17">
        <v>-0.14591000000000001</v>
      </c>
      <c r="KR45" s="17">
        <v>0</v>
      </c>
      <c r="KS45" s="17"/>
      <c r="KT45" s="17">
        <v>0</v>
      </c>
      <c r="KU45" s="17">
        <v>0</v>
      </c>
      <c r="KV45" s="17"/>
      <c r="KW45" s="17"/>
      <c r="KX45" s="17"/>
      <c r="KY45" s="17">
        <v>0</v>
      </c>
      <c r="KZ45" s="17"/>
      <c r="LA45" s="17"/>
      <c r="LB45" s="17">
        <v>3.8072699999999999</v>
      </c>
      <c r="LC45" s="17">
        <v>-3.8072699999999999</v>
      </c>
      <c r="LD45" s="17">
        <v>270.04644999999999</v>
      </c>
      <c r="LE45" s="17">
        <v>271.12195000000003</v>
      </c>
      <c r="LF45" s="17">
        <v>271.10091999999997</v>
      </c>
      <c r="LG45" s="17">
        <v>-1.05447</v>
      </c>
      <c r="LH45" s="17">
        <v>132.44397000000001</v>
      </c>
      <c r="LI45" s="17">
        <v>133.67995999999999</v>
      </c>
      <c r="LJ45" s="17">
        <v>133.67995999999999</v>
      </c>
      <c r="LK45" s="17">
        <v>-1.2359899999999999</v>
      </c>
      <c r="LL45" s="17">
        <v>64.013779999999997</v>
      </c>
      <c r="LM45" s="17">
        <v>67.461460000000002</v>
      </c>
      <c r="LN45" s="17">
        <v>67.461460000000002</v>
      </c>
      <c r="LO45" s="17">
        <v>-3.4476800000000001</v>
      </c>
      <c r="LP45" s="17">
        <v>78.14425</v>
      </c>
      <c r="LQ45" s="17">
        <v>78.567999999999998</v>
      </c>
      <c r="LR45" s="17">
        <v>78.567989999999995</v>
      </c>
      <c r="LS45" s="17">
        <v>-0.42374000000000001</v>
      </c>
      <c r="LT45" s="17">
        <v>30.137830000000001</v>
      </c>
      <c r="LU45" s="17">
        <v>30.097560000000001</v>
      </c>
      <c r="LV45" s="17">
        <v>30.097560000000001</v>
      </c>
      <c r="LW45" s="17">
        <v>4.027E-2</v>
      </c>
      <c r="LX45" s="17"/>
      <c r="LY45" s="17"/>
      <c r="LZ45" s="17"/>
      <c r="MA45" s="17">
        <v>0</v>
      </c>
      <c r="MB45" s="17">
        <v>0</v>
      </c>
      <c r="MC45" s="17"/>
      <c r="MD45" s="17"/>
      <c r="ME45" s="17">
        <v>0</v>
      </c>
      <c r="MF45" s="17">
        <v>0</v>
      </c>
      <c r="MG45" s="17"/>
      <c r="MH45" s="17"/>
      <c r="MI45" s="17">
        <v>0</v>
      </c>
      <c r="MJ45" s="17"/>
      <c r="MK45" s="17"/>
      <c r="ML45" s="17"/>
      <c r="MM45" s="17">
        <v>0</v>
      </c>
      <c r="MN45" s="17">
        <v>138.12392</v>
      </c>
      <c r="MO45" s="17">
        <v>137.33331000000001</v>
      </c>
      <c r="MP45" s="17">
        <v>144.31267</v>
      </c>
      <c r="MQ45" s="17">
        <v>-6.1887499999999998</v>
      </c>
      <c r="MR45" s="17">
        <v>64.653210000000001</v>
      </c>
      <c r="MS45" s="17">
        <v>68.666650000000004</v>
      </c>
      <c r="MT45" s="17">
        <v>72.15634</v>
      </c>
      <c r="MU45" s="17">
        <v>-7.5031299999999996</v>
      </c>
      <c r="MV45" s="17">
        <v>0</v>
      </c>
      <c r="MW45" s="17"/>
      <c r="MX45" s="17"/>
      <c r="MY45" s="17">
        <v>0</v>
      </c>
      <c r="MZ45" s="17"/>
      <c r="NA45" s="17"/>
      <c r="NB45" s="17"/>
      <c r="NC45" s="17">
        <v>0</v>
      </c>
      <c r="ND45" s="17"/>
      <c r="NE45" s="17"/>
      <c r="NF45" s="17"/>
      <c r="NG45" s="17">
        <v>0</v>
      </c>
      <c r="NH45" s="17"/>
      <c r="NI45" s="17"/>
      <c r="NJ45" s="17"/>
      <c r="NK45" s="17">
        <v>0</v>
      </c>
      <c r="NL45" s="17"/>
      <c r="NM45" s="17"/>
      <c r="NN45" s="17"/>
      <c r="NO45" s="17">
        <v>0</v>
      </c>
      <c r="NP45" s="17">
        <v>0</v>
      </c>
      <c r="NQ45" s="17">
        <v>0</v>
      </c>
      <c r="NR45" s="17"/>
      <c r="NS45" s="17">
        <v>0</v>
      </c>
      <c r="NT45" s="17"/>
      <c r="NU45" s="17"/>
      <c r="NV45" s="17"/>
      <c r="NW45" s="17">
        <v>0</v>
      </c>
      <c r="NX45" s="17">
        <v>0</v>
      </c>
      <c r="NY45" s="17"/>
      <c r="NZ45" s="17">
        <v>0</v>
      </c>
      <c r="OA45" s="17">
        <v>0</v>
      </c>
      <c r="OB45" s="17">
        <v>110.258</v>
      </c>
      <c r="OC45" s="17">
        <v>110.377</v>
      </c>
      <c r="OD45" s="17">
        <v>110.377</v>
      </c>
      <c r="OE45" s="17">
        <v>-0.11899999999999999</v>
      </c>
      <c r="OF45" s="17">
        <v>0</v>
      </c>
      <c r="OG45" s="17"/>
      <c r="OH45" s="17">
        <v>0</v>
      </c>
      <c r="OI45" s="17">
        <v>0</v>
      </c>
      <c r="OJ45" s="17">
        <v>0</v>
      </c>
      <c r="OK45" s="17"/>
      <c r="OL45" s="17">
        <v>3.3620000000000001</v>
      </c>
      <c r="OM45" s="17">
        <v>-3.3620000000000001</v>
      </c>
      <c r="ON45" s="17">
        <v>0</v>
      </c>
      <c r="OO45" s="17"/>
      <c r="OP45" s="17">
        <v>0</v>
      </c>
      <c r="OQ45" s="17">
        <v>0</v>
      </c>
      <c r="OR45" s="17"/>
      <c r="OS45" s="17"/>
      <c r="OT45" s="17">
        <v>17.560970000000001</v>
      </c>
      <c r="OU45" s="17">
        <v>-17.560970000000001</v>
      </c>
      <c r="OV45" s="17">
        <v>9.9</v>
      </c>
      <c r="OW45" s="17">
        <v>9.9830000000000005</v>
      </c>
      <c r="OX45" s="17">
        <v>9.9830000000000005</v>
      </c>
      <c r="OY45" s="17">
        <v>-8.3000000000000004E-2</v>
      </c>
      <c r="OZ45" s="17">
        <v>5.3</v>
      </c>
      <c r="PA45" s="17">
        <v>5.67</v>
      </c>
      <c r="PB45" s="17">
        <v>5.67</v>
      </c>
      <c r="PC45" s="17">
        <v>-0.37</v>
      </c>
      <c r="PD45" s="17">
        <v>3.38</v>
      </c>
      <c r="PE45" s="17">
        <v>3.55</v>
      </c>
      <c r="PF45" s="17">
        <v>3.55</v>
      </c>
      <c r="PG45" s="17">
        <v>-0.17</v>
      </c>
      <c r="PH45" s="17">
        <v>4.9329999999999998</v>
      </c>
      <c r="PI45" s="17">
        <v>5</v>
      </c>
      <c r="PJ45" s="17">
        <v>5</v>
      </c>
      <c r="PK45" s="17">
        <v>-6.7000000000000004E-2</v>
      </c>
      <c r="PL45" s="17">
        <v>20.18</v>
      </c>
      <c r="PM45" s="17">
        <v>19.5122</v>
      </c>
      <c r="PN45" s="17">
        <v>19.51219</v>
      </c>
      <c r="PO45" s="17">
        <v>0.66781000000000001</v>
      </c>
      <c r="PP45" s="17">
        <v>6.3630000000000004</v>
      </c>
      <c r="PQ45" s="17">
        <v>19.5122</v>
      </c>
      <c r="PR45" s="17">
        <v>19.51219</v>
      </c>
      <c r="PS45" s="17">
        <v>-13.149190000000001</v>
      </c>
      <c r="PT45" s="17">
        <v>18.63</v>
      </c>
      <c r="PU45" s="17">
        <v>18.048780000000001</v>
      </c>
      <c r="PV45" s="17">
        <v>18.048780000000001</v>
      </c>
      <c r="PW45" s="17">
        <v>0.58121999999999996</v>
      </c>
      <c r="PX45" s="17">
        <v>3.5870000000000002</v>
      </c>
      <c r="PY45" s="17">
        <v>3.5</v>
      </c>
      <c r="PZ45" s="17">
        <v>3.5</v>
      </c>
      <c r="QA45" s="17">
        <v>8.6999999999999994E-2</v>
      </c>
      <c r="QB45" s="17">
        <v>18.71</v>
      </c>
      <c r="QC45" s="17">
        <v>18.341460000000001</v>
      </c>
      <c r="QD45" s="17">
        <v>18.341460000000001</v>
      </c>
      <c r="QE45" s="17">
        <v>0.36853999999999998</v>
      </c>
      <c r="QF45" s="17">
        <v>0</v>
      </c>
      <c r="QG45" s="17"/>
      <c r="QH45" s="17">
        <v>0</v>
      </c>
      <c r="QI45" s="17">
        <v>0</v>
      </c>
      <c r="QJ45" s="17">
        <v>0</v>
      </c>
      <c r="QK45" s="17"/>
      <c r="QL45" s="17">
        <v>0</v>
      </c>
      <c r="QM45" s="17">
        <v>0</v>
      </c>
      <c r="QN45" s="17">
        <v>25.577000000000002</v>
      </c>
      <c r="QO45" s="17">
        <v>24.9</v>
      </c>
      <c r="QP45" s="17">
        <v>24.632999999999999</v>
      </c>
      <c r="QQ45" s="17">
        <v>0.94399999999999995</v>
      </c>
      <c r="QR45" s="17">
        <v>74.340999999999994</v>
      </c>
      <c r="QS45" s="17">
        <v>70.876000000000005</v>
      </c>
      <c r="QT45" s="17">
        <v>70.876000000000005</v>
      </c>
      <c r="QU45" s="17">
        <v>3.4649999999999999</v>
      </c>
      <c r="QV45" s="17">
        <v>3.82</v>
      </c>
      <c r="QW45" s="17">
        <v>4.2</v>
      </c>
      <c r="QX45" s="17">
        <v>4.2</v>
      </c>
      <c r="QY45" s="17">
        <v>-0.38</v>
      </c>
      <c r="QZ45" s="17">
        <v>1.2</v>
      </c>
      <c r="RA45" s="17">
        <v>1.2</v>
      </c>
      <c r="RB45" s="17">
        <v>1.2</v>
      </c>
      <c r="RC45" s="17">
        <v>0</v>
      </c>
      <c r="RD45" s="17">
        <v>2.4</v>
      </c>
      <c r="RE45" s="17">
        <v>2.4</v>
      </c>
      <c r="RF45" s="17">
        <v>2.4</v>
      </c>
      <c r="RG45" s="17">
        <v>0</v>
      </c>
      <c r="RH45" s="17">
        <v>2.19</v>
      </c>
      <c r="RI45" s="17">
        <v>2.8</v>
      </c>
      <c r="RJ45" s="17">
        <v>2.8</v>
      </c>
      <c r="RK45" s="17">
        <v>-0.61</v>
      </c>
      <c r="RL45" s="17">
        <v>0</v>
      </c>
      <c r="RM45" s="17"/>
      <c r="RN45" s="17">
        <v>0</v>
      </c>
      <c r="RO45" s="17">
        <v>0</v>
      </c>
      <c r="RP45" s="17">
        <v>3.2519999999999998</v>
      </c>
      <c r="RQ45" s="17">
        <v>3.21</v>
      </c>
      <c r="RR45" s="17">
        <v>3.21</v>
      </c>
      <c r="RS45" s="17">
        <v>4.2000000000000003E-2</v>
      </c>
      <c r="RT45" s="17">
        <v>20.245999999999999</v>
      </c>
      <c r="RU45" s="17">
        <v>19.869240000000001</v>
      </c>
      <c r="RV45" s="17">
        <v>19.869109999999999</v>
      </c>
      <c r="RW45" s="17">
        <v>0.37689</v>
      </c>
      <c r="RX45" s="17">
        <v>2.04</v>
      </c>
      <c r="RY45" s="17">
        <v>0</v>
      </c>
      <c r="RZ45" s="17">
        <v>0</v>
      </c>
      <c r="SA45" s="17">
        <v>2.04</v>
      </c>
      <c r="SB45" s="17">
        <v>0</v>
      </c>
      <c r="SC45" s="17">
        <v>0.7</v>
      </c>
      <c r="SD45" s="17">
        <v>0.7</v>
      </c>
      <c r="SE45" s="17">
        <v>-0.7</v>
      </c>
      <c r="SF45" s="17">
        <v>19.850999999999999</v>
      </c>
      <c r="SG45" s="17">
        <v>19.21951</v>
      </c>
      <c r="SH45" s="17">
        <v>19.21951</v>
      </c>
      <c r="SI45" s="17">
        <v>0.63149</v>
      </c>
      <c r="SJ45" s="17">
        <v>12.395</v>
      </c>
      <c r="SK45" s="17">
        <v>12.195119999999999</v>
      </c>
      <c r="SL45" s="17">
        <v>12.195119999999999</v>
      </c>
      <c r="SM45" s="17">
        <v>0.19988</v>
      </c>
      <c r="SN45" s="17">
        <v>20.190000000000001</v>
      </c>
      <c r="SO45" s="17">
        <v>19.5122</v>
      </c>
      <c r="SP45" s="17">
        <v>19.51219</v>
      </c>
      <c r="SQ45" s="17">
        <v>0.67781000000000002</v>
      </c>
      <c r="SR45" s="17">
        <v>20.34</v>
      </c>
      <c r="SS45" s="17">
        <v>19.5122</v>
      </c>
      <c r="ST45" s="17">
        <v>19.51219</v>
      </c>
      <c r="SU45" s="17">
        <v>0.82781000000000005</v>
      </c>
      <c r="SV45" s="17">
        <v>19.993459999999999</v>
      </c>
      <c r="SW45" s="17">
        <v>19.317070000000001</v>
      </c>
      <c r="SX45" s="17">
        <v>19.317070000000001</v>
      </c>
      <c r="SY45" s="17">
        <v>0.67639000000000005</v>
      </c>
      <c r="SZ45" s="17">
        <v>1.34223</v>
      </c>
      <c r="TA45" s="17">
        <v>2.4049999999999998</v>
      </c>
      <c r="TB45" s="17">
        <v>2.4049999999999998</v>
      </c>
      <c r="TC45" s="17">
        <v>-1.06277</v>
      </c>
      <c r="TD45" s="17">
        <v>16.179690000000001</v>
      </c>
      <c r="TE45" s="17">
        <v>26.6</v>
      </c>
      <c r="TF45" s="17">
        <v>40.064</v>
      </c>
      <c r="TG45" s="17">
        <v>-23.884309999999999</v>
      </c>
      <c r="TH45" s="17">
        <v>0</v>
      </c>
      <c r="TI45" s="17"/>
      <c r="TJ45" s="17">
        <v>0</v>
      </c>
      <c r="TK45" s="17">
        <v>0</v>
      </c>
      <c r="TL45" s="17">
        <v>75.026480000000006</v>
      </c>
      <c r="TM45" s="17">
        <v>71.042000000000002</v>
      </c>
      <c r="TN45" s="17">
        <v>71.042000000000002</v>
      </c>
      <c r="TO45" s="17">
        <v>3.98448</v>
      </c>
      <c r="TP45" s="17">
        <v>87.517380000000003</v>
      </c>
      <c r="TQ45" s="17">
        <v>79.879000000000005</v>
      </c>
      <c r="TR45" s="17">
        <v>79.879000000000005</v>
      </c>
      <c r="TS45" s="17">
        <v>7.6383799999999997</v>
      </c>
      <c r="TT45" s="17">
        <v>5.2821300000000004</v>
      </c>
      <c r="TU45" s="17">
        <v>6.0339999999999998</v>
      </c>
      <c r="TV45" s="17">
        <v>6.0339999999999998</v>
      </c>
      <c r="TW45" s="17">
        <v>-0.75187000000000004</v>
      </c>
      <c r="TX45" s="17">
        <v>6.0970899999999997</v>
      </c>
      <c r="TY45" s="17">
        <v>6.7290000000000001</v>
      </c>
      <c r="TZ45" s="17">
        <v>6.7290000000000001</v>
      </c>
      <c r="UA45" s="17">
        <v>-0.63190999999999997</v>
      </c>
      <c r="UB45" s="17">
        <v>21.036000000000001</v>
      </c>
      <c r="UC45" s="17"/>
      <c r="UD45" s="17">
        <v>19.51219</v>
      </c>
      <c r="UE45" s="17">
        <v>1.5238100000000001</v>
      </c>
      <c r="UF45" s="17">
        <v>8.423</v>
      </c>
      <c r="UG45" s="17">
        <v>8.4</v>
      </c>
      <c r="UH45" s="17">
        <v>8.4</v>
      </c>
      <c r="UI45" s="17">
        <v>2.3E-2</v>
      </c>
      <c r="UJ45" s="17"/>
      <c r="UK45" s="17"/>
      <c r="UL45" s="17"/>
      <c r="UM45" s="17">
        <v>0</v>
      </c>
      <c r="UN45" s="17">
        <v>20.399999999999999</v>
      </c>
      <c r="UO45" s="17">
        <v>19.5122</v>
      </c>
      <c r="UP45" s="17">
        <v>19.51219</v>
      </c>
      <c r="UQ45" s="17">
        <v>0.88780999999999999</v>
      </c>
      <c r="UR45" s="17">
        <v>20.399999999999999</v>
      </c>
      <c r="US45" s="17">
        <v>19.5122</v>
      </c>
      <c r="UT45" s="17">
        <v>19.51219</v>
      </c>
      <c r="UU45" s="17">
        <v>0.88780999999999999</v>
      </c>
      <c r="UV45" s="17">
        <v>20</v>
      </c>
      <c r="UW45" s="17">
        <v>19.5122</v>
      </c>
      <c r="UX45" s="17">
        <v>19.51219</v>
      </c>
      <c r="UY45" s="17">
        <v>0.48781000000000002</v>
      </c>
      <c r="UZ45" s="17">
        <v>0</v>
      </c>
      <c r="VA45" s="17"/>
      <c r="VB45" s="17">
        <v>3.25</v>
      </c>
      <c r="VC45" s="17">
        <v>-3.25</v>
      </c>
      <c r="VD45" s="17">
        <v>0</v>
      </c>
      <c r="VE45" s="17"/>
      <c r="VF45" s="17">
        <v>0</v>
      </c>
      <c r="VG45" s="17">
        <v>0</v>
      </c>
      <c r="VH45" s="17">
        <v>0</v>
      </c>
      <c r="VI45" s="17"/>
      <c r="VJ45" s="17">
        <v>0</v>
      </c>
      <c r="VK45" s="17">
        <v>0</v>
      </c>
      <c r="VL45" s="17">
        <v>0.64907000000000004</v>
      </c>
      <c r="VM45" s="17"/>
      <c r="VN45" s="17">
        <v>0.6</v>
      </c>
      <c r="VO45" s="17">
        <v>4.9070000000000003E-2</v>
      </c>
      <c r="VP45" s="17">
        <v>130.06473</v>
      </c>
      <c r="VQ45" s="17">
        <v>124</v>
      </c>
      <c r="VR45" s="17">
        <v>115.768</v>
      </c>
      <c r="VS45" s="17">
        <v>14.29673</v>
      </c>
      <c r="VT45" s="17">
        <v>154.19018</v>
      </c>
      <c r="VU45" s="17">
        <v>107</v>
      </c>
      <c r="VV45" s="17">
        <v>131.69499999999999</v>
      </c>
      <c r="VW45" s="17">
        <v>22.495180000000001</v>
      </c>
      <c r="VX45" s="17">
        <v>0</v>
      </c>
      <c r="VY45" s="17"/>
      <c r="VZ45" s="17">
        <v>0</v>
      </c>
      <c r="WA45" s="17">
        <v>0</v>
      </c>
      <c r="WB45" s="17">
        <v>0</v>
      </c>
      <c r="WC45" s="17"/>
      <c r="WD45" s="17">
        <v>0</v>
      </c>
      <c r="WE45" s="17">
        <v>0</v>
      </c>
      <c r="WF45" s="17">
        <v>8.2260000000000009</v>
      </c>
      <c r="WG45" s="17">
        <v>8</v>
      </c>
      <c r="WH45" s="17">
        <v>8</v>
      </c>
      <c r="WI45" s="17">
        <v>0.22600000000000001</v>
      </c>
      <c r="WJ45" s="17">
        <v>20.038119999999999</v>
      </c>
      <c r="WK45" s="17">
        <v>19.317070000000001</v>
      </c>
      <c r="WL45" s="17">
        <v>19.317070000000001</v>
      </c>
      <c r="WM45" s="17">
        <v>0.72104999999999997</v>
      </c>
      <c r="WN45" s="17"/>
      <c r="WO45" s="17"/>
      <c r="WP45" s="17"/>
      <c r="WQ45" s="17">
        <v>0</v>
      </c>
      <c r="WR45" s="17"/>
      <c r="WS45" s="17"/>
      <c r="WT45" s="17"/>
      <c r="WU45" s="17">
        <v>0</v>
      </c>
      <c r="WV45" s="17">
        <v>36.5</v>
      </c>
      <c r="WW45" s="17">
        <v>36</v>
      </c>
      <c r="WX45" s="17">
        <v>35</v>
      </c>
      <c r="WY45" s="17">
        <v>1.5</v>
      </c>
      <c r="WZ45" s="17">
        <v>27.435919999999999</v>
      </c>
      <c r="XA45" s="17">
        <v>29.184000000000001</v>
      </c>
      <c r="XB45" s="17">
        <v>29.184000000000001</v>
      </c>
      <c r="XC45" s="17">
        <v>-1.7480800000000001</v>
      </c>
      <c r="XD45" s="17">
        <v>3.3579400000000001</v>
      </c>
      <c r="XE45" s="17">
        <v>2.8159999999999998</v>
      </c>
      <c r="XF45" s="17">
        <v>2.8159999999999998</v>
      </c>
      <c r="XG45" s="17">
        <v>0.54193999999999998</v>
      </c>
      <c r="XH45" s="17"/>
      <c r="XI45" s="17"/>
      <c r="XJ45" s="17"/>
      <c r="XK45" s="17">
        <v>0</v>
      </c>
      <c r="XL45" s="17">
        <v>11.94</v>
      </c>
      <c r="XM45" s="17">
        <v>13</v>
      </c>
      <c r="XN45" s="17">
        <v>13</v>
      </c>
      <c r="XO45" s="17">
        <v>-1.06</v>
      </c>
      <c r="XP45" s="17">
        <v>6.92</v>
      </c>
      <c r="XQ45" s="17">
        <v>6.97</v>
      </c>
      <c r="XR45" s="17">
        <v>6.97</v>
      </c>
      <c r="XS45" s="17">
        <v>-0.05</v>
      </c>
    </row>
    <row r="46" spans="1:643" ht="24" customHeight="1" x14ac:dyDescent="0.25">
      <c r="A46" s="1"/>
      <c r="B46" s="16" t="s">
        <v>39</v>
      </c>
      <c r="C46" s="16" t="s">
        <v>762</v>
      </c>
      <c r="D46" s="17">
        <v>0.98007</v>
      </c>
      <c r="E46" s="17">
        <v>1.01</v>
      </c>
      <c r="F46" s="17">
        <v>1.01</v>
      </c>
      <c r="G46" s="17">
        <v>-2.9929999999999998E-2</v>
      </c>
      <c r="H46" s="17">
        <v>1.6607099999999999</v>
      </c>
      <c r="I46" s="17">
        <v>1.65</v>
      </c>
      <c r="J46" s="17">
        <v>1.65</v>
      </c>
      <c r="K46" s="17">
        <v>1.0710000000000001E-2</v>
      </c>
      <c r="L46" s="17">
        <v>0</v>
      </c>
      <c r="M46" s="17"/>
      <c r="N46" s="17"/>
      <c r="O46" s="17">
        <v>0</v>
      </c>
      <c r="P46" s="17">
        <v>0</v>
      </c>
      <c r="Q46" s="17"/>
      <c r="R46" s="17"/>
      <c r="S46" s="17">
        <v>0</v>
      </c>
      <c r="T46" s="17"/>
      <c r="U46" s="17"/>
      <c r="V46" s="17"/>
      <c r="W46" s="17">
        <v>0</v>
      </c>
      <c r="X46" s="17"/>
      <c r="Y46" s="17"/>
      <c r="Z46" s="17"/>
      <c r="AA46" s="17">
        <v>0</v>
      </c>
      <c r="AB46" s="17">
        <v>90</v>
      </c>
      <c r="AC46" s="17">
        <v>92.226339999999993</v>
      </c>
      <c r="AD46" s="17">
        <v>92.226339999999993</v>
      </c>
      <c r="AE46" s="17">
        <v>-2.22634</v>
      </c>
      <c r="AF46" s="17">
        <v>217.4</v>
      </c>
      <c r="AG46" s="17">
        <v>180</v>
      </c>
      <c r="AH46" s="17">
        <v>231.13222999999999</v>
      </c>
      <c r="AI46" s="17">
        <v>-13.732229999999999</v>
      </c>
      <c r="AJ46" s="17">
        <v>0</v>
      </c>
      <c r="AK46" s="17"/>
      <c r="AL46" s="17"/>
      <c r="AM46" s="17">
        <v>0</v>
      </c>
      <c r="AN46" s="17">
        <v>0</v>
      </c>
      <c r="AO46" s="17"/>
      <c r="AP46" s="17"/>
      <c r="AQ46" s="17">
        <v>0</v>
      </c>
      <c r="AR46" s="17">
        <v>175.62</v>
      </c>
      <c r="AS46" s="17">
        <v>147.33328</v>
      </c>
      <c r="AT46" s="17">
        <v>119.5027</v>
      </c>
      <c r="AU46" s="17">
        <v>56.1173</v>
      </c>
      <c r="AV46" s="17">
        <v>192.96</v>
      </c>
      <c r="AW46" s="17">
        <v>147.33328</v>
      </c>
      <c r="AX46" s="17">
        <v>119.5027</v>
      </c>
      <c r="AY46" s="17">
        <v>73.457300000000004</v>
      </c>
      <c r="AZ46" s="17">
        <v>193</v>
      </c>
      <c r="BA46" s="17">
        <v>147.33328</v>
      </c>
      <c r="BB46" s="17">
        <v>119.5027</v>
      </c>
      <c r="BC46" s="17">
        <v>73.497299999999996</v>
      </c>
      <c r="BD46" s="17">
        <v>280.94</v>
      </c>
      <c r="BE46" s="17">
        <v>220.99993000000001</v>
      </c>
      <c r="BF46" s="17">
        <v>179.25405000000001</v>
      </c>
      <c r="BG46" s="17">
        <v>101.68595000000001</v>
      </c>
      <c r="BH46" s="17">
        <v>198.55</v>
      </c>
      <c r="BI46" s="17">
        <v>195.12200999999999</v>
      </c>
      <c r="BJ46" s="17">
        <v>195.12199000000001</v>
      </c>
      <c r="BK46" s="17">
        <v>3.42801</v>
      </c>
      <c r="BL46" s="17">
        <v>104.21</v>
      </c>
      <c r="BM46" s="17">
        <v>97.561000000000007</v>
      </c>
      <c r="BN46" s="17">
        <v>97.560990000000004</v>
      </c>
      <c r="BO46" s="17">
        <v>6.6490099999999996</v>
      </c>
      <c r="BP46" s="17">
        <v>499.66</v>
      </c>
      <c r="BQ46" s="17">
        <v>568.29854</v>
      </c>
      <c r="BR46" s="17">
        <v>568.29853000000003</v>
      </c>
      <c r="BS46" s="17">
        <v>-68.638530000000003</v>
      </c>
      <c r="BT46" s="17">
        <v>10.47</v>
      </c>
      <c r="BU46" s="17">
        <v>10.17268</v>
      </c>
      <c r="BV46" s="17">
        <v>10.17268</v>
      </c>
      <c r="BW46" s="17">
        <v>0.29731999999999997</v>
      </c>
      <c r="BX46" s="17"/>
      <c r="BY46" s="17"/>
      <c r="BZ46" s="17"/>
      <c r="CA46" s="17">
        <v>0</v>
      </c>
      <c r="CB46" s="17"/>
      <c r="CC46" s="17"/>
      <c r="CD46" s="17"/>
      <c r="CE46" s="17">
        <v>0</v>
      </c>
      <c r="CF46" s="17"/>
      <c r="CG46" s="17"/>
      <c r="CH46" s="17"/>
      <c r="CI46" s="17">
        <v>0</v>
      </c>
      <c r="CJ46" s="17"/>
      <c r="CK46" s="17"/>
      <c r="CL46" s="17"/>
      <c r="CM46" s="17">
        <v>0</v>
      </c>
      <c r="CN46" s="17">
        <v>167.78122999999999</v>
      </c>
      <c r="CO46" s="17">
        <v>164.70732000000001</v>
      </c>
      <c r="CP46" s="17">
        <v>164.70731000000001</v>
      </c>
      <c r="CQ46" s="17">
        <v>3.0739200000000002</v>
      </c>
      <c r="CR46" s="17">
        <v>7.49</v>
      </c>
      <c r="CS46" s="17">
        <v>7.5928399999999998</v>
      </c>
      <c r="CT46" s="17">
        <v>7.5928300000000002</v>
      </c>
      <c r="CU46" s="17">
        <v>-0.10283</v>
      </c>
      <c r="CV46" s="17">
        <v>2.7930000000000001</v>
      </c>
      <c r="CW46" s="17">
        <v>4.1677999999999997</v>
      </c>
      <c r="CX46" s="17">
        <v>4.1677999999999997</v>
      </c>
      <c r="CY46" s="17">
        <v>-1.3748</v>
      </c>
      <c r="CZ46" s="17">
        <v>11.997</v>
      </c>
      <c r="DA46" s="17">
        <v>16.873670000000001</v>
      </c>
      <c r="DB46" s="17">
        <v>0</v>
      </c>
      <c r="DC46" s="17">
        <v>11.997</v>
      </c>
      <c r="DD46" s="17">
        <v>6.55</v>
      </c>
      <c r="DE46" s="17">
        <v>6.7645099999999996</v>
      </c>
      <c r="DF46" s="17">
        <v>6.7645099999999996</v>
      </c>
      <c r="DG46" s="17">
        <v>-0.21451000000000001</v>
      </c>
      <c r="DH46" s="17"/>
      <c r="DI46" s="17"/>
      <c r="DJ46" s="17"/>
      <c r="DK46" s="17">
        <v>0</v>
      </c>
      <c r="DL46" s="17">
        <v>143.36000000000001</v>
      </c>
      <c r="DM46" s="17">
        <v>143</v>
      </c>
      <c r="DN46" s="17">
        <v>143</v>
      </c>
      <c r="DO46" s="17">
        <v>0.36</v>
      </c>
      <c r="DP46" s="17">
        <v>6.74</v>
      </c>
      <c r="DQ46" s="17">
        <v>6.6847500000000002</v>
      </c>
      <c r="DR46" s="17">
        <v>8.9130000000000003</v>
      </c>
      <c r="DS46" s="17">
        <v>-2.173</v>
      </c>
      <c r="DT46" s="17"/>
      <c r="DU46" s="17"/>
      <c r="DV46" s="17"/>
      <c r="DW46" s="17">
        <v>0</v>
      </c>
      <c r="DX46" s="17"/>
      <c r="DY46" s="17"/>
      <c r="DZ46" s="17"/>
      <c r="EA46" s="17">
        <v>0</v>
      </c>
      <c r="EB46" s="17"/>
      <c r="EC46" s="17"/>
      <c r="ED46" s="17"/>
      <c r="EE46" s="17">
        <v>0</v>
      </c>
      <c r="EF46" s="17">
        <v>111.35</v>
      </c>
      <c r="EG46" s="17">
        <v>112.90537</v>
      </c>
      <c r="EH46" s="17">
        <v>112.90536</v>
      </c>
      <c r="EI46" s="17">
        <v>-1.5553600000000001</v>
      </c>
      <c r="EJ46" s="17">
        <v>224.44084000000001</v>
      </c>
      <c r="EK46" s="17">
        <v>221.55625000000001</v>
      </c>
      <c r="EL46" s="17">
        <v>221.55625000000001</v>
      </c>
      <c r="EM46" s="17">
        <v>2.8845900000000002</v>
      </c>
      <c r="EN46" s="17">
        <v>0</v>
      </c>
      <c r="EO46" s="17"/>
      <c r="EP46" s="17"/>
      <c r="EQ46" s="17">
        <v>0</v>
      </c>
      <c r="ER46" s="17">
        <v>0</v>
      </c>
      <c r="ES46" s="17"/>
      <c r="ET46" s="17"/>
      <c r="EU46" s="17">
        <v>0</v>
      </c>
      <c r="EV46" s="17"/>
      <c r="EW46" s="17"/>
      <c r="EX46" s="17"/>
      <c r="EY46" s="17">
        <v>0</v>
      </c>
      <c r="EZ46" s="17">
        <v>6.51708</v>
      </c>
      <c r="FA46" s="17">
        <v>6.39</v>
      </c>
      <c r="FB46" s="17">
        <v>6.39</v>
      </c>
      <c r="FC46" s="17">
        <v>0.12708</v>
      </c>
      <c r="FD46" s="17">
        <v>467.28064999999998</v>
      </c>
      <c r="FE46" s="17">
        <v>458.87804999999997</v>
      </c>
      <c r="FF46" s="17">
        <v>458.87804</v>
      </c>
      <c r="FG46" s="17">
        <v>8.4026099999999992</v>
      </c>
      <c r="FH46" s="17">
        <v>82.799000000000007</v>
      </c>
      <c r="FI46" s="17">
        <v>81.173749999999998</v>
      </c>
      <c r="FJ46" s="17">
        <v>81.173739999999995</v>
      </c>
      <c r="FK46" s="17">
        <v>1.6252599999999999</v>
      </c>
      <c r="FL46" s="17">
        <v>149.2175</v>
      </c>
      <c r="FM46" s="17">
        <v>148.62634</v>
      </c>
      <c r="FN46" s="17">
        <v>148.62634</v>
      </c>
      <c r="FO46" s="17">
        <v>0.59116000000000002</v>
      </c>
      <c r="FP46" s="17">
        <v>42.287689999999998</v>
      </c>
      <c r="FQ46" s="17">
        <v>41.498959999999997</v>
      </c>
      <c r="FR46" s="17">
        <v>41.498959999999997</v>
      </c>
      <c r="FS46" s="17">
        <v>0.78873000000000004</v>
      </c>
      <c r="FT46" s="17">
        <v>18.609839999999998</v>
      </c>
      <c r="FU46" s="17">
        <v>19.28585</v>
      </c>
      <c r="FV46" s="17">
        <v>19.28585</v>
      </c>
      <c r="FW46" s="17">
        <v>-0.67601</v>
      </c>
      <c r="FX46" s="17">
        <v>19.480740000000001</v>
      </c>
      <c r="FY46" s="17"/>
      <c r="FZ46" s="17">
        <v>17.560970000000001</v>
      </c>
      <c r="GA46" s="17">
        <v>1.91977</v>
      </c>
      <c r="GB46" s="17">
        <v>91.44</v>
      </c>
      <c r="GC46" s="17">
        <v>87.657560000000004</v>
      </c>
      <c r="GD46" s="17">
        <v>87.657560000000004</v>
      </c>
      <c r="GE46" s="17">
        <v>3.7824399999999998</v>
      </c>
      <c r="GF46" s="17">
        <v>178.10033000000001</v>
      </c>
      <c r="GG46" s="17">
        <v>181.66672</v>
      </c>
      <c r="GH46" s="17">
        <v>178.66663</v>
      </c>
      <c r="GI46" s="17">
        <v>-0.56630000000000003</v>
      </c>
      <c r="GJ46" s="17">
        <v>178.54130000000001</v>
      </c>
      <c r="GK46" s="17">
        <v>181.66672</v>
      </c>
      <c r="GL46" s="17">
        <v>178.66663</v>
      </c>
      <c r="GM46" s="17">
        <v>-0.12533</v>
      </c>
      <c r="GN46" s="17">
        <v>181.51510999999999</v>
      </c>
      <c r="GO46" s="17">
        <v>181.66672</v>
      </c>
      <c r="GP46" s="17">
        <v>178.66663</v>
      </c>
      <c r="GQ46" s="17">
        <v>2.8484799999999999</v>
      </c>
      <c r="GR46" s="17">
        <v>109.16</v>
      </c>
      <c r="GS46" s="17">
        <v>110.91316999999999</v>
      </c>
      <c r="GT46" s="17">
        <v>110.91316999999999</v>
      </c>
      <c r="GU46" s="17">
        <v>-1.7531699999999999</v>
      </c>
      <c r="GV46" s="17"/>
      <c r="GW46" s="17"/>
      <c r="GX46" s="17"/>
      <c r="GY46" s="17">
        <v>0</v>
      </c>
      <c r="GZ46" s="17">
        <v>5.66</v>
      </c>
      <c r="HA46" s="17">
        <v>7.8816100000000002</v>
      </c>
      <c r="HB46" s="17">
        <v>7.8816100000000002</v>
      </c>
      <c r="HC46" s="17">
        <v>-2.2216100000000001</v>
      </c>
      <c r="HD46" s="17">
        <v>45.88</v>
      </c>
      <c r="HE46" s="17">
        <v>47.26634</v>
      </c>
      <c r="HF46" s="17">
        <v>47.26634</v>
      </c>
      <c r="HG46" s="17">
        <v>-1.3863399999999999</v>
      </c>
      <c r="HH46" s="17"/>
      <c r="HI46" s="17"/>
      <c r="HJ46" s="17">
        <v>44.275120000000001</v>
      </c>
      <c r="HK46" s="17">
        <v>-44.275120000000001</v>
      </c>
      <c r="HL46" s="17">
        <v>3.84</v>
      </c>
      <c r="HM46" s="17">
        <v>1.8363499999999999</v>
      </c>
      <c r="HN46" s="17">
        <v>1.8363499999999999</v>
      </c>
      <c r="HO46" s="17">
        <v>2.0036499999999999</v>
      </c>
      <c r="HP46" s="17">
        <v>36.340000000000003</v>
      </c>
      <c r="HQ46" s="17">
        <v>33.532600000000002</v>
      </c>
      <c r="HR46" s="17">
        <v>31.078240000000001</v>
      </c>
      <c r="HS46" s="17">
        <v>5.2617599999999998</v>
      </c>
      <c r="HT46" s="17">
        <v>175.79</v>
      </c>
      <c r="HU46" s="17">
        <v>171.54185000000001</v>
      </c>
      <c r="HV46" s="17">
        <v>171.54185000000001</v>
      </c>
      <c r="HW46" s="17">
        <v>4.2481499999999999</v>
      </c>
      <c r="HX46" s="17">
        <v>95.64</v>
      </c>
      <c r="HY46" s="17">
        <v>95.918049999999994</v>
      </c>
      <c r="HZ46" s="17">
        <v>85.482579999999999</v>
      </c>
      <c r="IA46" s="17">
        <v>10.15742</v>
      </c>
      <c r="IB46" s="17">
        <v>50.146999999999998</v>
      </c>
      <c r="IC46" s="17">
        <v>71.080680000000001</v>
      </c>
      <c r="ID46" s="17">
        <v>25.641030000000001</v>
      </c>
      <c r="IE46" s="17">
        <v>24.505970000000001</v>
      </c>
      <c r="IF46" s="17"/>
      <c r="IG46" s="17"/>
      <c r="IH46" s="17"/>
      <c r="II46" s="17">
        <v>0</v>
      </c>
      <c r="IJ46" s="17">
        <v>0</v>
      </c>
      <c r="IK46" s="17"/>
      <c r="IL46" s="17">
        <v>0</v>
      </c>
      <c r="IM46" s="17">
        <v>0</v>
      </c>
      <c r="IN46" s="17"/>
      <c r="IO46" s="17"/>
      <c r="IP46" s="17"/>
      <c r="IQ46" s="17">
        <v>0</v>
      </c>
      <c r="IR46" s="17"/>
      <c r="IS46" s="17"/>
      <c r="IT46" s="17"/>
      <c r="IU46" s="17">
        <v>0</v>
      </c>
      <c r="IV46" s="17"/>
      <c r="IW46" s="17"/>
      <c r="IX46" s="17"/>
      <c r="IY46" s="17">
        <v>0</v>
      </c>
      <c r="IZ46" s="17">
        <v>87.455150000000003</v>
      </c>
      <c r="JA46" s="17">
        <v>88.815600000000003</v>
      </c>
      <c r="JB46" s="17">
        <v>88.815600000000003</v>
      </c>
      <c r="JC46" s="17">
        <v>-1.3604499999999999</v>
      </c>
      <c r="JD46" s="17">
        <v>164.66820000000001</v>
      </c>
      <c r="JE46" s="17">
        <v>173.02227999999999</v>
      </c>
      <c r="JF46" s="17">
        <v>173.02227999999999</v>
      </c>
      <c r="JG46" s="17">
        <v>-8.3540799999999997</v>
      </c>
      <c r="JH46" s="17">
        <v>157.06618</v>
      </c>
      <c r="JI46" s="17">
        <v>173.02227999999999</v>
      </c>
      <c r="JJ46" s="17">
        <v>173.02227999999999</v>
      </c>
      <c r="JK46" s="17">
        <v>-15.956099999999999</v>
      </c>
      <c r="JL46" s="17">
        <v>195.16353000000001</v>
      </c>
      <c r="JM46" s="17">
        <v>173.02227999999999</v>
      </c>
      <c r="JN46" s="17">
        <v>173.02227999999999</v>
      </c>
      <c r="JO46" s="17">
        <v>22.141249999999999</v>
      </c>
      <c r="JP46" s="17">
        <v>252.66658000000001</v>
      </c>
      <c r="JQ46" s="17">
        <v>259.53343000000001</v>
      </c>
      <c r="JR46" s="17">
        <v>259.53341999999998</v>
      </c>
      <c r="JS46" s="17">
        <v>-6.8668399999999998</v>
      </c>
      <c r="JT46" s="17">
        <v>0</v>
      </c>
      <c r="JU46" s="17">
        <v>0</v>
      </c>
      <c r="JV46" s="17"/>
      <c r="JW46" s="17">
        <v>0</v>
      </c>
      <c r="JX46" s="17"/>
      <c r="JY46" s="17"/>
      <c r="JZ46" s="17"/>
      <c r="KA46" s="17">
        <v>0</v>
      </c>
      <c r="KB46" s="17"/>
      <c r="KC46" s="17"/>
      <c r="KD46" s="17"/>
      <c r="KE46" s="17">
        <v>0</v>
      </c>
      <c r="KF46" s="17"/>
      <c r="KG46" s="17"/>
      <c r="KH46" s="17"/>
      <c r="KI46" s="17">
        <v>0</v>
      </c>
      <c r="KJ46" s="17"/>
      <c r="KK46" s="17"/>
      <c r="KL46" s="17"/>
      <c r="KM46" s="17">
        <v>0</v>
      </c>
      <c r="KN46" s="17">
        <v>114.55525</v>
      </c>
      <c r="KO46" s="17">
        <v>114.11063</v>
      </c>
      <c r="KP46" s="17">
        <v>114.11063</v>
      </c>
      <c r="KQ46" s="17">
        <v>0.44462000000000002</v>
      </c>
      <c r="KR46" s="17">
        <v>0</v>
      </c>
      <c r="KS46" s="17"/>
      <c r="KT46" s="17">
        <v>0</v>
      </c>
      <c r="KU46" s="17">
        <v>0</v>
      </c>
      <c r="KV46" s="17"/>
      <c r="KW46" s="17"/>
      <c r="KX46" s="17"/>
      <c r="KY46" s="17">
        <v>0</v>
      </c>
      <c r="KZ46" s="17"/>
      <c r="LA46" s="17"/>
      <c r="LB46" s="17">
        <v>3.8072699999999999</v>
      </c>
      <c r="LC46" s="17">
        <v>-3.8072699999999999</v>
      </c>
      <c r="LD46" s="17">
        <v>273.10683999999998</v>
      </c>
      <c r="LE46" s="17">
        <v>271.12195000000003</v>
      </c>
      <c r="LF46" s="17">
        <v>271.12184000000002</v>
      </c>
      <c r="LG46" s="17">
        <v>1.9850000000000001</v>
      </c>
      <c r="LH46" s="17">
        <v>133.84759</v>
      </c>
      <c r="LI46" s="17">
        <v>133.67995999999999</v>
      </c>
      <c r="LJ46" s="17">
        <v>133.67995999999999</v>
      </c>
      <c r="LK46" s="17">
        <v>0.16763</v>
      </c>
      <c r="LL46" s="17">
        <v>64.5458</v>
      </c>
      <c r="LM46" s="17">
        <v>67.461460000000002</v>
      </c>
      <c r="LN46" s="17">
        <v>67.461460000000002</v>
      </c>
      <c r="LO46" s="17">
        <v>-2.9156599999999999</v>
      </c>
      <c r="LP46" s="17">
        <v>78.115129999999994</v>
      </c>
      <c r="LQ46" s="17">
        <v>78.567999999999998</v>
      </c>
      <c r="LR46" s="17">
        <v>78.567989999999995</v>
      </c>
      <c r="LS46" s="17">
        <v>-0.45285999999999998</v>
      </c>
      <c r="LT46" s="17">
        <v>30.395240000000001</v>
      </c>
      <c r="LU46" s="17">
        <v>30.097560000000001</v>
      </c>
      <c r="LV46" s="17">
        <v>30.097560000000001</v>
      </c>
      <c r="LW46" s="17">
        <v>0.29768</v>
      </c>
      <c r="LX46" s="17"/>
      <c r="LY46" s="17"/>
      <c r="LZ46" s="17"/>
      <c r="MA46" s="17">
        <v>0</v>
      </c>
      <c r="MB46" s="17">
        <v>0</v>
      </c>
      <c r="MC46" s="17"/>
      <c r="MD46" s="17"/>
      <c r="ME46" s="17">
        <v>0</v>
      </c>
      <c r="MF46" s="17">
        <v>0</v>
      </c>
      <c r="MG46" s="17"/>
      <c r="MH46" s="17"/>
      <c r="MI46" s="17">
        <v>0</v>
      </c>
      <c r="MJ46" s="17"/>
      <c r="MK46" s="17"/>
      <c r="ML46" s="17"/>
      <c r="MM46" s="17">
        <v>0</v>
      </c>
      <c r="MN46" s="17">
        <v>138.23402999999999</v>
      </c>
      <c r="MO46" s="17">
        <v>137.33331000000001</v>
      </c>
      <c r="MP46" s="17">
        <v>144.31268</v>
      </c>
      <c r="MQ46" s="17">
        <v>-6.0786499999999997</v>
      </c>
      <c r="MR46" s="17">
        <v>63.28734</v>
      </c>
      <c r="MS46" s="17">
        <v>68.666650000000004</v>
      </c>
      <c r="MT46" s="17">
        <v>72.15634</v>
      </c>
      <c r="MU46" s="17">
        <v>-8.8689999999999998</v>
      </c>
      <c r="MV46" s="17">
        <v>0</v>
      </c>
      <c r="MW46" s="17"/>
      <c r="MX46" s="17"/>
      <c r="MY46" s="17">
        <v>0</v>
      </c>
      <c r="MZ46" s="17"/>
      <c r="NA46" s="17"/>
      <c r="NB46" s="17"/>
      <c r="NC46" s="17">
        <v>0</v>
      </c>
      <c r="ND46" s="17"/>
      <c r="NE46" s="17"/>
      <c r="NF46" s="17"/>
      <c r="NG46" s="17">
        <v>0</v>
      </c>
      <c r="NH46" s="17"/>
      <c r="NI46" s="17"/>
      <c r="NJ46" s="17"/>
      <c r="NK46" s="17">
        <v>0</v>
      </c>
      <c r="NL46" s="17"/>
      <c r="NM46" s="17"/>
      <c r="NN46" s="17"/>
      <c r="NO46" s="17">
        <v>0</v>
      </c>
      <c r="NP46" s="17">
        <v>12.804</v>
      </c>
      <c r="NQ46" s="17">
        <v>0</v>
      </c>
      <c r="NR46" s="17"/>
      <c r="NS46" s="17">
        <v>12.804</v>
      </c>
      <c r="NT46" s="17"/>
      <c r="NU46" s="17"/>
      <c r="NV46" s="17"/>
      <c r="NW46" s="17">
        <v>0</v>
      </c>
      <c r="NX46" s="17">
        <v>0</v>
      </c>
      <c r="NY46" s="17"/>
      <c r="NZ46" s="17">
        <v>0</v>
      </c>
      <c r="OA46" s="17">
        <v>0</v>
      </c>
      <c r="OB46" s="17">
        <v>108.29900000000001</v>
      </c>
      <c r="OC46" s="17">
        <v>110.904</v>
      </c>
      <c r="OD46" s="17">
        <v>110.904</v>
      </c>
      <c r="OE46" s="17">
        <v>-2.605</v>
      </c>
      <c r="OF46" s="17">
        <v>0</v>
      </c>
      <c r="OG46" s="17"/>
      <c r="OH46" s="17">
        <v>0</v>
      </c>
      <c r="OI46" s="17">
        <v>0</v>
      </c>
      <c r="OJ46" s="17">
        <v>0</v>
      </c>
      <c r="OK46" s="17"/>
      <c r="OL46" s="17">
        <v>3.0110000000000001</v>
      </c>
      <c r="OM46" s="17">
        <v>-3.0110000000000001</v>
      </c>
      <c r="ON46" s="17">
        <v>0</v>
      </c>
      <c r="OO46" s="17"/>
      <c r="OP46" s="17">
        <v>0</v>
      </c>
      <c r="OQ46" s="17">
        <v>0</v>
      </c>
      <c r="OR46" s="17"/>
      <c r="OS46" s="17"/>
      <c r="OT46" s="17">
        <v>17.560970000000001</v>
      </c>
      <c r="OU46" s="17">
        <v>-17.560970000000001</v>
      </c>
      <c r="OV46" s="17">
        <v>10</v>
      </c>
      <c r="OW46" s="17">
        <v>9.9830000000000005</v>
      </c>
      <c r="OX46" s="17">
        <v>9.9830000000000005</v>
      </c>
      <c r="OY46" s="17">
        <v>1.7000000000000001E-2</v>
      </c>
      <c r="OZ46" s="17">
        <v>5.4</v>
      </c>
      <c r="PA46" s="17">
        <v>5.67</v>
      </c>
      <c r="PB46" s="17">
        <v>5.67</v>
      </c>
      <c r="PC46" s="17">
        <v>-0.27</v>
      </c>
      <c r="PD46" s="17">
        <v>2.98</v>
      </c>
      <c r="PE46" s="17">
        <v>3.55</v>
      </c>
      <c r="PF46" s="17">
        <v>3.55</v>
      </c>
      <c r="PG46" s="17">
        <v>-0.56999999999999995</v>
      </c>
      <c r="PH46" s="17">
        <v>5.0339999999999998</v>
      </c>
      <c r="PI46" s="17">
        <v>5</v>
      </c>
      <c r="PJ46" s="17">
        <v>5</v>
      </c>
      <c r="PK46" s="17">
        <v>3.4000000000000002E-2</v>
      </c>
      <c r="PL46" s="17">
        <v>20.47</v>
      </c>
      <c r="PM46" s="17">
        <v>19.5122</v>
      </c>
      <c r="PN46" s="17">
        <v>19.51219</v>
      </c>
      <c r="PO46" s="17">
        <v>0.95781000000000005</v>
      </c>
      <c r="PP46" s="17">
        <v>7.9039999999999999</v>
      </c>
      <c r="PQ46" s="17">
        <v>19.5122</v>
      </c>
      <c r="PR46" s="17">
        <v>19.51219</v>
      </c>
      <c r="PS46" s="17">
        <v>-11.60819</v>
      </c>
      <c r="PT46" s="17">
        <v>18.62</v>
      </c>
      <c r="PU46" s="17">
        <v>18.048780000000001</v>
      </c>
      <c r="PV46" s="17">
        <v>18.048780000000001</v>
      </c>
      <c r="PW46" s="17">
        <v>0.57121999999999995</v>
      </c>
      <c r="PX46" s="17">
        <v>3.597</v>
      </c>
      <c r="PY46" s="17">
        <v>3.5</v>
      </c>
      <c r="PZ46" s="17">
        <v>3.5</v>
      </c>
      <c r="QA46" s="17">
        <v>9.7000000000000003E-2</v>
      </c>
      <c r="QB46" s="17">
        <v>18.72</v>
      </c>
      <c r="QC46" s="17">
        <v>18.341460000000001</v>
      </c>
      <c r="QD46" s="17">
        <v>18.341460000000001</v>
      </c>
      <c r="QE46" s="17">
        <v>0.37853999999999999</v>
      </c>
      <c r="QF46" s="17">
        <v>0</v>
      </c>
      <c r="QG46" s="17"/>
      <c r="QH46" s="17">
        <v>0</v>
      </c>
      <c r="QI46" s="17">
        <v>0</v>
      </c>
      <c r="QJ46" s="17">
        <v>0</v>
      </c>
      <c r="QK46" s="17"/>
      <c r="QL46" s="17">
        <v>0</v>
      </c>
      <c r="QM46" s="17">
        <v>0</v>
      </c>
      <c r="QN46" s="17">
        <v>25.7</v>
      </c>
      <c r="QO46" s="17">
        <v>24.6</v>
      </c>
      <c r="QP46" s="17">
        <v>24.585999999999999</v>
      </c>
      <c r="QQ46" s="17">
        <v>1.1140000000000001</v>
      </c>
      <c r="QR46" s="17">
        <v>70.698999999999998</v>
      </c>
      <c r="QS46" s="17">
        <v>66.86</v>
      </c>
      <c r="QT46" s="17">
        <v>66.86</v>
      </c>
      <c r="QU46" s="17">
        <v>3.839</v>
      </c>
      <c r="QV46" s="17">
        <v>3.92</v>
      </c>
      <c r="QW46" s="17">
        <v>4.2</v>
      </c>
      <c r="QX46" s="17">
        <v>4.2</v>
      </c>
      <c r="QY46" s="17">
        <v>-0.28000000000000003</v>
      </c>
      <c r="QZ46" s="17">
        <v>1.2</v>
      </c>
      <c r="RA46" s="17">
        <v>1.2</v>
      </c>
      <c r="RB46" s="17">
        <v>1.2</v>
      </c>
      <c r="RC46" s="17">
        <v>0</v>
      </c>
      <c r="RD46" s="17">
        <v>2.4</v>
      </c>
      <c r="RE46" s="17">
        <v>2.4</v>
      </c>
      <c r="RF46" s="17">
        <v>2.4</v>
      </c>
      <c r="RG46" s="17">
        <v>0</v>
      </c>
      <c r="RH46" s="17">
        <v>2.2400000000000002</v>
      </c>
      <c r="RI46" s="17">
        <v>2.8</v>
      </c>
      <c r="RJ46" s="17">
        <v>2.8</v>
      </c>
      <c r="RK46" s="17">
        <v>-0.56000000000000005</v>
      </c>
      <c r="RL46" s="17">
        <v>0</v>
      </c>
      <c r="RM46" s="17"/>
      <c r="RN46" s="17">
        <v>0</v>
      </c>
      <c r="RO46" s="17">
        <v>0</v>
      </c>
      <c r="RP46" s="17">
        <v>3.2519999999999998</v>
      </c>
      <c r="RQ46" s="17">
        <v>3.21</v>
      </c>
      <c r="RR46" s="17">
        <v>3.21</v>
      </c>
      <c r="RS46" s="17">
        <v>4.2000000000000003E-2</v>
      </c>
      <c r="RT46" s="17">
        <v>20.228000000000002</v>
      </c>
      <c r="RU46" s="17">
        <v>19.869240000000001</v>
      </c>
      <c r="RV46" s="17">
        <v>19.869230000000002</v>
      </c>
      <c r="RW46" s="17">
        <v>0.35876999999999998</v>
      </c>
      <c r="RX46" s="17">
        <v>2.04</v>
      </c>
      <c r="RY46" s="17">
        <v>0</v>
      </c>
      <c r="RZ46" s="17">
        <v>0</v>
      </c>
      <c r="SA46" s="17">
        <v>2.04</v>
      </c>
      <c r="SB46" s="17">
        <v>0</v>
      </c>
      <c r="SC46" s="17">
        <v>0.7</v>
      </c>
      <c r="SD46" s="17">
        <v>0.7</v>
      </c>
      <c r="SE46" s="17">
        <v>-0.7</v>
      </c>
      <c r="SF46" s="17">
        <v>19.850000000000001</v>
      </c>
      <c r="SG46" s="17">
        <v>19.21951</v>
      </c>
      <c r="SH46" s="17">
        <v>19.21951</v>
      </c>
      <c r="SI46" s="17">
        <v>0.63048999999999999</v>
      </c>
      <c r="SJ46" s="17">
        <v>8.01</v>
      </c>
      <c r="SK46" s="17">
        <v>12.195119999999999</v>
      </c>
      <c r="SL46" s="17">
        <v>12.195119999999999</v>
      </c>
      <c r="SM46" s="17">
        <v>-4.1851200000000004</v>
      </c>
      <c r="SN46" s="17">
        <v>20.05</v>
      </c>
      <c r="SO46" s="17">
        <v>19.5122</v>
      </c>
      <c r="SP46" s="17">
        <v>19.51219</v>
      </c>
      <c r="SQ46" s="17">
        <v>0.53781000000000001</v>
      </c>
      <c r="SR46" s="17">
        <v>20.329999999999998</v>
      </c>
      <c r="SS46" s="17">
        <v>19.5122</v>
      </c>
      <c r="ST46" s="17">
        <v>19.51219</v>
      </c>
      <c r="SU46" s="17">
        <v>0.81781000000000004</v>
      </c>
      <c r="SV46" s="17">
        <v>20.264500000000002</v>
      </c>
      <c r="SW46" s="17">
        <v>19.317070000000001</v>
      </c>
      <c r="SX46" s="17">
        <v>19.317070000000001</v>
      </c>
      <c r="SY46" s="17">
        <v>0.94742999999999999</v>
      </c>
      <c r="SZ46" s="17">
        <v>1.2073100000000001</v>
      </c>
      <c r="TA46" s="17">
        <v>1.8280000000000001</v>
      </c>
      <c r="TB46" s="17">
        <v>1.8280000000000001</v>
      </c>
      <c r="TC46" s="17">
        <v>-0.62068999999999996</v>
      </c>
      <c r="TD46" s="17">
        <v>19.31887</v>
      </c>
      <c r="TE46" s="17">
        <v>24.9</v>
      </c>
      <c r="TF46" s="17">
        <v>37.987000000000002</v>
      </c>
      <c r="TG46" s="17">
        <v>-18.668130000000001</v>
      </c>
      <c r="TH46" s="17">
        <v>0</v>
      </c>
      <c r="TI46" s="17"/>
      <c r="TJ46" s="17">
        <v>0</v>
      </c>
      <c r="TK46" s="17">
        <v>0</v>
      </c>
      <c r="TL46" s="17">
        <v>80.327889999999996</v>
      </c>
      <c r="TM46" s="17">
        <v>70.605999999999995</v>
      </c>
      <c r="TN46" s="17">
        <v>70.605999999999995</v>
      </c>
      <c r="TO46" s="17">
        <v>9.7218900000000001</v>
      </c>
      <c r="TP46" s="17">
        <v>87.738230000000001</v>
      </c>
      <c r="TQ46" s="17">
        <v>80.245000000000005</v>
      </c>
      <c r="TR46" s="17">
        <v>80.245000000000005</v>
      </c>
      <c r="TS46" s="17">
        <v>7.4932299999999996</v>
      </c>
      <c r="TT46" s="17">
        <v>5.4493400000000003</v>
      </c>
      <c r="TU46" s="17">
        <v>5.3979999999999997</v>
      </c>
      <c r="TV46" s="17">
        <v>5.3979999999999997</v>
      </c>
      <c r="TW46" s="17">
        <v>5.1339999999999997E-2</v>
      </c>
      <c r="TX46" s="17">
        <v>5.0513700000000004</v>
      </c>
      <c r="TY46" s="17">
        <v>5.9530000000000003</v>
      </c>
      <c r="TZ46" s="17">
        <v>5.9530000000000003</v>
      </c>
      <c r="UA46" s="17">
        <v>-0.90163000000000004</v>
      </c>
      <c r="UB46" s="17">
        <v>21.036999999999999</v>
      </c>
      <c r="UC46" s="17"/>
      <c r="UD46" s="17">
        <v>19.51219</v>
      </c>
      <c r="UE46" s="17">
        <v>1.52481</v>
      </c>
      <c r="UF46" s="17">
        <v>8.4190000000000005</v>
      </c>
      <c r="UG46" s="17">
        <v>8.4</v>
      </c>
      <c r="UH46" s="17">
        <v>8.4</v>
      </c>
      <c r="UI46" s="17">
        <v>1.9E-2</v>
      </c>
      <c r="UJ46" s="17"/>
      <c r="UK46" s="17"/>
      <c r="UL46" s="17"/>
      <c r="UM46" s="17">
        <v>0</v>
      </c>
      <c r="UN46" s="17">
        <v>20.399999999999999</v>
      </c>
      <c r="UO46" s="17">
        <v>19.5122</v>
      </c>
      <c r="UP46" s="17">
        <v>19.51219</v>
      </c>
      <c r="UQ46" s="17">
        <v>0.88780999999999999</v>
      </c>
      <c r="UR46" s="17">
        <v>20.399999999999999</v>
      </c>
      <c r="US46" s="17">
        <v>19.5122</v>
      </c>
      <c r="UT46" s="17">
        <v>19.51219</v>
      </c>
      <c r="UU46" s="17">
        <v>0.88780999999999999</v>
      </c>
      <c r="UV46" s="17">
        <v>20</v>
      </c>
      <c r="UW46" s="17">
        <v>19.5122</v>
      </c>
      <c r="UX46" s="17">
        <v>19.51219</v>
      </c>
      <c r="UY46" s="17">
        <v>0.48781000000000002</v>
      </c>
      <c r="UZ46" s="17">
        <v>0.35713</v>
      </c>
      <c r="VA46" s="17"/>
      <c r="VB46" s="17">
        <v>2.4329999999999998</v>
      </c>
      <c r="VC46" s="17">
        <v>-2.0758700000000001</v>
      </c>
      <c r="VD46" s="17">
        <v>0</v>
      </c>
      <c r="VE46" s="17"/>
      <c r="VF46" s="17">
        <v>0</v>
      </c>
      <c r="VG46" s="17">
        <v>0</v>
      </c>
      <c r="VH46" s="17">
        <v>0</v>
      </c>
      <c r="VI46" s="17"/>
      <c r="VJ46" s="17">
        <v>0</v>
      </c>
      <c r="VK46" s="17">
        <v>0</v>
      </c>
      <c r="VL46" s="17">
        <v>0.65373000000000003</v>
      </c>
      <c r="VM46" s="17"/>
      <c r="VN46" s="17">
        <v>0.6</v>
      </c>
      <c r="VO46" s="17">
        <v>5.373E-2</v>
      </c>
      <c r="VP46" s="17">
        <v>128.62717000000001</v>
      </c>
      <c r="VQ46" s="17">
        <v>124</v>
      </c>
      <c r="VR46" s="17">
        <v>114.88800000000001</v>
      </c>
      <c r="VS46" s="17">
        <v>13.73917</v>
      </c>
      <c r="VT46" s="17">
        <v>152.61997</v>
      </c>
      <c r="VU46" s="17">
        <v>100</v>
      </c>
      <c r="VV46" s="17">
        <v>121.637</v>
      </c>
      <c r="VW46" s="17">
        <v>30.982970000000002</v>
      </c>
      <c r="VX46" s="17">
        <v>0</v>
      </c>
      <c r="VY46" s="17"/>
      <c r="VZ46" s="17">
        <v>0</v>
      </c>
      <c r="WA46" s="17">
        <v>0</v>
      </c>
      <c r="WB46" s="17">
        <v>0</v>
      </c>
      <c r="WC46" s="17"/>
      <c r="WD46" s="17">
        <v>0</v>
      </c>
      <c r="WE46" s="17">
        <v>0</v>
      </c>
      <c r="WF46" s="17">
        <v>8.2149999999999999</v>
      </c>
      <c r="WG46" s="17">
        <v>8</v>
      </c>
      <c r="WH46" s="17">
        <v>8</v>
      </c>
      <c r="WI46" s="17">
        <v>0.215</v>
      </c>
      <c r="WJ46" s="17">
        <v>20.294229999999999</v>
      </c>
      <c r="WK46" s="17">
        <v>19.317070000000001</v>
      </c>
      <c r="WL46" s="17">
        <v>19.317070000000001</v>
      </c>
      <c r="WM46" s="17">
        <v>0.97716000000000003</v>
      </c>
      <c r="WN46" s="17"/>
      <c r="WO46" s="17"/>
      <c r="WP46" s="17"/>
      <c r="WQ46" s="17">
        <v>0</v>
      </c>
      <c r="WR46" s="17"/>
      <c r="WS46" s="17"/>
      <c r="WT46" s="17"/>
      <c r="WU46" s="17">
        <v>0</v>
      </c>
      <c r="WV46" s="17">
        <v>36.72</v>
      </c>
      <c r="WW46" s="17">
        <v>36</v>
      </c>
      <c r="WX46" s="17">
        <v>35</v>
      </c>
      <c r="WY46" s="17">
        <v>1.72</v>
      </c>
      <c r="WZ46" s="17">
        <v>27.545300000000001</v>
      </c>
      <c r="XA46" s="17">
        <v>29.184000000000001</v>
      </c>
      <c r="XB46" s="17">
        <v>29.184000000000001</v>
      </c>
      <c r="XC46" s="17">
        <v>-1.6387</v>
      </c>
      <c r="XD46" s="17">
        <v>3.3270200000000001</v>
      </c>
      <c r="XE46" s="17">
        <v>2.8159999999999998</v>
      </c>
      <c r="XF46" s="17">
        <v>2.8159999999999998</v>
      </c>
      <c r="XG46" s="17">
        <v>0.51102000000000003</v>
      </c>
      <c r="XH46" s="17"/>
      <c r="XI46" s="17"/>
      <c r="XJ46" s="17"/>
      <c r="XK46" s="17">
        <v>0</v>
      </c>
      <c r="XL46" s="17">
        <v>12.08</v>
      </c>
      <c r="XM46" s="17">
        <v>13</v>
      </c>
      <c r="XN46" s="17">
        <v>13</v>
      </c>
      <c r="XO46" s="17">
        <v>-0.92</v>
      </c>
      <c r="XP46" s="17">
        <v>7.08</v>
      </c>
      <c r="XQ46" s="17">
        <v>6.97</v>
      </c>
      <c r="XR46" s="17">
        <v>6.97</v>
      </c>
      <c r="XS46" s="17">
        <v>0.11</v>
      </c>
    </row>
    <row r="47" spans="1:643" ht="24" customHeight="1" x14ac:dyDescent="0.25">
      <c r="A47" s="1"/>
      <c r="B47" s="16" t="s">
        <v>39</v>
      </c>
      <c r="C47" s="16" t="s">
        <v>763</v>
      </c>
      <c r="D47" s="17">
        <v>0.97548000000000001</v>
      </c>
      <c r="E47" s="17">
        <v>1.01</v>
      </c>
      <c r="F47" s="17">
        <v>1.01</v>
      </c>
      <c r="G47" s="17">
        <v>-3.4520000000000002E-2</v>
      </c>
      <c r="H47" s="17">
        <v>1.6469</v>
      </c>
      <c r="I47" s="17">
        <v>1.65</v>
      </c>
      <c r="J47" s="17">
        <v>1.65</v>
      </c>
      <c r="K47" s="17">
        <v>-3.0999999999999999E-3</v>
      </c>
      <c r="L47" s="17">
        <v>0</v>
      </c>
      <c r="M47" s="17"/>
      <c r="N47" s="17"/>
      <c r="O47" s="17">
        <v>0</v>
      </c>
      <c r="P47" s="17">
        <v>0</v>
      </c>
      <c r="Q47" s="17"/>
      <c r="R47" s="17"/>
      <c r="S47" s="17">
        <v>0</v>
      </c>
      <c r="T47" s="17"/>
      <c r="U47" s="17"/>
      <c r="V47" s="17"/>
      <c r="W47" s="17">
        <v>0</v>
      </c>
      <c r="X47" s="17"/>
      <c r="Y47" s="17"/>
      <c r="Z47" s="17"/>
      <c r="AA47" s="17">
        <v>0</v>
      </c>
      <c r="AB47" s="17">
        <v>86.8</v>
      </c>
      <c r="AC47" s="17">
        <v>92.226339999999993</v>
      </c>
      <c r="AD47" s="17">
        <v>92.226339999999993</v>
      </c>
      <c r="AE47" s="17">
        <v>-5.4263399999999997</v>
      </c>
      <c r="AF47" s="17">
        <v>218.1</v>
      </c>
      <c r="AG47" s="17">
        <v>180</v>
      </c>
      <c r="AH47" s="17">
        <v>231.13222999999999</v>
      </c>
      <c r="AI47" s="17">
        <v>-13.03223</v>
      </c>
      <c r="AJ47" s="17">
        <v>0</v>
      </c>
      <c r="AK47" s="17"/>
      <c r="AL47" s="17"/>
      <c r="AM47" s="17">
        <v>0</v>
      </c>
      <c r="AN47" s="17">
        <v>0</v>
      </c>
      <c r="AO47" s="17"/>
      <c r="AP47" s="17"/>
      <c r="AQ47" s="17">
        <v>0</v>
      </c>
      <c r="AR47" s="17">
        <v>167.35</v>
      </c>
      <c r="AS47" s="17">
        <v>151.86089000000001</v>
      </c>
      <c r="AT47" s="17">
        <v>139.28765000000001</v>
      </c>
      <c r="AU47" s="17">
        <v>28.062349999999999</v>
      </c>
      <c r="AV47" s="17">
        <v>167.69</v>
      </c>
      <c r="AW47" s="17">
        <v>151.86089000000001</v>
      </c>
      <c r="AX47" s="17">
        <v>139.28765000000001</v>
      </c>
      <c r="AY47" s="17">
        <v>28.402349999999998</v>
      </c>
      <c r="AZ47" s="17">
        <v>167.25</v>
      </c>
      <c r="BA47" s="17">
        <v>151.86089000000001</v>
      </c>
      <c r="BB47" s="17">
        <v>139.28765000000001</v>
      </c>
      <c r="BC47" s="17">
        <v>27.962350000000001</v>
      </c>
      <c r="BD47" s="17">
        <v>262.7</v>
      </c>
      <c r="BE47" s="17">
        <v>227.79132999999999</v>
      </c>
      <c r="BF47" s="17">
        <v>208.93146999999999</v>
      </c>
      <c r="BG47" s="17">
        <v>53.768529999999998</v>
      </c>
      <c r="BH47" s="17">
        <v>200.78</v>
      </c>
      <c r="BI47" s="17">
        <v>195.12200999999999</v>
      </c>
      <c r="BJ47" s="17">
        <v>195.12199000000001</v>
      </c>
      <c r="BK47" s="17">
        <v>5.65801</v>
      </c>
      <c r="BL47" s="17">
        <v>104.74</v>
      </c>
      <c r="BM47" s="17">
        <v>97.561000000000007</v>
      </c>
      <c r="BN47" s="17">
        <v>97.560990000000004</v>
      </c>
      <c r="BO47" s="17">
        <v>7.1790099999999999</v>
      </c>
      <c r="BP47" s="17">
        <v>422.53</v>
      </c>
      <c r="BQ47" s="17">
        <v>568.29854</v>
      </c>
      <c r="BR47" s="17">
        <v>568.29853000000003</v>
      </c>
      <c r="BS47" s="17">
        <v>-145.76853</v>
      </c>
      <c r="BT47" s="17">
        <v>10.36</v>
      </c>
      <c r="BU47" s="17">
        <v>10.17268</v>
      </c>
      <c r="BV47" s="17">
        <v>10.17268</v>
      </c>
      <c r="BW47" s="17">
        <v>0.18731999999999999</v>
      </c>
      <c r="BX47" s="17"/>
      <c r="BY47" s="17"/>
      <c r="BZ47" s="17"/>
      <c r="CA47" s="17">
        <v>0</v>
      </c>
      <c r="CB47" s="17"/>
      <c r="CC47" s="17"/>
      <c r="CD47" s="17"/>
      <c r="CE47" s="17">
        <v>0</v>
      </c>
      <c r="CF47" s="17"/>
      <c r="CG47" s="17"/>
      <c r="CH47" s="17"/>
      <c r="CI47" s="17">
        <v>0</v>
      </c>
      <c r="CJ47" s="17"/>
      <c r="CK47" s="17"/>
      <c r="CL47" s="17"/>
      <c r="CM47" s="17">
        <v>0</v>
      </c>
      <c r="CN47" s="17">
        <v>164.36292</v>
      </c>
      <c r="CO47" s="17">
        <v>164.70732000000001</v>
      </c>
      <c r="CP47" s="17">
        <v>164.70731000000001</v>
      </c>
      <c r="CQ47" s="17">
        <v>-0.34438999999999997</v>
      </c>
      <c r="CR47" s="17">
        <v>6.891</v>
      </c>
      <c r="CS47" s="17">
        <v>7.5928399999999998</v>
      </c>
      <c r="CT47" s="17">
        <v>7.5928300000000002</v>
      </c>
      <c r="CU47" s="17">
        <v>-0.70182999999999995</v>
      </c>
      <c r="CV47" s="17">
        <v>2.504</v>
      </c>
      <c r="CW47" s="17">
        <v>4.1677999999999997</v>
      </c>
      <c r="CX47" s="17">
        <v>4.1677999999999997</v>
      </c>
      <c r="CY47" s="17">
        <v>-1.6637999999999999</v>
      </c>
      <c r="CZ47" s="17">
        <v>16.419</v>
      </c>
      <c r="DA47" s="17">
        <v>4.1025600000000004</v>
      </c>
      <c r="DB47" s="17">
        <v>0</v>
      </c>
      <c r="DC47" s="17">
        <v>16.419</v>
      </c>
      <c r="DD47" s="17">
        <v>6.61</v>
      </c>
      <c r="DE47" s="17">
        <v>6.7645099999999996</v>
      </c>
      <c r="DF47" s="17">
        <v>6.7645099999999996</v>
      </c>
      <c r="DG47" s="17">
        <v>-0.15451000000000001</v>
      </c>
      <c r="DH47" s="17"/>
      <c r="DI47" s="17"/>
      <c r="DJ47" s="17"/>
      <c r="DK47" s="17">
        <v>0</v>
      </c>
      <c r="DL47" s="17">
        <v>142.65</v>
      </c>
      <c r="DM47" s="17">
        <v>143</v>
      </c>
      <c r="DN47" s="17">
        <v>143</v>
      </c>
      <c r="DO47" s="17">
        <v>-0.35</v>
      </c>
      <c r="DP47" s="17">
        <v>7.02</v>
      </c>
      <c r="DQ47" s="17">
        <v>6.6847500000000002</v>
      </c>
      <c r="DR47" s="17">
        <v>8.9130000000000003</v>
      </c>
      <c r="DS47" s="17">
        <v>-1.893</v>
      </c>
      <c r="DT47" s="17"/>
      <c r="DU47" s="17"/>
      <c r="DV47" s="17"/>
      <c r="DW47" s="17">
        <v>0</v>
      </c>
      <c r="DX47" s="17"/>
      <c r="DY47" s="17"/>
      <c r="DZ47" s="17"/>
      <c r="EA47" s="17">
        <v>0</v>
      </c>
      <c r="EB47" s="17"/>
      <c r="EC47" s="17"/>
      <c r="ED47" s="17"/>
      <c r="EE47" s="17">
        <v>0</v>
      </c>
      <c r="EF47" s="17">
        <v>110.37</v>
      </c>
      <c r="EG47" s="17">
        <v>112.90537</v>
      </c>
      <c r="EH47" s="17">
        <v>112.90536</v>
      </c>
      <c r="EI47" s="17">
        <v>-2.5353599999999998</v>
      </c>
      <c r="EJ47" s="17">
        <v>222.37665999999999</v>
      </c>
      <c r="EK47" s="17">
        <v>221.55625000000001</v>
      </c>
      <c r="EL47" s="17">
        <v>221.55625000000001</v>
      </c>
      <c r="EM47" s="17">
        <v>0.82040999999999997</v>
      </c>
      <c r="EN47" s="17">
        <v>0</v>
      </c>
      <c r="EO47" s="17"/>
      <c r="EP47" s="17"/>
      <c r="EQ47" s="17">
        <v>0</v>
      </c>
      <c r="ER47" s="17">
        <v>0</v>
      </c>
      <c r="ES47" s="17"/>
      <c r="ET47" s="17"/>
      <c r="EU47" s="17">
        <v>0</v>
      </c>
      <c r="EV47" s="17"/>
      <c r="EW47" s="17"/>
      <c r="EX47" s="17"/>
      <c r="EY47" s="17">
        <v>0</v>
      </c>
      <c r="EZ47" s="17">
        <v>6.5169300000000003</v>
      </c>
      <c r="FA47" s="17">
        <v>6.39</v>
      </c>
      <c r="FB47" s="17">
        <v>6.39</v>
      </c>
      <c r="FC47" s="17">
        <v>0.12692999999999999</v>
      </c>
      <c r="FD47" s="17">
        <v>462.80626000000001</v>
      </c>
      <c r="FE47" s="17">
        <v>458.87804999999997</v>
      </c>
      <c r="FF47" s="17">
        <v>458.87804</v>
      </c>
      <c r="FG47" s="17">
        <v>3.92822</v>
      </c>
      <c r="FH47" s="17">
        <v>82.194999999999993</v>
      </c>
      <c r="FI47" s="17">
        <v>81.173749999999998</v>
      </c>
      <c r="FJ47" s="17">
        <v>81.173739999999995</v>
      </c>
      <c r="FK47" s="17">
        <v>1.0212600000000001</v>
      </c>
      <c r="FL47" s="17">
        <v>147.49691000000001</v>
      </c>
      <c r="FM47" s="17">
        <v>148.62634</v>
      </c>
      <c r="FN47" s="17">
        <v>148.62634</v>
      </c>
      <c r="FO47" s="17">
        <v>-1.1294299999999999</v>
      </c>
      <c r="FP47" s="17">
        <v>42.338909999999998</v>
      </c>
      <c r="FQ47" s="17">
        <v>41.498959999999997</v>
      </c>
      <c r="FR47" s="17">
        <v>41.498959999999997</v>
      </c>
      <c r="FS47" s="17">
        <v>0.83994999999999997</v>
      </c>
      <c r="FT47" s="17">
        <v>17.142779999999998</v>
      </c>
      <c r="FU47" s="17">
        <v>19.28585</v>
      </c>
      <c r="FV47" s="17">
        <v>19.28585</v>
      </c>
      <c r="FW47" s="17">
        <v>-2.1430699999999998</v>
      </c>
      <c r="FX47" s="17">
        <v>19.480060000000002</v>
      </c>
      <c r="FY47" s="17"/>
      <c r="FZ47" s="17">
        <v>17.560970000000001</v>
      </c>
      <c r="GA47" s="17">
        <v>1.91909</v>
      </c>
      <c r="GB47" s="17">
        <v>92.27</v>
      </c>
      <c r="GC47" s="17">
        <v>87.657560000000004</v>
      </c>
      <c r="GD47" s="17">
        <v>87.657560000000004</v>
      </c>
      <c r="GE47" s="17">
        <v>4.6124400000000003</v>
      </c>
      <c r="GF47" s="17">
        <v>174.35518999999999</v>
      </c>
      <c r="GG47" s="17">
        <v>181.66672</v>
      </c>
      <c r="GH47" s="17">
        <v>181.66668999999999</v>
      </c>
      <c r="GI47" s="17">
        <v>-7.3114999999999997</v>
      </c>
      <c r="GJ47" s="17">
        <v>174.92263</v>
      </c>
      <c r="GK47" s="17">
        <v>181.66672</v>
      </c>
      <c r="GL47" s="17">
        <v>181.66668999999999</v>
      </c>
      <c r="GM47" s="17">
        <v>-6.7440600000000002</v>
      </c>
      <c r="GN47" s="17">
        <v>180.06563</v>
      </c>
      <c r="GO47" s="17">
        <v>181.66672</v>
      </c>
      <c r="GP47" s="17">
        <v>181.66668999999999</v>
      </c>
      <c r="GQ47" s="17">
        <v>-1.6010599999999999</v>
      </c>
      <c r="GR47" s="17">
        <v>107.7</v>
      </c>
      <c r="GS47" s="17">
        <v>110.91316999999999</v>
      </c>
      <c r="GT47" s="17">
        <v>110.91316999999999</v>
      </c>
      <c r="GU47" s="17">
        <v>-3.2131699999999999</v>
      </c>
      <c r="GV47" s="17"/>
      <c r="GW47" s="17"/>
      <c r="GX47" s="17"/>
      <c r="GY47" s="17">
        <v>0</v>
      </c>
      <c r="GZ47" s="17">
        <v>5.82</v>
      </c>
      <c r="HA47" s="17">
        <v>7.8816100000000002</v>
      </c>
      <c r="HB47" s="17">
        <v>7.8816100000000002</v>
      </c>
      <c r="HC47" s="17">
        <v>-2.0616099999999999</v>
      </c>
      <c r="HD47" s="17">
        <v>45.64</v>
      </c>
      <c r="HE47" s="17">
        <v>47.26634</v>
      </c>
      <c r="HF47" s="17">
        <v>47.26634</v>
      </c>
      <c r="HG47" s="17">
        <v>-1.6263399999999999</v>
      </c>
      <c r="HH47" s="17"/>
      <c r="HI47" s="17"/>
      <c r="HJ47" s="17">
        <v>44.275120000000001</v>
      </c>
      <c r="HK47" s="17">
        <v>-44.275120000000001</v>
      </c>
      <c r="HL47" s="17">
        <v>3.86</v>
      </c>
      <c r="HM47" s="17">
        <v>1.8363499999999999</v>
      </c>
      <c r="HN47" s="17">
        <v>1.8363499999999999</v>
      </c>
      <c r="HO47" s="17">
        <v>2.0236499999999999</v>
      </c>
      <c r="HP47" s="17">
        <v>35.4</v>
      </c>
      <c r="HQ47" s="17">
        <v>33.532600000000002</v>
      </c>
      <c r="HR47" s="17">
        <v>31.078240000000001</v>
      </c>
      <c r="HS47" s="17">
        <v>4.3217600000000003</v>
      </c>
      <c r="HT47" s="17">
        <v>173.04</v>
      </c>
      <c r="HU47" s="17">
        <v>171.54185000000001</v>
      </c>
      <c r="HV47" s="17">
        <v>171.54185000000001</v>
      </c>
      <c r="HW47" s="17">
        <v>1.4981500000000001</v>
      </c>
      <c r="HX47" s="17">
        <v>94.98</v>
      </c>
      <c r="HY47" s="17">
        <v>95.918049999999994</v>
      </c>
      <c r="HZ47" s="17">
        <v>85.482579999999999</v>
      </c>
      <c r="IA47" s="17">
        <v>9.49742</v>
      </c>
      <c r="IB47" s="17">
        <v>50.534999999999997</v>
      </c>
      <c r="IC47" s="17">
        <v>25.641030000000001</v>
      </c>
      <c r="ID47" s="17">
        <v>25.641030000000001</v>
      </c>
      <c r="IE47" s="17">
        <v>24.893969999999999</v>
      </c>
      <c r="IF47" s="17"/>
      <c r="IG47" s="17"/>
      <c r="IH47" s="17"/>
      <c r="II47" s="17">
        <v>0</v>
      </c>
      <c r="IJ47" s="17">
        <v>0</v>
      </c>
      <c r="IK47" s="17"/>
      <c r="IL47" s="17">
        <v>0</v>
      </c>
      <c r="IM47" s="17">
        <v>0</v>
      </c>
      <c r="IN47" s="17"/>
      <c r="IO47" s="17"/>
      <c r="IP47" s="17"/>
      <c r="IQ47" s="17">
        <v>0</v>
      </c>
      <c r="IR47" s="17"/>
      <c r="IS47" s="17"/>
      <c r="IT47" s="17"/>
      <c r="IU47" s="17">
        <v>0</v>
      </c>
      <c r="IV47" s="17"/>
      <c r="IW47" s="17"/>
      <c r="IX47" s="17"/>
      <c r="IY47" s="17">
        <v>0</v>
      </c>
      <c r="IZ47" s="17">
        <v>86.538700000000006</v>
      </c>
      <c r="JA47" s="17">
        <v>88.815600000000003</v>
      </c>
      <c r="JB47" s="17">
        <v>88.815600000000003</v>
      </c>
      <c r="JC47" s="17">
        <v>-2.2768999999999999</v>
      </c>
      <c r="JD47" s="17">
        <v>166.63614999999999</v>
      </c>
      <c r="JE47" s="17">
        <v>177.70475999999999</v>
      </c>
      <c r="JF47" s="17">
        <v>177.70474999999999</v>
      </c>
      <c r="JG47" s="17">
        <v>-11.0686</v>
      </c>
      <c r="JH47" s="17">
        <v>158.61181999999999</v>
      </c>
      <c r="JI47" s="17">
        <v>177.70475999999999</v>
      </c>
      <c r="JJ47" s="17">
        <v>177.70474999999999</v>
      </c>
      <c r="JK47" s="17">
        <v>-19.092929999999999</v>
      </c>
      <c r="JL47" s="17">
        <v>194.50546</v>
      </c>
      <c r="JM47" s="17">
        <v>177.70475999999999</v>
      </c>
      <c r="JN47" s="17">
        <v>177.70474999999999</v>
      </c>
      <c r="JO47" s="17">
        <v>16.800709999999999</v>
      </c>
      <c r="JP47" s="17">
        <v>252.70543000000001</v>
      </c>
      <c r="JQ47" s="17">
        <v>266.55714</v>
      </c>
      <c r="JR47" s="17">
        <v>266.55712999999997</v>
      </c>
      <c r="JS47" s="17">
        <v>-13.851699999999999</v>
      </c>
      <c r="JT47" s="17">
        <v>14.126709999999999</v>
      </c>
      <c r="JU47" s="17">
        <v>0</v>
      </c>
      <c r="JV47" s="17"/>
      <c r="JW47" s="17">
        <v>14.126709999999999</v>
      </c>
      <c r="JX47" s="17"/>
      <c r="JY47" s="17"/>
      <c r="JZ47" s="17"/>
      <c r="KA47" s="17">
        <v>0</v>
      </c>
      <c r="KB47" s="17"/>
      <c r="KC47" s="17"/>
      <c r="KD47" s="17"/>
      <c r="KE47" s="17">
        <v>0</v>
      </c>
      <c r="KF47" s="17"/>
      <c r="KG47" s="17"/>
      <c r="KH47" s="17"/>
      <c r="KI47" s="17">
        <v>0</v>
      </c>
      <c r="KJ47" s="17"/>
      <c r="KK47" s="17"/>
      <c r="KL47" s="17"/>
      <c r="KM47" s="17">
        <v>0</v>
      </c>
      <c r="KN47" s="17">
        <v>113.88923</v>
      </c>
      <c r="KO47" s="17">
        <v>114.11063</v>
      </c>
      <c r="KP47" s="17">
        <v>114.11063</v>
      </c>
      <c r="KQ47" s="17">
        <v>-0.22140000000000001</v>
      </c>
      <c r="KR47" s="17">
        <v>0</v>
      </c>
      <c r="KS47" s="17"/>
      <c r="KT47" s="17">
        <v>0</v>
      </c>
      <c r="KU47" s="17">
        <v>0</v>
      </c>
      <c r="KV47" s="17"/>
      <c r="KW47" s="17"/>
      <c r="KX47" s="17"/>
      <c r="KY47" s="17">
        <v>0</v>
      </c>
      <c r="KZ47" s="17"/>
      <c r="LA47" s="17"/>
      <c r="LB47" s="17">
        <v>3.8072699999999999</v>
      </c>
      <c r="LC47" s="17">
        <v>-3.8072699999999999</v>
      </c>
      <c r="LD47" s="17">
        <v>266.61031000000003</v>
      </c>
      <c r="LE47" s="17">
        <v>271.12195000000003</v>
      </c>
      <c r="LF47" s="17">
        <v>271.12184000000002</v>
      </c>
      <c r="LG47" s="17">
        <v>-4.5115299999999996</v>
      </c>
      <c r="LH47" s="17">
        <v>131.15932000000001</v>
      </c>
      <c r="LI47" s="17">
        <v>133.67995999999999</v>
      </c>
      <c r="LJ47" s="17">
        <v>133.67995999999999</v>
      </c>
      <c r="LK47" s="17">
        <v>-2.5206400000000002</v>
      </c>
      <c r="LL47" s="17">
        <v>63.53698</v>
      </c>
      <c r="LM47" s="17">
        <v>67.461460000000002</v>
      </c>
      <c r="LN47" s="17">
        <v>67.461460000000002</v>
      </c>
      <c r="LO47" s="17">
        <v>-3.92448</v>
      </c>
      <c r="LP47" s="17">
        <v>77.873369999999994</v>
      </c>
      <c r="LQ47" s="17">
        <v>78.567999999999998</v>
      </c>
      <c r="LR47" s="17">
        <v>78.567989999999995</v>
      </c>
      <c r="LS47" s="17">
        <v>-0.69462000000000002</v>
      </c>
      <c r="LT47" s="17">
        <v>29.88429</v>
      </c>
      <c r="LU47" s="17">
        <v>30.097560000000001</v>
      </c>
      <c r="LV47" s="17">
        <v>30.097560000000001</v>
      </c>
      <c r="LW47" s="17">
        <v>-0.21326999999999999</v>
      </c>
      <c r="LX47" s="17"/>
      <c r="LY47" s="17"/>
      <c r="LZ47" s="17"/>
      <c r="MA47" s="17">
        <v>0</v>
      </c>
      <c r="MB47" s="17">
        <v>44.220509999999997</v>
      </c>
      <c r="MC47" s="17"/>
      <c r="MD47" s="17"/>
      <c r="ME47" s="17">
        <v>44.220509999999997</v>
      </c>
      <c r="MF47" s="17">
        <v>0</v>
      </c>
      <c r="MG47" s="17"/>
      <c r="MH47" s="17"/>
      <c r="MI47" s="17">
        <v>0</v>
      </c>
      <c r="MJ47" s="17"/>
      <c r="MK47" s="17"/>
      <c r="ML47" s="17"/>
      <c r="MM47" s="17">
        <v>0</v>
      </c>
      <c r="MN47" s="17">
        <v>139.65866</v>
      </c>
      <c r="MO47" s="17">
        <v>137.33331000000001</v>
      </c>
      <c r="MP47" s="17">
        <v>144.31268</v>
      </c>
      <c r="MQ47" s="17">
        <v>-4.65402</v>
      </c>
      <c r="MR47" s="17">
        <v>75.269970000000001</v>
      </c>
      <c r="MS47" s="17">
        <v>68.666650000000004</v>
      </c>
      <c r="MT47" s="17">
        <v>72.15634</v>
      </c>
      <c r="MU47" s="17">
        <v>3.1136300000000001</v>
      </c>
      <c r="MV47" s="17">
        <v>151.46786</v>
      </c>
      <c r="MW47" s="17"/>
      <c r="MX47" s="17"/>
      <c r="MY47" s="17">
        <v>151.46786</v>
      </c>
      <c r="MZ47" s="17"/>
      <c r="NA47" s="17"/>
      <c r="NB47" s="17"/>
      <c r="NC47" s="17">
        <v>0</v>
      </c>
      <c r="ND47" s="17"/>
      <c r="NE47" s="17"/>
      <c r="NF47" s="17"/>
      <c r="NG47" s="17">
        <v>0</v>
      </c>
      <c r="NH47" s="17"/>
      <c r="NI47" s="17"/>
      <c r="NJ47" s="17"/>
      <c r="NK47" s="17">
        <v>0</v>
      </c>
      <c r="NL47" s="17"/>
      <c r="NM47" s="17"/>
      <c r="NN47" s="17"/>
      <c r="NO47" s="17">
        <v>0</v>
      </c>
      <c r="NP47" s="17">
        <v>156.68799999999999</v>
      </c>
      <c r="NQ47" s="17">
        <v>128.20513</v>
      </c>
      <c r="NR47" s="17"/>
      <c r="NS47" s="17">
        <v>156.68799999999999</v>
      </c>
      <c r="NT47" s="17"/>
      <c r="NU47" s="17"/>
      <c r="NV47" s="17"/>
      <c r="NW47" s="17">
        <v>0</v>
      </c>
      <c r="NX47" s="17">
        <v>0</v>
      </c>
      <c r="NY47" s="17"/>
      <c r="NZ47" s="17">
        <v>0</v>
      </c>
      <c r="OA47" s="17">
        <v>0</v>
      </c>
      <c r="OB47" s="17">
        <v>102.748</v>
      </c>
      <c r="OC47" s="17">
        <v>110.94799999999999</v>
      </c>
      <c r="OD47" s="17">
        <v>110.94799999999999</v>
      </c>
      <c r="OE47" s="17">
        <v>-8.1999999999999993</v>
      </c>
      <c r="OF47" s="17">
        <v>0</v>
      </c>
      <c r="OG47" s="17"/>
      <c r="OH47" s="17">
        <v>0</v>
      </c>
      <c r="OI47" s="17">
        <v>0</v>
      </c>
      <c r="OJ47" s="17">
        <v>0</v>
      </c>
      <c r="OK47" s="17"/>
      <c r="OL47" s="17">
        <v>2.7080000000000002</v>
      </c>
      <c r="OM47" s="17">
        <v>-2.7080000000000002</v>
      </c>
      <c r="ON47" s="17">
        <v>0</v>
      </c>
      <c r="OO47" s="17"/>
      <c r="OP47" s="17">
        <v>0</v>
      </c>
      <c r="OQ47" s="17">
        <v>0</v>
      </c>
      <c r="OR47" s="17"/>
      <c r="OS47" s="17"/>
      <c r="OT47" s="17">
        <v>17.560970000000001</v>
      </c>
      <c r="OU47" s="17">
        <v>-17.560970000000001</v>
      </c>
      <c r="OV47" s="17">
        <v>9.9</v>
      </c>
      <c r="OW47" s="17">
        <v>9.9830000000000005</v>
      </c>
      <c r="OX47" s="17">
        <v>9.9830000000000005</v>
      </c>
      <c r="OY47" s="17">
        <v>-8.3000000000000004E-2</v>
      </c>
      <c r="OZ47" s="17">
        <v>5.4</v>
      </c>
      <c r="PA47" s="17">
        <v>5.67</v>
      </c>
      <c r="PB47" s="17">
        <v>5.67</v>
      </c>
      <c r="PC47" s="17">
        <v>-0.27</v>
      </c>
      <c r="PD47" s="17">
        <v>2.94</v>
      </c>
      <c r="PE47" s="17">
        <v>3.55</v>
      </c>
      <c r="PF47" s="17">
        <v>3.55</v>
      </c>
      <c r="PG47" s="17">
        <v>-0.61</v>
      </c>
      <c r="PH47" s="17">
        <v>5.04</v>
      </c>
      <c r="PI47" s="17">
        <v>5</v>
      </c>
      <c r="PJ47" s="17">
        <v>5</v>
      </c>
      <c r="PK47" s="17">
        <v>0.04</v>
      </c>
      <c r="PL47" s="17">
        <v>20.09</v>
      </c>
      <c r="PM47" s="17">
        <v>19.5122</v>
      </c>
      <c r="PN47" s="17">
        <v>19.51219</v>
      </c>
      <c r="PO47" s="17">
        <v>0.57781000000000005</v>
      </c>
      <c r="PP47" s="17">
        <v>8.6489999999999991</v>
      </c>
      <c r="PQ47" s="17">
        <v>19.5122</v>
      </c>
      <c r="PR47" s="17">
        <v>19.51219</v>
      </c>
      <c r="PS47" s="17">
        <v>-10.863189999999999</v>
      </c>
      <c r="PT47" s="17">
        <v>18.62</v>
      </c>
      <c r="PU47" s="17">
        <v>18.048780000000001</v>
      </c>
      <c r="PV47" s="17">
        <v>18.048780000000001</v>
      </c>
      <c r="PW47" s="17">
        <v>0.57121999999999995</v>
      </c>
      <c r="PX47" s="17">
        <v>3.5990000000000002</v>
      </c>
      <c r="PY47" s="17">
        <v>3.5</v>
      </c>
      <c r="PZ47" s="17">
        <v>3.5</v>
      </c>
      <c r="QA47" s="17">
        <v>9.9000000000000005E-2</v>
      </c>
      <c r="QB47" s="17">
        <v>18.72</v>
      </c>
      <c r="QC47" s="17">
        <v>18.341460000000001</v>
      </c>
      <c r="QD47" s="17">
        <v>18.341460000000001</v>
      </c>
      <c r="QE47" s="17">
        <v>0.37853999999999999</v>
      </c>
      <c r="QF47" s="17">
        <v>0</v>
      </c>
      <c r="QG47" s="17"/>
      <c r="QH47" s="17">
        <v>0</v>
      </c>
      <c r="QI47" s="17">
        <v>0</v>
      </c>
      <c r="QJ47" s="17">
        <v>0</v>
      </c>
      <c r="QK47" s="17"/>
      <c r="QL47" s="17">
        <v>0</v>
      </c>
      <c r="QM47" s="17">
        <v>0</v>
      </c>
      <c r="QN47" s="17">
        <v>24.189</v>
      </c>
      <c r="QO47" s="17">
        <v>24.3</v>
      </c>
      <c r="QP47" s="17">
        <v>24.24</v>
      </c>
      <c r="QQ47" s="17">
        <v>-5.0999999999999997E-2</v>
      </c>
      <c r="QR47" s="17">
        <v>74.924999999999997</v>
      </c>
      <c r="QS47" s="17">
        <v>64.363</v>
      </c>
      <c r="QT47" s="17">
        <v>64.363</v>
      </c>
      <c r="QU47" s="17">
        <v>10.561999999999999</v>
      </c>
      <c r="QV47" s="17">
        <v>3.92</v>
      </c>
      <c r="QW47" s="17">
        <v>4.2</v>
      </c>
      <c r="QX47" s="17">
        <v>4.2</v>
      </c>
      <c r="QY47" s="17">
        <v>-0.28000000000000003</v>
      </c>
      <c r="QZ47" s="17">
        <v>1.2</v>
      </c>
      <c r="RA47" s="17">
        <v>1.2</v>
      </c>
      <c r="RB47" s="17">
        <v>1.2</v>
      </c>
      <c r="RC47" s="17">
        <v>0</v>
      </c>
      <c r="RD47" s="17">
        <v>2.4</v>
      </c>
      <c r="RE47" s="17">
        <v>2.4</v>
      </c>
      <c r="RF47" s="17">
        <v>2.4</v>
      </c>
      <c r="RG47" s="17">
        <v>0</v>
      </c>
      <c r="RH47" s="17">
        <v>2.2400000000000002</v>
      </c>
      <c r="RI47" s="17">
        <v>2.8</v>
      </c>
      <c r="RJ47" s="17">
        <v>2.8</v>
      </c>
      <c r="RK47" s="17">
        <v>-0.56000000000000005</v>
      </c>
      <c r="RL47" s="17">
        <v>0</v>
      </c>
      <c r="RM47" s="17"/>
      <c r="RN47" s="17">
        <v>0</v>
      </c>
      <c r="RO47" s="17">
        <v>0</v>
      </c>
      <c r="RP47" s="17">
        <v>3.2519999999999998</v>
      </c>
      <c r="RQ47" s="17">
        <v>3.21</v>
      </c>
      <c r="RR47" s="17">
        <v>3.21</v>
      </c>
      <c r="RS47" s="17">
        <v>4.2000000000000003E-2</v>
      </c>
      <c r="RT47" s="17">
        <v>20.091000000000001</v>
      </c>
      <c r="RU47" s="17">
        <v>19.869240000000001</v>
      </c>
      <c r="RV47" s="17">
        <v>19.869230000000002</v>
      </c>
      <c r="RW47" s="17">
        <v>0.22176999999999999</v>
      </c>
      <c r="RX47" s="17">
        <v>2.08</v>
      </c>
      <c r="RY47" s="17">
        <v>2</v>
      </c>
      <c r="RZ47" s="17">
        <v>2</v>
      </c>
      <c r="SA47" s="17">
        <v>0.08</v>
      </c>
      <c r="SB47" s="17">
        <v>0</v>
      </c>
      <c r="SC47" s="17">
        <v>0.7</v>
      </c>
      <c r="SD47" s="17">
        <v>0.7</v>
      </c>
      <c r="SE47" s="17">
        <v>-0.7</v>
      </c>
      <c r="SF47" s="17">
        <v>19.864999999999998</v>
      </c>
      <c r="SG47" s="17">
        <v>19.21951</v>
      </c>
      <c r="SH47" s="17">
        <v>19.21951</v>
      </c>
      <c r="SI47" s="17">
        <v>0.64549000000000001</v>
      </c>
      <c r="SJ47" s="17">
        <v>0.753</v>
      </c>
      <c r="SK47" s="17">
        <v>12.195119999999999</v>
      </c>
      <c r="SL47" s="17">
        <v>12.195119999999999</v>
      </c>
      <c r="SM47" s="17">
        <v>-11.442119999999999</v>
      </c>
      <c r="SN47" s="17">
        <v>20.03</v>
      </c>
      <c r="SO47" s="17">
        <v>19.5122</v>
      </c>
      <c r="SP47" s="17">
        <v>19.51219</v>
      </c>
      <c r="SQ47" s="17">
        <v>0.51780999999999999</v>
      </c>
      <c r="SR47" s="17">
        <v>20.29</v>
      </c>
      <c r="SS47" s="17">
        <v>19.5122</v>
      </c>
      <c r="ST47" s="17">
        <v>19.51219</v>
      </c>
      <c r="SU47" s="17">
        <v>0.77781</v>
      </c>
      <c r="SV47" s="17">
        <v>20.008369999999999</v>
      </c>
      <c r="SW47" s="17">
        <v>19.317070000000001</v>
      </c>
      <c r="SX47" s="17">
        <v>19.317070000000001</v>
      </c>
      <c r="SY47" s="17">
        <v>0.69130000000000003</v>
      </c>
      <c r="SZ47" s="17">
        <v>1.0810900000000001</v>
      </c>
      <c r="TA47" s="17">
        <v>1.46</v>
      </c>
      <c r="TB47" s="17">
        <v>1.46</v>
      </c>
      <c r="TC47" s="17">
        <v>-0.37891000000000002</v>
      </c>
      <c r="TD47" s="17">
        <v>16.468029999999999</v>
      </c>
      <c r="TE47" s="17">
        <v>22.7</v>
      </c>
      <c r="TF47" s="17">
        <v>35.250999999999998</v>
      </c>
      <c r="TG47" s="17">
        <v>-18.782969999999999</v>
      </c>
      <c r="TH47" s="17">
        <v>0</v>
      </c>
      <c r="TI47" s="17"/>
      <c r="TJ47" s="17">
        <v>0</v>
      </c>
      <c r="TK47" s="17">
        <v>0</v>
      </c>
      <c r="TL47" s="17">
        <v>78.542879999999997</v>
      </c>
      <c r="TM47" s="17">
        <v>69.856999999999999</v>
      </c>
      <c r="TN47" s="17">
        <v>69.856999999999999</v>
      </c>
      <c r="TO47" s="17">
        <v>8.6858799999999992</v>
      </c>
      <c r="TP47" s="17">
        <v>90.883229999999998</v>
      </c>
      <c r="TQ47" s="17">
        <v>80.385999999999996</v>
      </c>
      <c r="TR47" s="17">
        <v>80.385999999999996</v>
      </c>
      <c r="TS47" s="17">
        <v>10.49723</v>
      </c>
      <c r="TT47" s="17">
        <v>2.1793399999999998</v>
      </c>
      <c r="TU47" s="17">
        <v>5.181</v>
      </c>
      <c r="TV47" s="17">
        <v>5.181</v>
      </c>
      <c r="TW47" s="17">
        <v>-3.0016600000000002</v>
      </c>
      <c r="TX47" s="17">
        <v>3.5901000000000001</v>
      </c>
      <c r="TY47" s="17">
        <v>5.508</v>
      </c>
      <c r="TZ47" s="17">
        <v>5.508</v>
      </c>
      <c r="UA47" s="17">
        <v>-1.9178999999999999</v>
      </c>
      <c r="UB47" s="17">
        <v>21.030999999999999</v>
      </c>
      <c r="UC47" s="17"/>
      <c r="UD47" s="17">
        <v>19.51219</v>
      </c>
      <c r="UE47" s="17">
        <v>1.51881</v>
      </c>
      <c r="UF47" s="17">
        <v>8.4169999999999998</v>
      </c>
      <c r="UG47" s="17">
        <v>8.4</v>
      </c>
      <c r="UH47" s="17">
        <v>8.4</v>
      </c>
      <c r="UI47" s="17">
        <v>1.7000000000000001E-2</v>
      </c>
      <c r="UJ47" s="17"/>
      <c r="UK47" s="17"/>
      <c r="UL47" s="17"/>
      <c r="UM47" s="17">
        <v>0</v>
      </c>
      <c r="UN47" s="17">
        <v>20.399999999999999</v>
      </c>
      <c r="UO47" s="17">
        <v>19.5122</v>
      </c>
      <c r="UP47" s="17">
        <v>19.51219</v>
      </c>
      <c r="UQ47" s="17">
        <v>0.88780999999999999</v>
      </c>
      <c r="UR47" s="17">
        <v>20.399999999999999</v>
      </c>
      <c r="US47" s="17">
        <v>19.5122</v>
      </c>
      <c r="UT47" s="17">
        <v>19.51219</v>
      </c>
      <c r="UU47" s="17">
        <v>0.88780999999999999</v>
      </c>
      <c r="UV47" s="17">
        <v>20</v>
      </c>
      <c r="UW47" s="17">
        <v>19.5122</v>
      </c>
      <c r="UX47" s="17">
        <v>19.51219</v>
      </c>
      <c r="UY47" s="17">
        <v>0.48781000000000002</v>
      </c>
      <c r="UZ47" s="17">
        <v>0.23169000000000001</v>
      </c>
      <c r="VA47" s="17"/>
      <c r="VB47" s="17">
        <v>2.0840000000000001</v>
      </c>
      <c r="VC47" s="17">
        <v>-1.8523099999999999</v>
      </c>
      <c r="VD47" s="17">
        <v>0</v>
      </c>
      <c r="VE47" s="17"/>
      <c r="VF47" s="17">
        <v>0</v>
      </c>
      <c r="VG47" s="17">
        <v>0</v>
      </c>
      <c r="VH47" s="17">
        <v>0</v>
      </c>
      <c r="VI47" s="17"/>
      <c r="VJ47" s="17">
        <v>0</v>
      </c>
      <c r="VK47" s="17">
        <v>0</v>
      </c>
      <c r="VL47" s="17">
        <v>0.65747999999999995</v>
      </c>
      <c r="VM47" s="17"/>
      <c r="VN47" s="17">
        <v>0.6</v>
      </c>
      <c r="VO47" s="17">
        <v>5.7480000000000003E-2</v>
      </c>
      <c r="VP47" s="17">
        <v>121.09909</v>
      </c>
      <c r="VQ47" s="17">
        <v>121</v>
      </c>
      <c r="VR47" s="17">
        <v>108.97499999999999</v>
      </c>
      <c r="VS47" s="17">
        <v>12.124090000000001</v>
      </c>
      <c r="VT47" s="17">
        <v>116.81138</v>
      </c>
      <c r="VU47" s="17">
        <v>92</v>
      </c>
      <c r="VV47" s="17">
        <v>105.355</v>
      </c>
      <c r="VW47" s="17">
        <v>11.456379999999999</v>
      </c>
      <c r="VX47" s="17">
        <v>0</v>
      </c>
      <c r="VY47" s="17"/>
      <c r="VZ47" s="17">
        <v>0</v>
      </c>
      <c r="WA47" s="17">
        <v>0</v>
      </c>
      <c r="WB47" s="17">
        <v>0</v>
      </c>
      <c r="WC47" s="17"/>
      <c r="WD47" s="17">
        <v>0</v>
      </c>
      <c r="WE47" s="17">
        <v>0</v>
      </c>
      <c r="WF47" s="17">
        <v>8.1259999999999994</v>
      </c>
      <c r="WG47" s="17">
        <v>8</v>
      </c>
      <c r="WH47" s="17">
        <v>8</v>
      </c>
      <c r="WI47" s="17">
        <v>0.126</v>
      </c>
      <c r="WJ47" s="17">
        <v>20.058520000000001</v>
      </c>
      <c r="WK47" s="17">
        <v>19.317070000000001</v>
      </c>
      <c r="WL47" s="17">
        <v>19.317070000000001</v>
      </c>
      <c r="WM47" s="17">
        <v>0.74145000000000005</v>
      </c>
      <c r="WN47" s="17"/>
      <c r="WO47" s="17"/>
      <c r="WP47" s="17"/>
      <c r="WQ47" s="17">
        <v>0</v>
      </c>
      <c r="WR47" s="17"/>
      <c r="WS47" s="17"/>
      <c r="WT47" s="17"/>
      <c r="WU47" s="17">
        <v>0</v>
      </c>
      <c r="WV47" s="17">
        <v>36.880000000000003</v>
      </c>
      <c r="WW47" s="17">
        <v>36</v>
      </c>
      <c r="WX47" s="17">
        <v>35</v>
      </c>
      <c r="WY47" s="17">
        <v>1.88</v>
      </c>
      <c r="WZ47" s="17">
        <v>27.52638</v>
      </c>
      <c r="XA47" s="17">
        <v>29.184000000000001</v>
      </c>
      <c r="XB47" s="17">
        <v>29.184000000000001</v>
      </c>
      <c r="XC47" s="17">
        <v>-1.6576200000000001</v>
      </c>
      <c r="XD47" s="17">
        <v>3.3638599999999999</v>
      </c>
      <c r="XE47" s="17">
        <v>2.8159999999999998</v>
      </c>
      <c r="XF47" s="17">
        <v>2.8159999999999998</v>
      </c>
      <c r="XG47" s="17">
        <v>0.54786000000000001</v>
      </c>
      <c r="XH47" s="17"/>
      <c r="XI47" s="17"/>
      <c r="XJ47" s="17"/>
      <c r="XK47" s="17">
        <v>0</v>
      </c>
      <c r="XL47" s="17">
        <v>12.03</v>
      </c>
      <c r="XM47" s="17">
        <v>13</v>
      </c>
      <c r="XN47" s="17">
        <v>13</v>
      </c>
      <c r="XO47" s="17">
        <v>-0.97</v>
      </c>
      <c r="XP47" s="17">
        <v>6.71</v>
      </c>
      <c r="XQ47" s="17">
        <v>6.97</v>
      </c>
      <c r="XR47" s="17">
        <v>6.97</v>
      </c>
      <c r="XS47" s="17">
        <v>-0.26</v>
      </c>
    </row>
    <row r="48" spans="1:643" ht="24" customHeight="1" x14ac:dyDescent="0.25">
      <c r="A48" s="1"/>
      <c r="B48" s="18" t="s">
        <v>39</v>
      </c>
      <c r="C48" s="18" t="s">
        <v>764</v>
      </c>
      <c r="D48" s="19">
        <v>0.96689000000000003</v>
      </c>
      <c r="E48" s="19">
        <v>1.01</v>
      </c>
      <c r="F48" s="19">
        <v>1.01</v>
      </c>
      <c r="G48" s="19">
        <v>-4.3110000000000002E-2</v>
      </c>
      <c r="H48" s="19">
        <v>1.64652</v>
      </c>
      <c r="I48" s="19">
        <v>1.65</v>
      </c>
      <c r="J48" s="19">
        <v>1.65</v>
      </c>
      <c r="K48" s="19">
        <v>-3.48E-3</v>
      </c>
      <c r="L48" s="19">
        <v>0</v>
      </c>
      <c r="M48" s="19"/>
      <c r="N48" s="19"/>
      <c r="O48" s="19">
        <v>0</v>
      </c>
      <c r="P48" s="19">
        <v>0</v>
      </c>
      <c r="Q48" s="19"/>
      <c r="R48" s="19"/>
      <c r="S48" s="19">
        <v>0</v>
      </c>
      <c r="T48" s="19"/>
      <c r="U48" s="19"/>
      <c r="V48" s="19"/>
      <c r="W48" s="19">
        <v>0</v>
      </c>
      <c r="X48" s="19"/>
      <c r="Y48" s="19"/>
      <c r="Z48" s="19"/>
      <c r="AA48" s="19">
        <v>0</v>
      </c>
      <c r="AB48" s="19">
        <v>89.4</v>
      </c>
      <c r="AC48" s="19">
        <v>92.226339999999993</v>
      </c>
      <c r="AD48" s="19">
        <v>92.226339999999993</v>
      </c>
      <c r="AE48" s="19">
        <v>-2.8263400000000001</v>
      </c>
      <c r="AF48" s="19">
        <v>217.3</v>
      </c>
      <c r="AG48" s="19">
        <v>180</v>
      </c>
      <c r="AH48" s="19">
        <v>231.13222999999999</v>
      </c>
      <c r="AI48" s="19">
        <v>-13.832229999999999</v>
      </c>
      <c r="AJ48" s="19">
        <v>0</v>
      </c>
      <c r="AK48" s="19"/>
      <c r="AL48" s="19"/>
      <c r="AM48" s="19">
        <v>0</v>
      </c>
      <c r="AN48" s="19">
        <v>0</v>
      </c>
      <c r="AO48" s="19"/>
      <c r="AP48" s="19"/>
      <c r="AQ48" s="19">
        <v>0</v>
      </c>
      <c r="AR48" s="19">
        <v>143.22</v>
      </c>
      <c r="AS48" s="19">
        <v>155.33328</v>
      </c>
      <c r="AT48" s="19">
        <v>155.33328</v>
      </c>
      <c r="AU48" s="19">
        <v>-12.11328</v>
      </c>
      <c r="AV48" s="19">
        <v>142.85</v>
      </c>
      <c r="AW48" s="19">
        <v>155.33328</v>
      </c>
      <c r="AX48" s="19">
        <v>155.33328</v>
      </c>
      <c r="AY48" s="19">
        <v>-12.483280000000001</v>
      </c>
      <c r="AZ48" s="19">
        <v>144.72</v>
      </c>
      <c r="BA48" s="19">
        <v>155.33328</v>
      </c>
      <c r="BB48" s="19">
        <v>155.33328</v>
      </c>
      <c r="BC48" s="19">
        <v>-10.61328</v>
      </c>
      <c r="BD48" s="19">
        <v>239.92</v>
      </c>
      <c r="BE48" s="19">
        <v>232.99993000000001</v>
      </c>
      <c r="BF48" s="19">
        <v>232.99992</v>
      </c>
      <c r="BG48" s="19">
        <v>6.9200799999999996</v>
      </c>
      <c r="BH48" s="19">
        <v>199.4</v>
      </c>
      <c r="BI48" s="19">
        <v>195.12200999999999</v>
      </c>
      <c r="BJ48" s="19">
        <v>195.12200000000001</v>
      </c>
      <c r="BK48" s="19">
        <v>4.2779999999999996</v>
      </c>
      <c r="BL48" s="19">
        <v>105.01</v>
      </c>
      <c r="BM48" s="19">
        <v>97.561000000000007</v>
      </c>
      <c r="BN48" s="19">
        <v>97.561000000000007</v>
      </c>
      <c r="BO48" s="19">
        <v>7.4489999999999998</v>
      </c>
      <c r="BP48" s="19">
        <v>419.97</v>
      </c>
      <c r="BQ48" s="19">
        <v>568.29854</v>
      </c>
      <c r="BR48" s="19">
        <v>568.29853000000003</v>
      </c>
      <c r="BS48" s="19">
        <v>-148.32853</v>
      </c>
      <c r="BT48" s="19">
        <v>10.44</v>
      </c>
      <c r="BU48" s="19">
        <v>10.17268</v>
      </c>
      <c r="BV48" s="19">
        <v>10.17268</v>
      </c>
      <c r="BW48" s="19">
        <v>0.26732</v>
      </c>
      <c r="BX48" s="19"/>
      <c r="BY48" s="19"/>
      <c r="BZ48" s="19"/>
      <c r="CA48" s="19">
        <v>0</v>
      </c>
      <c r="CB48" s="19"/>
      <c r="CC48" s="19"/>
      <c r="CD48" s="19"/>
      <c r="CE48" s="19">
        <v>0</v>
      </c>
      <c r="CF48" s="19"/>
      <c r="CG48" s="19"/>
      <c r="CH48" s="19"/>
      <c r="CI48" s="19">
        <v>0</v>
      </c>
      <c r="CJ48" s="19"/>
      <c r="CK48" s="19"/>
      <c r="CL48" s="19"/>
      <c r="CM48" s="19">
        <v>0</v>
      </c>
      <c r="CN48" s="19">
        <v>168.32230000000001</v>
      </c>
      <c r="CO48" s="19">
        <v>164.70732000000001</v>
      </c>
      <c r="CP48" s="19">
        <v>164.70732000000001</v>
      </c>
      <c r="CQ48" s="19">
        <v>3.6149800000000001</v>
      </c>
      <c r="CR48" s="19">
        <v>7.2220000000000004</v>
      </c>
      <c r="CS48" s="19">
        <v>7.5928399999999998</v>
      </c>
      <c r="CT48" s="19">
        <v>7.5928300000000002</v>
      </c>
      <c r="CU48" s="19">
        <v>-0.37082999999999999</v>
      </c>
      <c r="CV48" s="19">
        <v>2.633</v>
      </c>
      <c r="CW48" s="19">
        <v>4.1677999999999997</v>
      </c>
      <c r="CX48" s="19">
        <v>4.1677999999999997</v>
      </c>
      <c r="CY48" s="19">
        <v>-1.5347999999999999</v>
      </c>
      <c r="CZ48" s="19">
        <v>16.463999999999999</v>
      </c>
      <c r="DA48" s="19">
        <v>16.873670000000001</v>
      </c>
      <c r="DB48" s="19">
        <v>0</v>
      </c>
      <c r="DC48" s="19">
        <v>16.463999999999999</v>
      </c>
      <c r="DD48" s="19">
        <v>6.56</v>
      </c>
      <c r="DE48" s="19">
        <v>6.7645099999999996</v>
      </c>
      <c r="DF48" s="19">
        <v>6.7645099999999996</v>
      </c>
      <c r="DG48" s="19">
        <v>-0.20451</v>
      </c>
      <c r="DH48" s="19"/>
      <c r="DI48" s="19"/>
      <c r="DJ48" s="19"/>
      <c r="DK48" s="19">
        <v>0</v>
      </c>
      <c r="DL48" s="19">
        <v>143.59</v>
      </c>
      <c r="DM48" s="19">
        <v>143</v>
      </c>
      <c r="DN48" s="19">
        <v>143</v>
      </c>
      <c r="DO48" s="19">
        <v>0.59</v>
      </c>
      <c r="DP48" s="19">
        <v>6.81</v>
      </c>
      <c r="DQ48" s="19">
        <v>6.6847500000000002</v>
      </c>
      <c r="DR48" s="19">
        <v>8.9130000000000003</v>
      </c>
      <c r="DS48" s="19">
        <v>-2.1030000000000002</v>
      </c>
      <c r="DT48" s="19"/>
      <c r="DU48" s="19"/>
      <c r="DV48" s="19"/>
      <c r="DW48" s="19">
        <v>0</v>
      </c>
      <c r="DX48" s="19"/>
      <c r="DY48" s="19"/>
      <c r="DZ48" s="19"/>
      <c r="EA48" s="19">
        <v>0</v>
      </c>
      <c r="EB48" s="19"/>
      <c r="EC48" s="19"/>
      <c r="ED48" s="19"/>
      <c r="EE48" s="19">
        <v>0</v>
      </c>
      <c r="EF48" s="19">
        <v>111.11</v>
      </c>
      <c r="EG48" s="19">
        <v>112.90537</v>
      </c>
      <c r="EH48" s="19">
        <v>112.90536</v>
      </c>
      <c r="EI48" s="19">
        <v>-1.7953600000000001</v>
      </c>
      <c r="EJ48" s="19">
        <v>223.10836</v>
      </c>
      <c r="EK48" s="19">
        <v>221.55625000000001</v>
      </c>
      <c r="EL48" s="19">
        <v>221.55625000000001</v>
      </c>
      <c r="EM48" s="19">
        <v>1.5521100000000001</v>
      </c>
      <c r="EN48" s="19">
        <v>0</v>
      </c>
      <c r="EO48" s="19"/>
      <c r="EP48" s="19"/>
      <c r="EQ48" s="19">
        <v>0</v>
      </c>
      <c r="ER48" s="19">
        <v>0</v>
      </c>
      <c r="ES48" s="19"/>
      <c r="ET48" s="19"/>
      <c r="EU48" s="19">
        <v>0</v>
      </c>
      <c r="EV48" s="19"/>
      <c r="EW48" s="19"/>
      <c r="EX48" s="19"/>
      <c r="EY48" s="19">
        <v>0</v>
      </c>
      <c r="EZ48" s="19">
        <v>6.5167400000000004</v>
      </c>
      <c r="FA48" s="19">
        <v>6.39</v>
      </c>
      <c r="FB48" s="19">
        <v>6.39</v>
      </c>
      <c r="FC48" s="19">
        <v>0.12673999999999999</v>
      </c>
      <c r="FD48" s="19">
        <v>443.72656000000001</v>
      </c>
      <c r="FE48" s="19">
        <v>458.87804999999997</v>
      </c>
      <c r="FF48" s="19">
        <v>458.87804</v>
      </c>
      <c r="FG48" s="19">
        <v>-15.151479999999999</v>
      </c>
      <c r="FH48" s="19">
        <v>82.102999999999994</v>
      </c>
      <c r="FI48" s="19">
        <v>81.173749999999998</v>
      </c>
      <c r="FJ48" s="19">
        <v>81.173739999999995</v>
      </c>
      <c r="FK48" s="19">
        <v>0.92925999999999997</v>
      </c>
      <c r="FL48" s="19">
        <v>143.02857</v>
      </c>
      <c r="FM48" s="19">
        <v>148.62634</v>
      </c>
      <c r="FN48" s="19">
        <v>148.62634</v>
      </c>
      <c r="FO48" s="19">
        <v>-5.5977699999999997</v>
      </c>
      <c r="FP48" s="19">
        <v>42.374200000000002</v>
      </c>
      <c r="FQ48" s="19">
        <v>41.498959999999997</v>
      </c>
      <c r="FR48" s="19">
        <v>41.498959999999997</v>
      </c>
      <c r="FS48" s="19">
        <v>0.87524000000000002</v>
      </c>
      <c r="FT48" s="19">
        <v>18.507950000000001</v>
      </c>
      <c r="FU48" s="19">
        <v>19.28585</v>
      </c>
      <c r="FV48" s="19">
        <v>19.28585</v>
      </c>
      <c r="FW48" s="19">
        <v>-0.77790000000000004</v>
      </c>
      <c r="FX48" s="19">
        <v>19.470230000000001</v>
      </c>
      <c r="FY48" s="19"/>
      <c r="FZ48" s="19">
        <v>17.560970000000001</v>
      </c>
      <c r="GA48" s="19">
        <v>1.90926</v>
      </c>
      <c r="GB48" s="19">
        <v>89.89</v>
      </c>
      <c r="GC48" s="19">
        <v>87.657560000000004</v>
      </c>
      <c r="GD48" s="19">
        <v>87.657560000000004</v>
      </c>
      <c r="GE48" s="19">
        <v>2.23244</v>
      </c>
      <c r="GF48" s="19">
        <v>177.73567</v>
      </c>
      <c r="GG48" s="19">
        <v>181.66672</v>
      </c>
      <c r="GH48" s="19">
        <v>181.66672</v>
      </c>
      <c r="GI48" s="19">
        <v>-3.9310499999999999</v>
      </c>
      <c r="GJ48" s="19">
        <v>177.99441999999999</v>
      </c>
      <c r="GK48" s="19">
        <v>181.66672</v>
      </c>
      <c r="GL48" s="19">
        <v>181.66672</v>
      </c>
      <c r="GM48" s="19">
        <v>-3.6722999999999999</v>
      </c>
      <c r="GN48" s="19">
        <v>180.53706</v>
      </c>
      <c r="GO48" s="19">
        <v>181.66672</v>
      </c>
      <c r="GP48" s="19">
        <v>181.66672</v>
      </c>
      <c r="GQ48" s="19">
        <v>-1.1296600000000001</v>
      </c>
      <c r="GR48" s="19">
        <v>108.97</v>
      </c>
      <c r="GS48" s="19">
        <v>110.91316999999999</v>
      </c>
      <c r="GT48" s="19">
        <v>110.91316999999999</v>
      </c>
      <c r="GU48" s="19">
        <v>-1.9431700000000001</v>
      </c>
      <c r="GV48" s="19"/>
      <c r="GW48" s="19"/>
      <c r="GX48" s="19"/>
      <c r="GY48" s="19">
        <v>0</v>
      </c>
      <c r="GZ48" s="19">
        <v>5.73</v>
      </c>
      <c r="HA48" s="19">
        <v>7.8816100000000002</v>
      </c>
      <c r="HB48" s="19">
        <v>7.8816100000000002</v>
      </c>
      <c r="HC48" s="19">
        <v>-2.1516099999999998</v>
      </c>
      <c r="HD48" s="19">
        <v>45.79</v>
      </c>
      <c r="HE48" s="19">
        <v>47.26634</v>
      </c>
      <c r="HF48" s="19">
        <v>47.26634</v>
      </c>
      <c r="HG48" s="19">
        <v>-1.47634</v>
      </c>
      <c r="HH48" s="19"/>
      <c r="HI48" s="19"/>
      <c r="HJ48" s="19">
        <v>44.275120000000001</v>
      </c>
      <c r="HK48" s="19">
        <v>-44.275120000000001</v>
      </c>
      <c r="HL48" s="19">
        <v>3.85</v>
      </c>
      <c r="HM48" s="19">
        <v>1.8363499999999999</v>
      </c>
      <c r="HN48" s="19">
        <v>1.8363499999999999</v>
      </c>
      <c r="HO48" s="19">
        <v>2.0136500000000002</v>
      </c>
      <c r="HP48" s="19">
        <v>36.119999999999997</v>
      </c>
      <c r="HQ48" s="19">
        <v>33.532600000000002</v>
      </c>
      <c r="HR48" s="19">
        <v>31.078240000000001</v>
      </c>
      <c r="HS48" s="19">
        <v>5.04176</v>
      </c>
      <c r="HT48" s="19">
        <v>174.5</v>
      </c>
      <c r="HU48" s="19">
        <v>171.54185000000001</v>
      </c>
      <c r="HV48" s="19">
        <v>171.54185000000001</v>
      </c>
      <c r="HW48" s="19">
        <v>2.9581499999999998</v>
      </c>
      <c r="HX48" s="19">
        <v>95.49</v>
      </c>
      <c r="HY48" s="19">
        <v>95.918049999999994</v>
      </c>
      <c r="HZ48" s="19">
        <v>95.918030000000002</v>
      </c>
      <c r="IA48" s="19">
        <v>-0.42803000000000002</v>
      </c>
      <c r="IB48" s="19">
        <v>49.850999999999999</v>
      </c>
      <c r="IC48" s="19">
        <v>30.412690000000001</v>
      </c>
      <c r="ID48" s="19">
        <v>25.64104</v>
      </c>
      <c r="IE48" s="19">
        <v>24.209959999999999</v>
      </c>
      <c r="IF48" s="19"/>
      <c r="IG48" s="19"/>
      <c r="IH48" s="19"/>
      <c r="II48" s="19">
        <v>0</v>
      </c>
      <c r="IJ48" s="19">
        <v>0</v>
      </c>
      <c r="IK48" s="19"/>
      <c r="IL48" s="19">
        <v>0</v>
      </c>
      <c r="IM48" s="19">
        <v>0</v>
      </c>
      <c r="IN48" s="19"/>
      <c r="IO48" s="19"/>
      <c r="IP48" s="19"/>
      <c r="IQ48" s="19">
        <v>0</v>
      </c>
      <c r="IR48" s="19"/>
      <c r="IS48" s="19"/>
      <c r="IT48" s="19"/>
      <c r="IU48" s="19">
        <v>0</v>
      </c>
      <c r="IV48" s="19"/>
      <c r="IW48" s="19"/>
      <c r="IX48" s="19"/>
      <c r="IY48" s="19">
        <v>0</v>
      </c>
      <c r="IZ48" s="19">
        <v>87.159899999999993</v>
      </c>
      <c r="JA48" s="19">
        <v>88.815600000000003</v>
      </c>
      <c r="JB48" s="19">
        <v>88.815600000000003</v>
      </c>
      <c r="JC48" s="19">
        <v>-1.6556999999999999</v>
      </c>
      <c r="JD48" s="19">
        <v>165.59177</v>
      </c>
      <c r="JE48" s="19">
        <v>177.39912000000001</v>
      </c>
      <c r="JF48" s="19">
        <v>177.39911000000001</v>
      </c>
      <c r="JG48" s="19">
        <v>-11.80734</v>
      </c>
      <c r="JH48" s="19">
        <v>158.05610999999999</v>
      </c>
      <c r="JI48" s="19">
        <v>177.39912000000001</v>
      </c>
      <c r="JJ48" s="19">
        <v>177.39911000000001</v>
      </c>
      <c r="JK48" s="19">
        <v>-19.343</v>
      </c>
      <c r="JL48" s="19">
        <v>197.97945000000001</v>
      </c>
      <c r="JM48" s="19">
        <v>177.39912000000001</v>
      </c>
      <c r="JN48" s="19">
        <v>177.39911000000001</v>
      </c>
      <c r="JO48" s="19">
        <v>20.58034</v>
      </c>
      <c r="JP48" s="19">
        <v>254.56322</v>
      </c>
      <c r="JQ48" s="19">
        <v>266.09867000000003</v>
      </c>
      <c r="JR48" s="19">
        <v>266.09867000000003</v>
      </c>
      <c r="JS48" s="19">
        <v>-11.535450000000001</v>
      </c>
      <c r="JT48" s="19">
        <v>71.915390000000002</v>
      </c>
      <c r="JU48" s="19">
        <v>0</v>
      </c>
      <c r="JV48" s="19"/>
      <c r="JW48" s="19">
        <v>71.915390000000002</v>
      </c>
      <c r="JX48" s="19"/>
      <c r="JY48" s="19"/>
      <c r="JZ48" s="19"/>
      <c r="KA48" s="19">
        <v>0</v>
      </c>
      <c r="KB48" s="19"/>
      <c r="KC48" s="19"/>
      <c r="KD48" s="19"/>
      <c r="KE48" s="19">
        <v>0</v>
      </c>
      <c r="KF48" s="19"/>
      <c r="KG48" s="19"/>
      <c r="KH48" s="19"/>
      <c r="KI48" s="19">
        <v>0</v>
      </c>
      <c r="KJ48" s="19"/>
      <c r="KK48" s="19"/>
      <c r="KL48" s="19"/>
      <c r="KM48" s="19">
        <v>0</v>
      </c>
      <c r="KN48" s="19">
        <v>114.50395</v>
      </c>
      <c r="KO48" s="19">
        <v>114.11063</v>
      </c>
      <c r="KP48" s="19">
        <v>114.11063</v>
      </c>
      <c r="KQ48" s="19">
        <v>0.39332</v>
      </c>
      <c r="KR48" s="19">
        <v>0</v>
      </c>
      <c r="KS48" s="19"/>
      <c r="KT48" s="19">
        <v>0</v>
      </c>
      <c r="KU48" s="19">
        <v>0</v>
      </c>
      <c r="KV48" s="19"/>
      <c r="KW48" s="19"/>
      <c r="KX48" s="19"/>
      <c r="KY48" s="19">
        <v>0</v>
      </c>
      <c r="KZ48" s="19"/>
      <c r="LA48" s="19"/>
      <c r="LB48" s="19">
        <v>3.8072699999999999</v>
      </c>
      <c r="LC48" s="19">
        <v>-3.8072699999999999</v>
      </c>
      <c r="LD48" s="19">
        <v>260.08533999999997</v>
      </c>
      <c r="LE48" s="19">
        <v>271.12195000000003</v>
      </c>
      <c r="LF48" s="19">
        <v>271.12193000000002</v>
      </c>
      <c r="LG48" s="19">
        <v>-11.03659</v>
      </c>
      <c r="LH48" s="19">
        <v>126.28467000000001</v>
      </c>
      <c r="LI48" s="19">
        <v>133.67995999999999</v>
      </c>
      <c r="LJ48" s="19">
        <v>133.67995999999999</v>
      </c>
      <c r="LK48" s="19">
        <v>-7.3952900000000001</v>
      </c>
      <c r="LL48" s="19">
        <v>64.037760000000006</v>
      </c>
      <c r="LM48" s="19">
        <v>67.461460000000002</v>
      </c>
      <c r="LN48" s="19">
        <v>67.461460000000002</v>
      </c>
      <c r="LO48" s="19">
        <v>-3.4237000000000002</v>
      </c>
      <c r="LP48" s="19">
        <v>78.169539999999998</v>
      </c>
      <c r="LQ48" s="19">
        <v>78.567999999999998</v>
      </c>
      <c r="LR48" s="19">
        <v>78.567989999999995</v>
      </c>
      <c r="LS48" s="19">
        <v>-0.39845000000000003</v>
      </c>
      <c r="LT48" s="19">
        <v>30.214939999999999</v>
      </c>
      <c r="LU48" s="19">
        <v>30.097560000000001</v>
      </c>
      <c r="LV48" s="19">
        <v>30.097560000000001</v>
      </c>
      <c r="LW48" s="19">
        <v>0.11738</v>
      </c>
      <c r="LX48" s="19"/>
      <c r="LY48" s="19"/>
      <c r="LZ48" s="19"/>
      <c r="MA48" s="19">
        <v>0</v>
      </c>
      <c r="MB48" s="19">
        <v>44.80406</v>
      </c>
      <c r="MC48" s="19"/>
      <c r="MD48" s="19"/>
      <c r="ME48" s="19">
        <v>44.80406</v>
      </c>
      <c r="MF48" s="19">
        <v>0</v>
      </c>
      <c r="MG48" s="19"/>
      <c r="MH48" s="19"/>
      <c r="MI48" s="19">
        <v>0</v>
      </c>
      <c r="MJ48" s="19"/>
      <c r="MK48" s="19"/>
      <c r="ML48" s="19"/>
      <c r="MM48" s="19">
        <v>0</v>
      </c>
      <c r="MN48" s="19">
        <v>138.56522000000001</v>
      </c>
      <c r="MO48" s="19">
        <v>137.33331000000001</v>
      </c>
      <c r="MP48" s="19">
        <v>150.95864</v>
      </c>
      <c r="MQ48" s="19">
        <v>-12.393420000000001</v>
      </c>
      <c r="MR48" s="19">
        <v>74.816059999999993</v>
      </c>
      <c r="MS48" s="19">
        <v>68.666650000000004</v>
      </c>
      <c r="MT48" s="19">
        <v>75.479320000000001</v>
      </c>
      <c r="MU48" s="19">
        <v>-0.66325999999999996</v>
      </c>
      <c r="MV48" s="19">
        <v>176.32613000000001</v>
      </c>
      <c r="MW48" s="19"/>
      <c r="MX48" s="19"/>
      <c r="MY48" s="19">
        <v>176.32613000000001</v>
      </c>
      <c r="MZ48" s="19"/>
      <c r="NA48" s="19"/>
      <c r="NB48" s="19"/>
      <c r="NC48" s="19">
        <v>0</v>
      </c>
      <c r="ND48" s="19"/>
      <c r="NE48" s="19"/>
      <c r="NF48" s="19"/>
      <c r="NG48" s="19">
        <v>0</v>
      </c>
      <c r="NH48" s="19"/>
      <c r="NI48" s="19"/>
      <c r="NJ48" s="19"/>
      <c r="NK48" s="19">
        <v>0</v>
      </c>
      <c r="NL48" s="19"/>
      <c r="NM48" s="19"/>
      <c r="NN48" s="19"/>
      <c r="NO48" s="19">
        <v>0</v>
      </c>
      <c r="NP48" s="19">
        <v>184.93899999999999</v>
      </c>
      <c r="NQ48" s="19">
        <v>174.91863000000001</v>
      </c>
      <c r="NR48" s="19"/>
      <c r="NS48" s="19">
        <v>184.93899999999999</v>
      </c>
      <c r="NT48" s="19"/>
      <c r="NU48" s="19"/>
      <c r="NV48" s="19"/>
      <c r="NW48" s="19">
        <v>0</v>
      </c>
      <c r="NX48" s="19">
        <v>0</v>
      </c>
      <c r="NY48" s="19"/>
      <c r="NZ48" s="19">
        <v>0</v>
      </c>
      <c r="OA48" s="19">
        <v>0</v>
      </c>
      <c r="OB48" s="19">
        <v>108.425</v>
      </c>
      <c r="OC48" s="19">
        <v>110.83199999999999</v>
      </c>
      <c r="OD48" s="19">
        <v>110.83199999999999</v>
      </c>
      <c r="OE48" s="19">
        <v>-2.407</v>
      </c>
      <c r="OF48" s="19">
        <v>0</v>
      </c>
      <c r="OG48" s="19"/>
      <c r="OH48" s="19">
        <v>0</v>
      </c>
      <c r="OI48" s="19">
        <v>0</v>
      </c>
      <c r="OJ48" s="19">
        <v>0</v>
      </c>
      <c r="OK48" s="19"/>
      <c r="OL48" s="19">
        <v>2.42</v>
      </c>
      <c r="OM48" s="19">
        <v>-2.42</v>
      </c>
      <c r="ON48" s="19">
        <v>0</v>
      </c>
      <c r="OO48" s="19"/>
      <c r="OP48" s="19">
        <v>0</v>
      </c>
      <c r="OQ48" s="19">
        <v>0</v>
      </c>
      <c r="OR48" s="19"/>
      <c r="OS48" s="19"/>
      <c r="OT48" s="19">
        <v>17.560970000000001</v>
      </c>
      <c r="OU48" s="19">
        <v>-17.560970000000001</v>
      </c>
      <c r="OV48" s="19">
        <v>9.9</v>
      </c>
      <c r="OW48" s="19">
        <v>9.9830000000000005</v>
      </c>
      <c r="OX48" s="19">
        <v>9.9830000000000005</v>
      </c>
      <c r="OY48" s="19">
        <v>-8.3000000000000004E-2</v>
      </c>
      <c r="OZ48" s="19">
        <v>5.3</v>
      </c>
      <c r="PA48" s="19">
        <v>5.67</v>
      </c>
      <c r="PB48" s="19">
        <v>5.67</v>
      </c>
      <c r="PC48" s="19">
        <v>-0.37</v>
      </c>
      <c r="PD48" s="19">
        <v>2.98</v>
      </c>
      <c r="PE48" s="19">
        <v>3.55</v>
      </c>
      <c r="PF48" s="19">
        <v>3.55</v>
      </c>
      <c r="PG48" s="19">
        <v>-0.56999999999999995</v>
      </c>
      <c r="PH48" s="19">
        <v>5.0030000000000001</v>
      </c>
      <c r="PI48" s="19">
        <v>5</v>
      </c>
      <c r="PJ48" s="19">
        <v>5</v>
      </c>
      <c r="PK48" s="19">
        <v>3.0000000000000001E-3</v>
      </c>
      <c r="PL48" s="19">
        <v>20.38</v>
      </c>
      <c r="PM48" s="19">
        <v>19.5122</v>
      </c>
      <c r="PN48" s="19">
        <v>19.51219</v>
      </c>
      <c r="PO48" s="19">
        <v>0.86780999999999997</v>
      </c>
      <c r="PP48" s="19">
        <v>10.26</v>
      </c>
      <c r="PQ48" s="19">
        <v>19.5122</v>
      </c>
      <c r="PR48" s="19">
        <v>19.51219</v>
      </c>
      <c r="PS48" s="19">
        <v>-9.2521900000000006</v>
      </c>
      <c r="PT48" s="19">
        <v>18.7</v>
      </c>
      <c r="PU48" s="19">
        <v>18.048780000000001</v>
      </c>
      <c r="PV48" s="19">
        <v>18.048780000000001</v>
      </c>
      <c r="PW48" s="19">
        <v>0.65122000000000002</v>
      </c>
      <c r="PX48" s="19">
        <v>3.5659999999999998</v>
      </c>
      <c r="PY48" s="19">
        <v>3.5</v>
      </c>
      <c r="PZ48" s="19">
        <v>3.5</v>
      </c>
      <c r="QA48" s="19">
        <v>6.6000000000000003E-2</v>
      </c>
      <c r="QB48" s="19">
        <v>18.72</v>
      </c>
      <c r="QC48" s="19">
        <v>18.341460000000001</v>
      </c>
      <c r="QD48" s="19">
        <v>18.341460000000001</v>
      </c>
      <c r="QE48" s="19">
        <v>0.37853999999999999</v>
      </c>
      <c r="QF48" s="19">
        <v>0</v>
      </c>
      <c r="QG48" s="19"/>
      <c r="QH48" s="19">
        <v>0</v>
      </c>
      <c r="QI48" s="19">
        <v>0</v>
      </c>
      <c r="QJ48" s="19">
        <v>0</v>
      </c>
      <c r="QK48" s="19"/>
      <c r="QL48" s="19">
        <v>0</v>
      </c>
      <c r="QM48" s="19">
        <v>0</v>
      </c>
      <c r="QN48" s="19">
        <v>27.122</v>
      </c>
      <c r="QO48" s="19">
        <v>23.8</v>
      </c>
      <c r="QP48" s="19">
        <v>23.794</v>
      </c>
      <c r="QQ48" s="19">
        <v>3.3279999999999998</v>
      </c>
      <c r="QR48" s="19">
        <v>80.980999999999995</v>
      </c>
      <c r="QS48" s="19">
        <v>62.371000000000002</v>
      </c>
      <c r="QT48" s="19">
        <v>62.371000000000002</v>
      </c>
      <c r="QU48" s="19">
        <v>18.61</v>
      </c>
      <c r="QV48" s="19">
        <v>3.97</v>
      </c>
      <c r="QW48" s="19">
        <v>4.2</v>
      </c>
      <c r="QX48" s="19">
        <v>4.2</v>
      </c>
      <c r="QY48" s="19">
        <v>-0.23</v>
      </c>
      <c r="QZ48" s="19">
        <v>1.2</v>
      </c>
      <c r="RA48" s="19">
        <v>1.2</v>
      </c>
      <c r="RB48" s="19">
        <v>1.2</v>
      </c>
      <c r="RC48" s="19">
        <v>0</v>
      </c>
      <c r="RD48" s="19">
        <v>2.4</v>
      </c>
      <c r="RE48" s="19">
        <v>2.4</v>
      </c>
      <c r="RF48" s="19">
        <v>2.4</v>
      </c>
      <c r="RG48" s="19">
        <v>0</v>
      </c>
      <c r="RH48" s="19">
        <v>2.34</v>
      </c>
      <c r="RI48" s="19">
        <v>2.8</v>
      </c>
      <c r="RJ48" s="19">
        <v>2.8</v>
      </c>
      <c r="RK48" s="19">
        <v>-0.46</v>
      </c>
      <c r="RL48" s="19">
        <v>0</v>
      </c>
      <c r="RM48" s="19"/>
      <c r="RN48" s="19">
        <v>0</v>
      </c>
      <c r="RO48" s="19">
        <v>0</v>
      </c>
      <c r="RP48" s="19">
        <v>3.2480000000000002</v>
      </c>
      <c r="RQ48" s="19">
        <v>3.21</v>
      </c>
      <c r="RR48" s="19">
        <v>3.21</v>
      </c>
      <c r="RS48" s="19">
        <v>3.7999999999999999E-2</v>
      </c>
      <c r="RT48" s="19">
        <v>20.23</v>
      </c>
      <c r="RU48" s="19">
        <v>19.869240000000001</v>
      </c>
      <c r="RV48" s="19">
        <v>19.869240000000001</v>
      </c>
      <c r="RW48" s="19">
        <v>0.36076000000000003</v>
      </c>
      <c r="RX48" s="19">
        <v>2.08</v>
      </c>
      <c r="RY48" s="19">
        <v>2</v>
      </c>
      <c r="RZ48" s="19">
        <v>2</v>
      </c>
      <c r="SA48" s="19">
        <v>0.08</v>
      </c>
      <c r="SB48" s="19">
        <v>0</v>
      </c>
      <c r="SC48" s="19">
        <v>0.7</v>
      </c>
      <c r="SD48" s="19">
        <v>0.7</v>
      </c>
      <c r="SE48" s="19">
        <v>-0.7</v>
      </c>
      <c r="SF48" s="19">
        <v>19.863</v>
      </c>
      <c r="SG48" s="19">
        <v>19.21951</v>
      </c>
      <c r="SH48" s="19">
        <v>19.21951</v>
      </c>
      <c r="SI48" s="19">
        <v>0.64349000000000001</v>
      </c>
      <c r="SJ48" s="19">
        <v>0</v>
      </c>
      <c r="SK48" s="19">
        <v>12.195119999999999</v>
      </c>
      <c r="SL48" s="19">
        <v>12.195119999999999</v>
      </c>
      <c r="SM48" s="19">
        <v>-12.195119999999999</v>
      </c>
      <c r="SN48" s="19">
        <v>20.12</v>
      </c>
      <c r="SO48" s="19">
        <v>19.5122</v>
      </c>
      <c r="SP48" s="19">
        <v>19.51219</v>
      </c>
      <c r="SQ48" s="19">
        <v>0.60780999999999996</v>
      </c>
      <c r="SR48" s="19">
        <v>20.34</v>
      </c>
      <c r="SS48" s="19">
        <v>19.5122</v>
      </c>
      <c r="ST48" s="19">
        <v>19.51219</v>
      </c>
      <c r="SU48" s="19">
        <v>0.82781000000000005</v>
      </c>
      <c r="SV48" s="19">
        <v>20.00254</v>
      </c>
      <c r="SW48" s="19">
        <v>19.317070000000001</v>
      </c>
      <c r="SX48" s="19">
        <v>19.317070000000001</v>
      </c>
      <c r="SY48" s="19">
        <v>0.68547000000000002</v>
      </c>
      <c r="SZ48" s="19">
        <v>1.23394</v>
      </c>
      <c r="TA48" s="19">
        <v>1.161</v>
      </c>
      <c r="TB48" s="19">
        <v>1.161</v>
      </c>
      <c r="TC48" s="19">
        <v>7.2940000000000005E-2</v>
      </c>
      <c r="TD48" s="19">
        <v>9.7344600000000003</v>
      </c>
      <c r="TE48" s="19">
        <v>20.100000000000001</v>
      </c>
      <c r="TF48" s="19">
        <v>32.295999999999999</v>
      </c>
      <c r="TG48" s="19">
        <v>-22.561540000000001</v>
      </c>
      <c r="TH48" s="19">
        <v>0</v>
      </c>
      <c r="TI48" s="19"/>
      <c r="TJ48" s="19">
        <v>0</v>
      </c>
      <c r="TK48" s="19">
        <v>0</v>
      </c>
      <c r="TL48" s="19">
        <v>83.706100000000006</v>
      </c>
      <c r="TM48" s="19">
        <v>69.004000000000005</v>
      </c>
      <c r="TN48" s="19">
        <v>69.004000000000005</v>
      </c>
      <c r="TO48" s="19">
        <v>14.7021</v>
      </c>
      <c r="TP48" s="19">
        <v>91.376869999999997</v>
      </c>
      <c r="TQ48" s="19">
        <v>80.451999999999998</v>
      </c>
      <c r="TR48" s="19">
        <v>80.451999999999998</v>
      </c>
      <c r="TS48" s="19">
        <v>10.92487</v>
      </c>
      <c r="TT48" s="19">
        <v>2.7240899999999999</v>
      </c>
      <c r="TU48" s="19">
        <v>5.1020000000000003</v>
      </c>
      <c r="TV48" s="19">
        <v>5.1020000000000003</v>
      </c>
      <c r="TW48" s="19">
        <v>-2.37791</v>
      </c>
      <c r="TX48" s="19">
        <v>3.7007400000000001</v>
      </c>
      <c r="TY48" s="19">
        <v>5.173</v>
      </c>
      <c r="TZ48" s="19">
        <v>5.173</v>
      </c>
      <c r="UA48" s="19">
        <v>-1.4722599999999999</v>
      </c>
      <c r="UB48" s="19">
        <v>21.026</v>
      </c>
      <c r="UC48" s="19"/>
      <c r="UD48" s="19">
        <v>19.51219</v>
      </c>
      <c r="UE48" s="19">
        <v>1.5138100000000001</v>
      </c>
      <c r="UF48" s="19">
        <v>8.4169999999999998</v>
      </c>
      <c r="UG48" s="19">
        <v>8.4</v>
      </c>
      <c r="UH48" s="19">
        <v>8.4</v>
      </c>
      <c r="UI48" s="19">
        <v>1.7000000000000001E-2</v>
      </c>
      <c r="UJ48" s="19"/>
      <c r="UK48" s="19"/>
      <c r="UL48" s="19"/>
      <c r="UM48" s="19">
        <v>0</v>
      </c>
      <c r="UN48" s="19">
        <v>20.399999999999999</v>
      </c>
      <c r="UO48" s="19">
        <v>19.5122</v>
      </c>
      <c r="UP48" s="19">
        <v>19.51219</v>
      </c>
      <c r="UQ48" s="19">
        <v>0.88780999999999999</v>
      </c>
      <c r="UR48" s="19">
        <v>20.399999999999999</v>
      </c>
      <c r="US48" s="19">
        <v>19.5122</v>
      </c>
      <c r="UT48" s="19">
        <v>19.51219</v>
      </c>
      <c r="UU48" s="19">
        <v>0.88780999999999999</v>
      </c>
      <c r="UV48" s="19">
        <v>20</v>
      </c>
      <c r="UW48" s="19">
        <v>19.5122</v>
      </c>
      <c r="UX48" s="19">
        <v>19.51219</v>
      </c>
      <c r="UY48" s="19">
        <v>0.48781000000000002</v>
      </c>
      <c r="UZ48" s="19">
        <v>0.51163999999999998</v>
      </c>
      <c r="VA48" s="19"/>
      <c r="VB48" s="19">
        <v>1.89</v>
      </c>
      <c r="VC48" s="19">
        <v>-1.37836</v>
      </c>
      <c r="VD48" s="19">
        <v>0</v>
      </c>
      <c r="VE48" s="19"/>
      <c r="VF48" s="19">
        <v>0</v>
      </c>
      <c r="VG48" s="19">
        <v>0</v>
      </c>
      <c r="VH48" s="19">
        <v>0</v>
      </c>
      <c r="VI48" s="19"/>
      <c r="VJ48" s="19">
        <v>0</v>
      </c>
      <c r="VK48" s="19">
        <v>0</v>
      </c>
      <c r="VL48" s="19">
        <v>0.66576999999999997</v>
      </c>
      <c r="VM48" s="19"/>
      <c r="VN48" s="19">
        <v>0.6</v>
      </c>
      <c r="VO48" s="19">
        <v>6.5769999999999995E-2</v>
      </c>
      <c r="VP48" s="19">
        <v>120.62548</v>
      </c>
      <c r="VQ48" s="19">
        <v>116</v>
      </c>
      <c r="VR48" s="19">
        <v>101.384</v>
      </c>
      <c r="VS48" s="19">
        <v>19.241479999999999</v>
      </c>
      <c r="VT48" s="19">
        <v>119.55701000000001</v>
      </c>
      <c r="VU48" s="19">
        <v>81</v>
      </c>
      <c r="VV48" s="19">
        <v>86.998000000000005</v>
      </c>
      <c r="VW48" s="19">
        <v>32.559010000000001</v>
      </c>
      <c r="VX48" s="19">
        <v>0</v>
      </c>
      <c r="VY48" s="19"/>
      <c r="VZ48" s="19">
        <v>0</v>
      </c>
      <c r="WA48" s="19">
        <v>0</v>
      </c>
      <c r="WB48" s="19">
        <v>0</v>
      </c>
      <c r="WC48" s="19"/>
      <c r="WD48" s="19">
        <v>0</v>
      </c>
      <c r="WE48" s="19">
        <v>0</v>
      </c>
      <c r="WF48" s="19">
        <v>8.2379999999999995</v>
      </c>
      <c r="WG48" s="19">
        <v>8</v>
      </c>
      <c r="WH48" s="19">
        <v>8</v>
      </c>
      <c r="WI48" s="19">
        <v>0.23799999999999999</v>
      </c>
      <c r="WJ48" s="19">
        <v>20.016030000000001</v>
      </c>
      <c r="WK48" s="19">
        <v>19.317070000000001</v>
      </c>
      <c r="WL48" s="19">
        <v>19.317070000000001</v>
      </c>
      <c r="WM48" s="19">
        <v>0.69896000000000003</v>
      </c>
      <c r="WN48" s="19"/>
      <c r="WO48" s="19"/>
      <c r="WP48" s="19"/>
      <c r="WQ48" s="19">
        <v>0</v>
      </c>
      <c r="WR48" s="19"/>
      <c r="WS48" s="19"/>
      <c r="WT48" s="19"/>
      <c r="WU48" s="19">
        <v>0</v>
      </c>
      <c r="WV48" s="19">
        <v>36.770000000000003</v>
      </c>
      <c r="WW48" s="19">
        <v>36</v>
      </c>
      <c r="WX48" s="19">
        <v>35</v>
      </c>
      <c r="WY48" s="19">
        <v>1.77</v>
      </c>
      <c r="WZ48" s="19">
        <v>27.51005</v>
      </c>
      <c r="XA48" s="19">
        <v>29.184000000000001</v>
      </c>
      <c r="XB48" s="19">
        <v>29.184000000000001</v>
      </c>
      <c r="XC48" s="19">
        <v>-1.67395</v>
      </c>
      <c r="XD48" s="19">
        <v>3.43127</v>
      </c>
      <c r="XE48" s="19">
        <v>2.8159999999999998</v>
      </c>
      <c r="XF48" s="19">
        <v>2.8159999999999998</v>
      </c>
      <c r="XG48" s="19">
        <v>0.61526999999999998</v>
      </c>
      <c r="XH48" s="19"/>
      <c r="XI48" s="19"/>
      <c r="XJ48" s="19"/>
      <c r="XK48" s="19">
        <v>0</v>
      </c>
      <c r="XL48" s="19">
        <v>11.94</v>
      </c>
      <c r="XM48" s="19">
        <v>13</v>
      </c>
      <c r="XN48" s="19">
        <v>13</v>
      </c>
      <c r="XO48" s="19">
        <v>-1.06</v>
      </c>
      <c r="XP48" s="19">
        <v>7.06</v>
      </c>
      <c r="XQ48" s="19">
        <v>6.97</v>
      </c>
      <c r="XR48" s="19">
        <v>6.97</v>
      </c>
      <c r="XS48" s="19">
        <v>0.09</v>
      </c>
    </row>
    <row r="49" spans="1:643" ht="24" customHeight="1" x14ac:dyDescent="0.25">
      <c r="A49" s="1"/>
      <c r="B49" s="13" t="s">
        <v>39</v>
      </c>
      <c r="C49" s="13" t="s">
        <v>765</v>
      </c>
      <c r="D49" s="14">
        <v>0.97165000000000001</v>
      </c>
      <c r="E49" s="14">
        <v>1.01</v>
      </c>
      <c r="F49" s="14">
        <v>1.01</v>
      </c>
      <c r="G49" s="14">
        <v>-3.8350000000000002E-2</v>
      </c>
      <c r="H49" s="14">
        <v>1.64483</v>
      </c>
      <c r="I49" s="14">
        <v>1.65</v>
      </c>
      <c r="J49" s="14">
        <v>1.65</v>
      </c>
      <c r="K49" s="14">
        <v>-5.1700000000000001E-3</v>
      </c>
      <c r="L49" s="14">
        <v>0</v>
      </c>
      <c r="M49" s="14"/>
      <c r="N49" s="14"/>
      <c r="O49" s="14">
        <v>0</v>
      </c>
      <c r="P49" s="14">
        <v>0</v>
      </c>
      <c r="Q49" s="14"/>
      <c r="R49" s="14"/>
      <c r="S49" s="14">
        <v>0</v>
      </c>
      <c r="T49" s="14"/>
      <c r="U49" s="14"/>
      <c r="V49" s="14"/>
      <c r="W49" s="14">
        <v>0</v>
      </c>
      <c r="X49" s="14"/>
      <c r="Y49" s="14"/>
      <c r="Z49" s="14"/>
      <c r="AA49" s="14">
        <v>0</v>
      </c>
      <c r="AB49" s="14">
        <v>88.3</v>
      </c>
      <c r="AC49" s="14">
        <v>92.226339999999993</v>
      </c>
      <c r="AD49" s="14">
        <v>92.226339999999993</v>
      </c>
      <c r="AE49" s="14">
        <v>-3.9263400000000002</v>
      </c>
      <c r="AF49" s="14">
        <v>217.1</v>
      </c>
      <c r="AG49" s="14">
        <v>180</v>
      </c>
      <c r="AH49" s="14">
        <v>231.13222999999999</v>
      </c>
      <c r="AI49" s="14">
        <v>-14.03223</v>
      </c>
      <c r="AJ49" s="14">
        <v>0</v>
      </c>
      <c r="AK49" s="14"/>
      <c r="AL49" s="14"/>
      <c r="AM49" s="14">
        <v>0</v>
      </c>
      <c r="AN49" s="14">
        <v>0</v>
      </c>
      <c r="AO49" s="14"/>
      <c r="AP49" s="14"/>
      <c r="AQ49" s="14">
        <v>0</v>
      </c>
      <c r="AR49" s="14">
        <v>169</v>
      </c>
      <c r="AS49" s="14">
        <v>158.66663</v>
      </c>
      <c r="AT49" s="14">
        <v>158.66661999999999</v>
      </c>
      <c r="AU49" s="14">
        <v>10.33338</v>
      </c>
      <c r="AV49" s="14">
        <v>170.35</v>
      </c>
      <c r="AW49" s="14">
        <v>158.66663</v>
      </c>
      <c r="AX49" s="14">
        <v>158.66661999999999</v>
      </c>
      <c r="AY49" s="14">
        <v>11.68338</v>
      </c>
      <c r="AZ49" s="14">
        <v>168.4</v>
      </c>
      <c r="BA49" s="14">
        <v>158.66663</v>
      </c>
      <c r="BB49" s="14">
        <v>158.66661999999999</v>
      </c>
      <c r="BC49" s="14">
        <v>9.7333800000000004</v>
      </c>
      <c r="BD49" s="14">
        <v>256.43</v>
      </c>
      <c r="BE49" s="14">
        <v>237.99994000000001</v>
      </c>
      <c r="BF49" s="14">
        <v>237.99994000000001</v>
      </c>
      <c r="BG49" s="14">
        <v>18.430060000000001</v>
      </c>
      <c r="BH49" s="14">
        <v>199.33</v>
      </c>
      <c r="BI49" s="14">
        <v>204.87801999999999</v>
      </c>
      <c r="BJ49" s="14">
        <v>204.87801999999999</v>
      </c>
      <c r="BK49" s="14">
        <v>-5.5480200000000002</v>
      </c>
      <c r="BL49" s="14">
        <v>105.09</v>
      </c>
      <c r="BM49" s="14">
        <v>102.43901</v>
      </c>
      <c r="BN49" s="14">
        <v>102.43901</v>
      </c>
      <c r="BO49" s="14">
        <v>2.6509900000000002</v>
      </c>
      <c r="BP49" s="14">
        <v>302.18</v>
      </c>
      <c r="BQ49" s="14">
        <v>568.29854</v>
      </c>
      <c r="BR49" s="14">
        <v>568.29853000000003</v>
      </c>
      <c r="BS49" s="14">
        <v>-266.11853000000002</v>
      </c>
      <c r="BT49" s="14">
        <v>10.38</v>
      </c>
      <c r="BU49" s="14">
        <v>10.17268</v>
      </c>
      <c r="BV49" s="14">
        <v>10.17268</v>
      </c>
      <c r="BW49" s="14">
        <v>0.20732</v>
      </c>
      <c r="BX49" s="14"/>
      <c r="BY49" s="14"/>
      <c r="BZ49" s="14"/>
      <c r="CA49" s="14">
        <v>0</v>
      </c>
      <c r="CB49" s="14"/>
      <c r="CC49" s="14"/>
      <c r="CD49" s="14"/>
      <c r="CE49" s="14">
        <v>0</v>
      </c>
      <c r="CF49" s="14"/>
      <c r="CG49" s="14"/>
      <c r="CH49" s="14"/>
      <c r="CI49" s="14">
        <v>0</v>
      </c>
      <c r="CJ49" s="14"/>
      <c r="CK49" s="14"/>
      <c r="CL49" s="14"/>
      <c r="CM49" s="14">
        <v>0</v>
      </c>
      <c r="CN49" s="14">
        <v>164.13683</v>
      </c>
      <c r="CO49" s="14">
        <v>164.70732000000001</v>
      </c>
      <c r="CP49" s="14">
        <v>164.70732000000001</v>
      </c>
      <c r="CQ49" s="14">
        <v>-0.57049000000000005</v>
      </c>
      <c r="CR49" s="14">
        <v>6.9969999999999999</v>
      </c>
      <c r="CS49" s="14">
        <v>7.5928399999999998</v>
      </c>
      <c r="CT49" s="14">
        <v>7.5928300000000002</v>
      </c>
      <c r="CU49" s="14">
        <v>-0.59582999999999997</v>
      </c>
      <c r="CV49" s="14">
        <v>2.4790000000000001</v>
      </c>
      <c r="CW49" s="14">
        <v>4.1677999999999997</v>
      </c>
      <c r="CX49" s="14">
        <v>4.1677999999999997</v>
      </c>
      <c r="CY49" s="14">
        <v>-1.6888000000000001</v>
      </c>
      <c r="CZ49" s="14">
        <v>16.372</v>
      </c>
      <c r="DA49" s="14">
        <v>16.873670000000001</v>
      </c>
      <c r="DB49" s="14">
        <v>0</v>
      </c>
      <c r="DC49" s="14">
        <v>16.372</v>
      </c>
      <c r="DD49" s="14">
        <v>6.69</v>
      </c>
      <c r="DE49" s="14">
        <v>6.7645099999999996</v>
      </c>
      <c r="DF49" s="14">
        <v>6.7645099999999996</v>
      </c>
      <c r="DG49" s="14">
        <v>-7.4510000000000007E-2</v>
      </c>
      <c r="DH49" s="14"/>
      <c r="DI49" s="14"/>
      <c r="DJ49" s="14"/>
      <c r="DK49" s="14">
        <v>0</v>
      </c>
      <c r="DL49" s="14">
        <v>143.43</v>
      </c>
      <c r="DM49" s="14">
        <v>143</v>
      </c>
      <c r="DN49" s="14">
        <v>143</v>
      </c>
      <c r="DO49" s="14">
        <v>0.43</v>
      </c>
      <c r="DP49" s="14">
        <v>6.8</v>
      </c>
      <c r="DQ49" s="14">
        <v>6.6847500000000002</v>
      </c>
      <c r="DR49" s="14">
        <v>8.9130000000000003</v>
      </c>
      <c r="DS49" s="14">
        <v>-2.113</v>
      </c>
      <c r="DT49" s="14"/>
      <c r="DU49" s="14"/>
      <c r="DV49" s="14"/>
      <c r="DW49" s="14">
        <v>0</v>
      </c>
      <c r="DX49" s="14"/>
      <c r="DY49" s="14"/>
      <c r="DZ49" s="14"/>
      <c r="EA49" s="14">
        <v>0</v>
      </c>
      <c r="EB49" s="14"/>
      <c r="EC49" s="14"/>
      <c r="ED49" s="14"/>
      <c r="EE49" s="14">
        <v>0</v>
      </c>
      <c r="EF49" s="14">
        <v>110.67</v>
      </c>
      <c r="EG49" s="14">
        <v>112.90537</v>
      </c>
      <c r="EH49" s="14">
        <v>112.90536</v>
      </c>
      <c r="EI49" s="14">
        <v>-2.23536</v>
      </c>
      <c r="EJ49" s="14">
        <v>223.10757000000001</v>
      </c>
      <c r="EK49" s="14">
        <v>221.55625000000001</v>
      </c>
      <c r="EL49" s="14">
        <v>221.55625000000001</v>
      </c>
      <c r="EM49" s="14">
        <v>1.55132</v>
      </c>
      <c r="EN49" s="14">
        <v>0</v>
      </c>
      <c r="EO49" s="14"/>
      <c r="EP49" s="14"/>
      <c r="EQ49" s="14">
        <v>0</v>
      </c>
      <c r="ER49" s="14">
        <v>0</v>
      </c>
      <c r="ES49" s="14"/>
      <c r="ET49" s="14"/>
      <c r="EU49" s="14">
        <v>0</v>
      </c>
      <c r="EV49" s="14"/>
      <c r="EW49" s="14"/>
      <c r="EX49" s="14"/>
      <c r="EY49" s="14">
        <v>0</v>
      </c>
      <c r="EZ49" s="14">
        <v>6.5175700000000001</v>
      </c>
      <c r="FA49" s="14">
        <v>6.39</v>
      </c>
      <c r="FB49" s="14">
        <v>6.39</v>
      </c>
      <c r="FC49" s="14">
        <v>0.12756999999999999</v>
      </c>
      <c r="FD49" s="14">
        <v>464.32733999999999</v>
      </c>
      <c r="FE49" s="14">
        <v>458.87804999999997</v>
      </c>
      <c r="FF49" s="14">
        <v>458.87804</v>
      </c>
      <c r="FG49" s="14">
        <v>5.4493</v>
      </c>
      <c r="FH49" s="14">
        <v>82.177000000000007</v>
      </c>
      <c r="FI49" s="14">
        <v>81.173749999999998</v>
      </c>
      <c r="FJ49" s="14">
        <v>81.173739999999995</v>
      </c>
      <c r="FK49" s="14">
        <v>1.00326</v>
      </c>
      <c r="FL49" s="14">
        <v>148.55748</v>
      </c>
      <c r="FM49" s="14">
        <v>148.62634</v>
      </c>
      <c r="FN49" s="14">
        <v>148.62634</v>
      </c>
      <c r="FO49" s="14">
        <v>-6.8860000000000005E-2</v>
      </c>
      <c r="FP49" s="14">
        <v>42.274500000000003</v>
      </c>
      <c r="FQ49" s="14">
        <v>41.498959999999997</v>
      </c>
      <c r="FR49" s="14">
        <v>41.498959999999997</v>
      </c>
      <c r="FS49" s="14">
        <v>0.77554000000000001</v>
      </c>
      <c r="FT49" s="14">
        <v>18.53791</v>
      </c>
      <c r="FU49" s="14">
        <v>19.28585</v>
      </c>
      <c r="FV49" s="14">
        <v>19.28585</v>
      </c>
      <c r="FW49" s="14">
        <v>-0.74794000000000005</v>
      </c>
      <c r="FX49" s="14">
        <v>19.47513</v>
      </c>
      <c r="FY49" s="14">
        <v>19.41</v>
      </c>
      <c r="FZ49" s="14">
        <v>17.560970000000001</v>
      </c>
      <c r="GA49" s="14">
        <v>1.9141600000000001</v>
      </c>
      <c r="GB49" s="14">
        <v>90.4</v>
      </c>
      <c r="GC49" s="14">
        <v>87.657560000000004</v>
      </c>
      <c r="GD49" s="14">
        <v>87.657560000000004</v>
      </c>
      <c r="GE49" s="14">
        <v>2.7424400000000002</v>
      </c>
      <c r="GF49" s="14">
        <v>174.88550000000001</v>
      </c>
      <c r="GG49" s="14">
        <v>181.66672</v>
      </c>
      <c r="GH49" s="14">
        <v>181.66672</v>
      </c>
      <c r="GI49" s="14">
        <v>-6.7812200000000002</v>
      </c>
      <c r="GJ49" s="14">
        <v>174.84177</v>
      </c>
      <c r="GK49" s="14">
        <v>181.66672</v>
      </c>
      <c r="GL49" s="14">
        <v>181.66672</v>
      </c>
      <c r="GM49" s="14">
        <v>-6.8249500000000003</v>
      </c>
      <c r="GN49" s="14">
        <v>180.91094000000001</v>
      </c>
      <c r="GO49" s="14">
        <v>181.66672</v>
      </c>
      <c r="GP49" s="14">
        <v>181.66672</v>
      </c>
      <c r="GQ49" s="14">
        <v>-0.75578000000000001</v>
      </c>
      <c r="GR49" s="14">
        <v>108.15</v>
      </c>
      <c r="GS49" s="14">
        <v>110.91316999999999</v>
      </c>
      <c r="GT49" s="14">
        <v>110.91316999999999</v>
      </c>
      <c r="GU49" s="14">
        <v>-2.7631700000000001</v>
      </c>
      <c r="GV49" s="14"/>
      <c r="GW49" s="14"/>
      <c r="GX49" s="14"/>
      <c r="GY49" s="14">
        <v>0</v>
      </c>
      <c r="GZ49" s="14">
        <v>5.72</v>
      </c>
      <c r="HA49" s="14">
        <v>7.8816100000000002</v>
      </c>
      <c r="HB49" s="14">
        <v>7.8816100000000002</v>
      </c>
      <c r="HC49" s="14">
        <v>-2.16161</v>
      </c>
      <c r="HD49" s="14">
        <v>45.95</v>
      </c>
      <c r="HE49" s="14">
        <v>47.26634</v>
      </c>
      <c r="HF49" s="14">
        <v>47.26634</v>
      </c>
      <c r="HG49" s="14">
        <v>-1.3163400000000001</v>
      </c>
      <c r="HH49" s="14"/>
      <c r="HI49" s="14"/>
      <c r="HJ49" s="14">
        <v>44.275120000000001</v>
      </c>
      <c r="HK49" s="14">
        <v>-44.275120000000001</v>
      </c>
      <c r="HL49" s="14">
        <v>3.86</v>
      </c>
      <c r="HM49" s="14">
        <v>1.8363499999999999</v>
      </c>
      <c r="HN49" s="14">
        <v>1.8363499999999999</v>
      </c>
      <c r="HO49" s="14">
        <v>2.0236499999999999</v>
      </c>
      <c r="HP49" s="14">
        <v>35.86</v>
      </c>
      <c r="HQ49" s="14">
        <v>33.532600000000002</v>
      </c>
      <c r="HR49" s="14">
        <v>31.078240000000001</v>
      </c>
      <c r="HS49" s="14">
        <v>4.7817600000000002</v>
      </c>
      <c r="HT49" s="14">
        <v>172.97</v>
      </c>
      <c r="HU49" s="14">
        <v>171.54185000000001</v>
      </c>
      <c r="HV49" s="14">
        <v>171.54185000000001</v>
      </c>
      <c r="HW49" s="14">
        <v>1.42815</v>
      </c>
      <c r="HX49" s="14">
        <v>95.18</v>
      </c>
      <c r="HY49" s="14">
        <v>95.918049999999994</v>
      </c>
      <c r="HZ49" s="14">
        <v>95.918030000000002</v>
      </c>
      <c r="IA49" s="14">
        <v>-0.73802999999999996</v>
      </c>
      <c r="IB49" s="14">
        <v>50.487000000000002</v>
      </c>
      <c r="IC49" s="14">
        <v>27.99286</v>
      </c>
      <c r="ID49" s="14">
        <v>25.641249999999999</v>
      </c>
      <c r="IE49" s="14">
        <v>24.845749999999999</v>
      </c>
      <c r="IF49" s="14"/>
      <c r="IG49" s="14"/>
      <c r="IH49" s="14"/>
      <c r="II49" s="14">
        <v>0</v>
      </c>
      <c r="IJ49" s="14">
        <v>0</v>
      </c>
      <c r="IK49" s="14"/>
      <c r="IL49" s="14">
        <v>0</v>
      </c>
      <c r="IM49" s="14">
        <v>0</v>
      </c>
      <c r="IN49" s="14"/>
      <c r="IO49" s="14"/>
      <c r="IP49" s="14"/>
      <c r="IQ49" s="14">
        <v>0</v>
      </c>
      <c r="IR49" s="14"/>
      <c r="IS49" s="14"/>
      <c r="IT49" s="14"/>
      <c r="IU49" s="14">
        <v>0</v>
      </c>
      <c r="IV49" s="14"/>
      <c r="IW49" s="14"/>
      <c r="IX49" s="14"/>
      <c r="IY49" s="14">
        <v>0</v>
      </c>
      <c r="IZ49" s="14">
        <v>86.602360000000004</v>
      </c>
      <c r="JA49" s="14">
        <v>88.815600000000003</v>
      </c>
      <c r="JB49" s="14">
        <v>88.815600000000003</v>
      </c>
      <c r="JC49" s="14">
        <v>-2.2132399999999999</v>
      </c>
      <c r="JD49" s="14">
        <v>166.14940000000001</v>
      </c>
      <c r="JE49" s="14">
        <v>177.29716999999999</v>
      </c>
      <c r="JF49" s="14">
        <v>177.29716999999999</v>
      </c>
      <c r="JG49" s="14">
        <v>-11.14777</v>
      </c>
      <c r="JH49" s="14">
        <v>158.51311999999999</v>
      </c>
      <c r="JI49" s="14">
        <v>177.29716999999999</v>
      </c>
      <c r="JJ49" s="14">
        <v>177.29716999999999</v>
      </c>
      <c r="JK49" s="14">
        <v>-18.784050000000001</v>
      </c>
      <c r="JL49" s="14">
        <v>197.97684000000001</v>
      </c>
      <c r="JM49" s="14">
        <v>177.29716999999999</v>
      </c>
      <c r="JN49" s="14">
        <v>177.29716999999999</v>
      </c>
      <c r="JO49" s="14">
        <v>20.679670000000002</v>
      </c>
      <c r="JP49" s="14">
        <v>253.62642</v>
      </c>
      <c r="JQ49" s="14">
        <v>265.94576000000001</v>
      </c>
      <c r="JR49" s="14">
        <v>265.94576000000001</v>
      </c>
      <c r="JS49" s="14">
        <v>-12.31934</v>
      </c>
      <c r="JT49" s="14">
        <v>71.777230000000003</v>
      </c>
      <c r="JU49" s="14">
        <v>74.215509999999995</v>
      </c>
      <c r="JV49" s="14"/>
      <c r="JW49" s="14">
        <v>71.777230000000003</v>
      </c>
      <c r="JX49" s="14"/>
      <c r="JY49" s="14"/>
      <c r="JZ49" s="14"/>
      <c r="KA49" s="14">
        <v>0</v>
      </c>
      <c r="KB49" s="14"/>
      <c r="KC49" s="14"/>
      <c r="KD49" s="14"/>
      <c r="KE49" s="14">
        <v>0</v>
      </c>
      <c r="KF49" s="14"/>
      <c r="KG49" s="14"/>
      <c r="KH49" s="14"/>
      <c r="KI49" s="14">
        <v>0</v>
      </c>
      <c r="KJ49" s="14"/>
      <c r="KK49" s="14"/>
      <c r="KL49" s="14"/>
      <c r="KM49" s="14">
        <v>0</v>
      </c>
      <c r="KN49" s="14">
        <v>113.77806</v>
      </c>
      <c r="KO49" s="14">
        <v>114.11063</v>
      </c>
      <c r="KP49" s="14">
        <v>114.11063</v>
      </c>
      <c r="KQ49" s="14">
        <v>-0.33256999999999998</v>
      </c>
      <c r="KR49" s="14">
        <v>0</v>
      </c>
      <c r="KS49" s="14"/>
      <c r="KT49" s="14">
        <v>0</v>
      </c>
      <c r="KU49" s="14">
        <v>0</v>
      </c>
      <c r="KV49" s="14"/>
      <c r="KW49" s="14"/>
      <c r="KX49" s="14"/>
      <c r="KY49" s="14">
        <v>0</v>
      </c>
      <c r="KZ49" s="14"/>
      <c r="LA49" s="14"/>
      <c r="LB49" s="14">
        <v>3.8072699999999999</v>
      </c>
      <c r="LC49" s="14">
        <v>-3.8072699999999999</v>
      </c>
      <c r="LD49" s="14">
        <v>266.57495</v>
      </c>
      <c r="LE49" s="14">
        <v>271.12195000000003</v>
      </c>
      <c r="LF49" s="14">
        <v>271.12193000000002</v>
      </c>
      <c r="LG49" s="14">
        <v>-4.5469799999999996</v>
      </c>
      <c r="LH49" s="14">
        <v>131.84109000000001</v>
      </c>
      <c r="LI49" s="14">
        <v>133.67995999999999</v>
      </c>
      <c r="LJ49" s="14">
        <v>133.67995999999999</v>
      </c>
      <c r="LK49" s="14">
        <v>-1.83887</v>
      </c>
      <c r="LL49" s="14">
        <v>63.62791</v>
      </c>
      <c r="LM49" s="14">
        <v>67.461460000000002</v>
      </c>
      <c r="LN49" s="14">
        <v>67.461460000000002</v>
      </c>
      <c r="LO49" s="14">
        <v>-3.8335499999999998</v>
      </c>
      <c r="LP49" s="14">
        <v>78.135400000000004</v>
      </c>
      <c r="LQ49" s="14">
        <v>78.567999999999998</v>
      </c>
      <c r="LR49" s="14">
        <v>78.567989999999995</v>
      </c>
      <c r="LS49" s="14">
        <v>-0.43258999999999997</v>
      </c>
      <c r="LT49" s="14">
        <v>30.781279999999999</v>
      </c>
      <c r="LU49" s="14">
        <v>30.097560000000001</v>
      </c>
      <c r="LV49" s="14">
        <v>30.097560000000001</v>
      </c>
      <c r="LW49" s="14">
        <v>0.68371999999999999</v>
      </c>
      <c r="LX49" s="14"/>
      <c r="LY49" s="14"/>
      <c r="LZ49" s="14"/>
      <c r="MA49" s="14">
        <v>0</v>
      </c>
      <c r="MB49" s="14">
        <v>44.864240000000002</v>
      </c>
      <c r="MC49" s="14">
        <v>44.871760000000002</v>
      </c>
      <c r="MD49" s="14"/>
      <c r="ME49" s="14">
        <v>44.864240000000002</v>
      </c>
      <c r="MF49" s="14">
        <v>0</v>
      </c>
      <c r="MG49" s="14"/>
      <c r="MH49" s="14"/>
      <c r="MI49" s="14">
        <v>0</v>
      </c>
      <c r="MJ49" s="14"/>
      <c r="MK49" s="14"/>
      <c r="ML49" s="14"/>
      <c r="MM49" s="14">
        <v>0</v>
      </c>
      <c r="MN49" s="14">
        <v>138.87049999999999</v>
      </c>
      <c r="MO49" s="14">
        <v>137.33331000000001</v>
      </c>
      <c r="MP49" s="14">
        <v>146.52188000000001</v>
      </c>
      <c r="MQ49" s="14">
        <v>-7.6513799999999996</v>
      </c>
      <c r="MR49" s="14">
        <v>75.517070000000004</v>
      </c>
      <c r="MS49" s="14">
        <v>68.666650000000004</v>
      </c>
      <c r="MT49" s="14">
        <v>73.260940000000005</v>
      </c>
      <c r="MU49" s="14">
        <v>2.2561300000000002</v>
      </c>
      <c r="MV49" s="14">
        <v>175.89406</v>
      </c>
      <c r="MW49" s="14">
        <v>186.53289000000001</v>
      </c>
      <c r="MX49" s="14"/>
      <c r="MY49" s="14">
        <v>175.89406</v>
      </c>
      <c r="MZ49" s="14"/>
      <c r="NA49" s="14"/>
      <c r="NB49" s="14"/>
      <c r="NC49" s="14">
        <v>0</v>
      </c>
      <c r="ND49" s="14"/>
      <c r="NE49" s="14"/>
      <c r="NF49" s="14"/>
      <c r="NG49" s="14">
        <v>0</v>
      </c>
      <c r="NH49" s="14"/>
      <c r="NI49" s="14"/>
      <c r="NJ49" s="14"/>
      <c r="NK49" s="14">
        <v>0</v>
      </c>
      <c r="NL49" s="14"/>
      <c r="NM49" s="14"/>
      <c r="NN49" s="14"/>
      <c r="NO49" s="14">
        <v>0</v>
      </c>
      <c r="NP49" s="14">
        <v>183.05600000000001</v>
      </c>
      <c r="NQ49" s="14">
        <v>159.96068</v>
      </c>
      <c r="NR49" s="14"/>
      <c r="NS49" s="14">
        <v>183.05600000000001</v>
      </c>
      <c r="NT49" s="14"/>
      <c r="NU49" s="14"/>
      <c r="NV49" s="14"/>
      <c r="NW49" s="14">
        <v>0</v>
      </c>
      <c r="NX49" s="14">
        <v>0</v>
      </c>
      <c r="NY49" s="14"/>
      <c r="NZ49" s="14">
        <v>0</v>
      </c>
      <c r="OA49" s="14">
        <v>0</v>
      </c>
      <c r="OB49" s="14">
        <v>116.348</v>
      </c>
      <c r="OC49" s="14">
        <v>110.917</v>
      </c>
      <c r="OD49" s="14">
        <v>110.917</v>
      </c>
      <c r="OE49" s="14">
        <v>5.431</v>
      </c>
      <c r="OF49" s="14">
        <v>0</v>
      </c>
      <c r="OG49" s="14"/>
      <c r="OH49" s="14">
        <v>0</v>
      </c>
      <c r="OI49" s="14">
        <v>0</v>
      </c>
      <c r="OJ49" s="14">
        <v>0</v>
      </c>
      <c r="OK49" s="14"/>
      <c r="OL49" s="14">
        <v>1.964</v>
      </c>
      <c r="OM49" s="14">
        <v>-1.964</v>
      </c>
      <c r="ON49" s="14">
        <v>0</v>
      </c>
      <c r="OO49" s="14"/>
      <c r="OP49" s="14">
        <v>0</v>
      </c>
      <c r="OQ49" s="14">
        <v>0</v>
      </c>
      <c r="OR49" s="14"/>
      <c r="OS49" s="14"/>
      <c r="OT49" s="14">
        <v>17.560970000000001</v>
      </c>
      <c r="OU49" s="14">
        <v>-17.560970000000001</v>
      </c>
      <c r="OV49" s="14">
        <v>9.9</v>
      </c>
      <c r="OW49" s="14">
        <v>9.9830000000000005</v>
      </c>
      <c r="OX49" s="14">
        <v>9.9830000000000005</v>
      </c>
      <c r="OY49" s="14">
        <v>-8.3000000000000004E-2</v>
      </c>
      <c r="OZ49" s="14">
        <v>5.4</v>
      </c>
      <c r="PA49" s="14">
        <v>5.67</v>
      </c>
      <c r="PB49" s="14">
        <v>5.67</v>
      </c>
      <c r="PC49" s="14">
        <v>-0.27</v>
      </c>
      <c r="PD49" s="14">
        <v>3.15</v>
      </c>
      <c r="PE49" s="14">
        <v>3.55</v>
      </c>
      <c r="PF49" s="14">
        <v>3.55</v>
      </c>
      <c r="PG49" s="14">
        <v>-0.4</v>
      </c>
      <c r="PH49" s="14">
        <v>5.0069999999999997</v>
      </c>
      <c r="PI49" s="14">
        <v>5</v>
      </c>
      <c r="PJ49" s="14">
        <v>5</v>
      </c>
      <c r="PK49" s="14">
        <v>7.0000000000000001E-3</v>
      </c>
      <c r="PL49" s="14">
        <v>20.12</v>
      </c>
      <c r="PM49" s="14">
        <v>19.5122</v>
      </c>
      <c r="PN49" s="14">
        <v>19.51219</v>
      </c>
      <c r="PO49" s="14">
        <v>0.60780999999999996</v>
      </c>
      <c r="PP49" s="14">
        <v>10.997999999999999</v>
      </c>
      <c r="PQ49" s="14">
        <v>19.5122</v>
      </c>
      <c r="PR49" s="14">
        <v>19.51219</v>
      </c>
      <c r="PS49" s="14">
        <v>-8.5141899999999993</v>
      </c>
      <c r="PT49" s="14">
        <v>18.7</v>
      </c>
      <c r="PU49" s="14">
        <v>18.048780000000001</v>
      </c>
      <c r="PV49" s="14">
        <v>18.048780000000001</v>
      </c>
      <c r="PW49" s="14">
        <v>0.65122000000000002</v>
      </c>
      <c r="PX49" s="14">
        <v>3.597</v>
      </c>
      <c r="PY49" s="14">
        <v>3.5</v>
      </c>
      <c r="PZ49" s="14">
        <v>3.5</v>
      </c>
      <c r="QA49" s="14">
        <v>9.7000000000000003E-2</v>
      </c>
      <c r="QB49" s="14">
        <v>18.71</v>
      </c>
      <c r="QC49" s="14">
        <v>18.341460000000001</v>
      </c>
      <c r="QD49" s="14">
        <v>18.341460000000001</v>
      </c>
      <c r="QE49" s="14">
        <v>0.36853999999999998</v>
      </c>
      <c r="QF49" s="14">
        <v>0</v>
      </c>
      <c r="QG49" s="14"/>
      <c r="QH49" s="14">
        <v>0</v>
      </c>
      <c r="QI49" s="14">
        <v>0</v>
      </c>
      <c r="QJ49" s="14">
        <v>0</v>
      </c>
      <c r="QK49" s="14"/>
      <c r="QL49" s="14">
        <v>0</v>
      </c>
      <c r="QM49" s="14">
        <v>0</v>
      </c>
      <c r="QN49" s="14">
        <v>27.004999999999999</v>
      </c>
      <c r="QO49" s="14">
        <v>23.3</v>
      </c>
      <c r="QP49" s="14">
        <v>23.169</v>
      </c>
      <c r="QQ49" s="14">
        <v>3.8359999999999999</v>
      </c>
      <c r="QR49" s="14">
        <v>81.272000000000006</v>
      </c>
      <c r="QS49" s="14">
        <v>59.662999999999997</v>
      </c>
      <c r="QT49" s="14">
        <v>59.662999999999997</v>
      </c>
      <c r="QU49" s="14">
        <v>21.609000000000002</v>
      </c>
      <c r="QV49" s="14">
        <v>3.97</v>
      </c>
      <c r="QW49" s="14">
        <v>4.2</v>
      </c>
      <c r="QX49" s="14">
        <v>4.2</v>
      </c>
      <c r="QY49" s="14">
        <v>-0.23</v>
      </c>
      <c r="QZ49" s="14">
        <v>1.2</v>
      </c>
      <c r="RA49" s="14">
        <v>1.2</v>
      </c>
      <c r="RB49" s="14">
        <v>1.2</v>
      </c>
      <c r="RC49" s="14">
        <v>0</v>
      </c>
      <c r="RD49" s="14">
        <v>2.4</v>
      </c>
      <c r="RE49" s="14">
        <v>2.4</v>
      </c>
      <c r="RF49" s="14">
        <v>2.4</v>
      </c>
      <c r="RG49" s="14">
        <v>0</v>
      </c>
      <c r="RH49" s="14">
        <v>2.34</v>
      </c>
      <c r="RI49" s="14">
        <v>2.8</v>
      </c>
      <c r="RJ49" s="14">
        <v>2.8</v>
      </c>
      <c r="RK49" s="14">
        <v>-0.46</v>
      </c>
      <c r="RL49" s="14">
        <v>0</v>
      </c>
      <c r="RM49" s="14"/>
      <c r="RN49" s="14">
        <v>0</v>
      </c>
      <c r="RO49" s="14">
        <v>0</v>
      </c>
      <c r="RP49" s="14">
        <v>3.2210000000000001</v>
      </c>
      <c r="RQ49" s="14">
        <v>3.21</v>
      </c>
      <c r="RR49" s="14">
        <v>3.21</v>
      </c>
      <c r="RS49" s="14">
        <v>1.0999999999999999E-2</v>
      </c>
      <c r="RT49" s="14">
        <v>20.228999999999999</v>
      </c>
      <c r="RU49" s="14">
        <v>19.869240000000001</v>
      </c>
      <c r="RV49" s="14">
        <v>19.869240000000001</v>
      </c>
      <c r="RW49" s="14">
        <v>0.35976000000000002</v>
      </c>
      <c r="RX49" s="14">
        <v>2.08</v>
      </c>
      <c r="RY49" s="14">
        <v>2</v>
      </c>
      <c r="RZ49" s="14">
        <v>2</v>
      </c>
      <c r="SA49" s="14">
        <v>0.08</v>
      </c>
      <c r="SB49" s="14">
        <v>0</v>
      </c>
      <c r="SC49" s="14">
        <v>0.7</v>
      </c>
      <c r="SD49" s="14">
        <v>0.7</v>
      </c>
      <c r="SE49" s="14">
        <v>-0.7</v>
      </c>
      <c r="SF49" s="14">
        <v>19.866</v>
      </c>
      <c r="SG49" s="14">
        <v>19.21951</v>
      </c>
      <c r="SH49" s="14">
        <v>19.21951</v>
      </c>
      <c r="SI49" s="14">
        <v>0.64649000000000001</v>
      </c>
      <c r="SJ49" s="14">
        <v>0</v>
      </c>
      <c r="SK49" s="14">
        <v>12.195119999999999</v>
      </c>
      <c r="SL49" s="14">
        <v>12.195119999999999</v>
      </c>
      <c r="SM49" s="14">
        <v>-12.195119999999999</v>
      </c>
      <c r="SN49" s="14">
        <v>20.170000000000002</v>
      </c>
      <c r="SO49" s="14">
        <v>19.5122</v>
      </c>
      <c r="SP49" s="14">
        <v>19.51219</v>
      </c>
      <c r="SQ49" s="14">
        <v>0.65781000000000001</v>
      </c>
      <c r="SR49" s="14">
        <v>20.309999999999999</v>
      </c>
      <c r="SS49" s="14">
        <v>19.5122</v>
      </c>
      <c r="ST49" s="14">
        <v>19.51219</v>
      </c>
      <c r="SU49" s="14">
        <v>0.79781000000000002</v>
      </c>
      <c r="SV49" s="14">
        <v>20.064540000000001</v>
      </c>
      <c r="SW49" s="14">
        <v>19.317070000000001</v>
      </c>
      <c r="SX49" s="14">
        <v>19.317070000000001</v>
      </c>
      <c r="SY49" s="14">
        <v>0.74746999999999997</v>
      </c>
      <c r="SZ49" s="14">
        <v>1.6149500000000001</v>
      </c>
      <c r="TA49" s="14">
        <v>0.93500000000000005</v>
      </c>
      <c r="TB49" s="14">
        <v>0.93500000000000005</v>
      </c>
      <c r="TC49" s="14">
        <v>0.67995000000000005</v>
      </c>
      <c r="TD49" s="14">
        <v>10.93228</v>
      </c>
      <c r="TE49" s="14">
        <v>17.399999999999999</v>
      </c>
      <c r="TF49" s="14">
        <v>29.608000000000001</v>
      </c>
      <c r="TG49" s="14">
        <v>-18.675719999999998</v>
      </c>
      <c r="TH49" s="14">
        <v>0</v>
      </c>
      <c r="TI49" s="14"/>
      <c r="TJ49" s="14">
        <v>0</v>
      </c>
      <c r="TK49" s="14">
        <v>0</v>
      </c>
      <c r="TL49" s="14">
        <v>91.234809999999996</v>
      </c>
      <c r="TM49" s="14">
        <v>67.566999999999993</v>
      </c>
      <c r="TN49" s="14">
        <v>67.566999999999993</v>
      </c>
      <c r="TO49" s="14">
        <v>23.667809999999999</v>
      </c>
      <c r="TP49" s="14">
        <v>90.151259999999994</v>
      </c>
      <c r="TQ49" s="14">
        <v>80.141000000000005</v>
      </c>
      <c r="TR49" s="14">
        <v>80.141000000000005</v>
      </c>
      <c r="TS49" s="14">
        <v>10.010260000000001</v>
      </c>
      <c r="TT49" s="14">
        <v>2.2202799999999998</v>
      </c>
      <c r="TU49" s="14">
        <v>4.9630000000000001</v>
      </c>
      <c r="TV49" s="14">
        <v>4.9630000000000001</v>
      </c>
      <c r="TW49" s="14">
        <v>-2.7427199999999998</v>
      </c>
      <c r="TX49" s="14">
        <v>3.7606199999999999</v>
      </c>
      <c r="TY49" s="14">
        <v>4.7960000000000003</v>
      </c>
      <c r="TZ49" s="14">
        <v>4.7960000000000003</v>
      </c>
      <c r="UA49" s="14">
        <v>-1.03538</v>
      </c>
      <c r="UB49" s="14">
        <v>21.021999999999998</v>
      </c>
      <c r="UC49" s="14">
        <v>19.510000000000002</v>
      </c>
      <c r="UD49" s="14">
        <v>19.51219</v>
      </c>
      <c r="UE49" s="14">
        <v>1.5098100000000001</v>
      </c>
      <c r="UF49" s="14">
        <v>8.4179999999999993</v>
      </c>
      <c r="UG49" s="14">
        <v>8.4</v>
      </c>
      <c r="UH49" s="14">
        <v>8.4</v>
      </c>
      <c r="UI49" s="14">
        <v>1.7999999999999999E-2</v>
      </c>
      <c r="UJ49" s="14"/>
      <c r="UK49" s="14"/>
      <c r="UL49" s="14"/>
      <c r="UM49" s="14">
        <v>0</v>
      </c>
      <c r="UN49" s="14">
        <v>20.399999999999999</v>
      </c>
      <c r="UO49" s="14">
        <v>19.5122</v>
      </c>
      <c r="UP49" s="14">
        <v>19.51219</v>
      </c>
      <c r="UQ49" s="14">
        <v>0.88780999999999999</v>
      </c>
      <c r="UR49" s="14">
        <v>20.399999999999999</v>
      </c>
      <c r="US49" s="14">
        <v>19.5122</v>
      </c>
      <c r="UT49" s="14">
        <v>19.51219</v>
      </c>
      <c r="UU49" s="14">
        <v>0.88780999999999999</v>
      </c>
      <c r="UV49" s="14">
        <v>20</v>
      </c>
      <c r="UW49" s="14">
        <v>19.5122</v>
      </c>
      <c r="UX49" s="14">
        <v>19.51219</v>
      </c>
      <c r="UY49" s="14">
        <v>0.48781000000000002</v>
      </c>
      <c r="UZ49" s="14">
        <v>4.2439999999999999E-2</v>
      </c>
      <c r="VA49" s="14"/>
      <c r="VB49" s="14">
        <v>1.7310000000000001</v>
      </c>
      <c r="VC49" s="14">
        <v>-1.6885600000000001</v>
      </c>
      <c r="VD49" s="14">
        <v>0</v>
      </c>
      <c r="VE49" s="14"/>
      <c r="VF49" s="14">
        <v>0</v>
      </c>
      <c r="VG49" s="14">
        <v>0</v>
      </c>
      <c r="VH49" s="14">
        <v>0</v>
      </c>
      <c r="VI49" s="14"/>
      <c r="VJ49" s="14">
        <v>0</v>
      </c>
      <c r="VK49" s="14">
        <v>0</v>
      </c>
      <c r="VL49" s="14">
        <v>0.66556999999999999</v>
      </c>
      <c r="VM49" s="14"/>
      <c r="VN49" s="14">
        <v>0.6</v>
      </c>
      <c r="VO49" s="14">
        <v>6.5570000000000003E-2</v>
      </c>
      <c r="VP49" s="14">
        <v>120.74911</v>
      </c>
      <c r="VQ49" s="14">
        <v>111</v>
      </c>
      <c r="VR49" s="14">
        <v>92.741</v>
      </c>
      <c r="VS49" s="14">
        <v>28.008109999999999</v>
      </c>
      <c r="VT49" s="14">
        <v>117.67945</v>
      </c>
      <c r="VU49" s="14">
        <v>72</v>
      </c>
      <c r="VV49" s="14">
        <v>71.965000000000003</v>
      </c>
      <c r="VW49" s="14">
        <v>45.714449999999999</v>
      </c>
      <c r="VX49" s="14">
        <v>0</v>
      </c>
      <c r="VY49" s="14"/>
      <c r="VZ49" s="14">
        <v>0</v>
      </c>
      <c r="WA49" s="14">
        <v>0</v>
      </c>
      <c r="WB49" s="14">
        <v>0</v>
      </c>
      <c r="WC49" s="14"/>
      <c r="WD49" s="14">
        <v>0</v>
      </c>
      <c r="WE49" s="14">
        <v>0</v>
      </c>
      <c r="WF49" s="14">
        <v>8.1910000000000007</v>
      </c>
      <c r="WG49" s="14">
        <v>8</v>
      </c>
      <c r="WH49" s="14">
        <v>8</v>
      </c>
      <c r="WI49" s="14">
        <v>0.191</v>
      </c>
      <c r="WJ49" s="14">
        <v>20.103539999999999</v>
      </c>
      <c r="WK49" s="14">
        <v>19.317070000000001</v>
      </c>
      <c r="WL49" s="14">
        <v>19.317070000000001</v>
      </c>
      <c r="WM49" s="14">
        <v>0.78647</v>
      </c>
      <c r="WN49" s="14"/>
      <c r="WO49" s="14"/>
      <c r="WP49" s="14"/>
      <c r="WQ49" s="14">
        <v>0</v>
      </c>
      <c r="WR49" s="14"/>
      <c r="WS49" s="14"/>
      <c r="WT49" s="14"/>
      <c r="WU49" s="14">
        <v>0</v>
      </c>
      <c r="WV49" s="14">
        <v>37.229999999999997</v>
      </c>
      <c r="WW49" s="14">
        <v>36</v>
      </c>
      <c r="WX49" s="14">
        <v>35</v>
      </c>
      <c r="WY49" s="14">
        <v>2.23</v>
      </c>
      <c r="WZ49" s="14">
        <v>27.532589999999999</v>
      </c>
      <c r="XA49" s="14">
        <v>29.184000000000001</v>
      </c>
      <c r="XB49" s="14">
        <v>29.184000000000001</v>
      </c>
      <c r="XC49" s="14">
        <v>-1.65141</v>
      </c>
      <c r="XD49" s="14">
        <v>3.4824799999999998</v>
      </c>
      <c r="XE49" s="14">
        <v>2.8159999999999998</v>
      </c>
      <c r="XF49" s="14">
        <v>2.8159999999999998</v>
      </c>
      <c r="XG49" s="14">
        <v>0.66647999999999996</v>
      </c>
      <c r="XH49" s="14"/>
      <c r="XI49" s="14"/>
      <c r="XJ49" s="14"/>
      <c r="XK49" s="14">
        <v>0</v>
      </c>
      <c r="XL49" s="14">
        <v>11.96</v>
      </c>
      <c r="XM49" s="14">
        <v>13</v>
      </c>
      <c r="XN49" s="14">
        <v>13</v>
      </c>
      <c r="XO49" s="14">
        <v>-1.04</v>
      </c>
      <c r="XP49" s="14">
        <v>7.06</v>
      </c>
      <c r="XQ49" s="14">
        <v>6.97</v>
      </c>
      <c r="XR49" s="14">
        <v>6.97</v>
      </c>
      <c r="XS49" s="14">
        <v>0.09</v>
      </c>
    </row>
    <row r="50" spans="1:643" ht="24" customHeight="1" x14ac:dyDescent="0.25">
      <c r="A50" s="1"/>
      <c r="B50" s="16" t="s">
        <v>39</v>
      </c>
      <c r="C50" s="16" t="s">
        <v>766</v>
      </c>
      <c r="D50" s="17">
        <v>0.96828999999999998</v>
      </c>
      <c r="E50" s="17">
        <v>1.01</v>
      </c>
      <c r="F50" s="17">
        <v>1.01</v>
      </c>
      <c r="G50" s="17">
        <v>-4.1709999999999997E-2</v>
      </c>
      <c r="H50" s="17">
        <v>1.64472</v>
      </c>
      <c r="I50" s="17">
        <v>1.65</v>
      </c>
      <c r="J50" s="17">
        <v>1.65</v>
      </c>
      <c r="K50" s="17">
        <v>-5.28E-3</v>
      </c>
      <c r="L50" s="17">
        <v>0</v>
      </c>
      <c r="M50" s="17"/>
      <c r="N50" s="17"/>
      <c r="O50" s="17">
        <v>0</v>
      </c>
      <c r="P50" s="17">
        <v>0</v>
      </c>
      <c r="Q50" s="17"/>
      <c r="R50" s="17"/>
      <c r="S50" s="17">
        <v>0</v>
      </c>
      <c r="T50" s="17"/>
      <c r="U50" s="17"/>
      <c r="V50" s="17"/>
      <c r="W50" s="17">
        <v>0</v>
      </c>
      <c r="X50" s="17"/>
      <c r="Y50" s="17"/>
      <c r="Z50" s="17"/>
      <c r="AA50" s="17">
        <v>0</v>
      </c>
      <c r="AB50" s="17">
        <v>91.8</v>
      </c>
      <c r="AC50" s="17">
        <v>92.226339999999993</v>
      </c>
      <c r="AD50" s="17">
        <v>92.226339999999993</v>
      </c>
      <c r="AE50" s="17">
        <v>-0.42634</v>
      </c>
      <c r="AF50" s="17">
        <v>218.3</v>
      </c>
      <c r="AG50" s="17">
        <v>180</v>
      </c>
      <c r="AH50" s="17">
        <v>231.13222999999999</v>
      </c>
      <c r="AI50" s="17">
        <v>-12.832229999999999</v>
      </c>
      <c r="AJ50" s="17">
        <v>0</v>
      </c>
      <c r="AK50" s="17"/>
      <c r="AL50" s="17"/>
      <c r="AM50" s="17">
        <v>0</v>
      </c>
      <c r="AN50" s="17">
        <v>0</v>
      </c>
      <c r="AO50" s="17"/>
      <c r="AP50" s="17"/>
      <c r="AQ50" s="17">
        <v>0</v>
      </c>
      <c r="AR50" s="17">
        <v>170.36</v>
      </c>
      <c r="AS50" s="17">
        <v>158.66663</v>
      </c>
      <c r="AT50" s="17">
        <v>155.4614</v>
      </c>
      <c r="AU50" s="17">
        <v>14.8986</v>
      </c>
      <c r="AV50" s="17">
        <v>166.64</v>
      </c>
      <c r="AW50" s="17">
        <v>158.66663</v>
      </c>
      <c r="AX50" s="17">
        <v>155.4614</v>
      </c>
      <c r="AY50" s="17">
        <v>11.178599999999999</v>
      </c>
      <c r="AZ50" s="17">
        <v>166.91</v>
      </c>
      <c r="BA50" s="17">
        <v>158.66663</v>
      </c>
      <c r="BB50" s="17">
        <v>155.4614</v>
      </c>
      <c r="BC50" s="17">
        <v>11.448600000000001</v>
      </c>
      <c r="BD50" s="17">
        <v>256.5</v>
      </c>
      <c r="BE50" s="17">
        <v>237.99994000000001</v>
      </c>
      <c r="BF50" s="17">
        <v>233.19210000000001</v>
      </c>
      <c r="BG50" s="17">
        <v>23.3079</v>
      </c>
      <c r="BH50" s="17">
        <v>198.32</v>
      </c>
      <c r="BI50" s="17">
        <v>204.87801999999999</v>
      </c>
      <c r="BJ50" s="17">
        <v>204.87799999999999</v>
      </c>
      <c r="BK50" s="17">
        <v>-6.5579999999999998</v>
      </c>
      <c r="BL50" s="17">
        <v>102.88</v>
      </c>
      <c r="BM50" s="17">
        <v>102.43901</v>
      </c>
      <c r="BN50" s="17">
        <v>102.43899999999999</v>
      </c>
      <c r="BO50" s="17">
        <v>0.441</v>
      </c>
      <c r="BP50" s="17">
        <v>197.48</v>
      </c>
      <c r="BQ50" s="17">
        <v>568.29854</v>
      </c>
      <c r="BR50" s="17">
        <v>568.29853000000003</v>
      </c>
      <c r="BS50" s="17">
        <v>-370.81853000000001</v>
      </c>
      <c r="BT50" s="17">
        <v>10.77</v>
      </c>
      <c r="BU50" s="17">
        <v>10.17268</v>
      </c>
      <c r="BV50" s="17">
        <v>10.17268</v>
      </c>
      <c r="BW50" s="17">
        <v>0.59731999999999996</v>
      </c>
      <c r="BX50" s="17"/>
      <c r="BY50" s="17"/>
      <c r="BZ50" s="17"/>
      <c r="CA50" s="17">
        <v>0</v>
      </c>
      <c r="CB50" s="17"/>
      <c r="CC50" s="17"/>
      <c r="CD50" s="17"/>
      <c r="CE50" s="17">
        <v>0</v>
      </c>
      <c r="CF50" s="17"/>
      <c r="CG50" s="17"/>
      <c r="CH50" s="17"/>
      <c r="CI50" s="17">
        <v>0</v>
      </c>
      <c r="CJ50" s="17"/>
      <c r="CK50" s="17"/>
      <c r="CL50" s="17"/>
      <c r="CM50" s="17">
        <v>0</v>
      </c>
      <c r="CN50" s="17">
        <v>170.01268999999999</v>
      </c>
      <c r="CO50" s="17">
        <v>164.70732000000001</v>
      </c>
      <c r="CP50" s="17">
        <v>164.70731000000001</v>
      </c>
      <c r="CQ50" s="17">
        <v>5.3053800000000004</v>
      </c>
      <c r="CR50" s="17">
        <v>7.7119999999999997</v>
      </c>
      <c r="CS50" s="17">
        <v>7.5928399999999998</v>
      </c>
      <c r="CT50" s="17">
        <v>7.5928300000000002</v>
      </c>
      <c r="CU50" s="17">
        <v>0.11917</v>
      </c>
      <c r="CV50" s="17">
        <v>2.7850000000000001</v>
      </c>
      <c r="CW50" s="17">
        <v>4.1677999999999997</v>
      </c>
      <c r="CX50" s="17">
        <v>4.1677999999999997</v>
      </c>
      <c r="CY50" s="17">
        <v>-1.3828</v>
      </c>
      <c r="CZ50" s="17">
        <v>16.431999999999999</v>
      </c>
      <c r="DA50" s="17">
        <v>15.444129999999999</v>
      </c>
      <c r="DB50" s="17">
        <v>0</v>
      </c>
      <c r="DC50" s="17">
        <v>16.431999999999999</v>
      </c>
      <c r="DD50" s="17">
        <v>6.67</v>
      </c>
      <c r="DE50" s="17">
        <v>6.7645099999999996</v>
      </c>
      <c r="DF50" s="17">
        <v>6.7645099999999996</v>
      </c>
      <c r="DG50" s="17">
        <v>-9.4509999999999997E-2</v>
      </c>
      <c r="DH50" s="17"/>
      <c r="DI50" s="17"/>
      <c r="DJ50" s="17"/>
      <c r="DK50" s="17">
        <v>0</v>
      </c>
      <c r="DL50" s="17">
        <v>144.66999999999999</v>
      </c>
      <c r="DM50" s="17">
        <v>143</v>
      </c>
      <c r="DN50" s="17">
        <v>143</v>
      </c>
      <c r="DO50" s="17">
        <v>1.67</v>
      </c>
      <c r="DP50" s="17">
        <v>6.75</v>
      </c>
      <c r="DQ50" s="17">
        <v>6.6847500000000002</v>
      </c>
      <c r="DR50" s="17">
        <v>8.9130000000000003</v>
      </c>
      <c r="DS50" s="17">
        <v>-2.1629999999999998</v>
      </c>
      <c r="DT50" s="17"/>
      <c r="DU50" s="17"/>
      <c r="DV50" s="17"/>
      <c r="DW50" s="17">
        <v>0</v>
      </c>
      <c r="DX50" s="17"/>
      <c r="DY50" s="17"/>
      <c r="DZ50" s="17"/>
      <c r="EA50" s="17">
        <v>0</v>
      </c>
      <c r="EB50" s="17"/>
      <c r="EC50" s="17"/>
      <c r="ED50" s="17"/>
      <c r="EE50" s="17">
        <v>0</v>
      </c>
      <c r="EF50" s="17">
        <v>111.77</v>
      </c>
      <c r="EG50" s="17">
        <v>112.90537</v>
      </c>
      <c r="EH50" s="17">
        <v>112.90536</v>
      </c>
      <c r="EI50" s="17">
        <v>-1.1353599999999999</v>
      </c>
      <c r="EJ50" s="17">
        <v>222.87392</v>
      </c>
      <c r="EK50" s="17">
        <v>221.55625000000001</v>
      </c>
      <c r="EL50" s="17">
        <v>221.55625000000001</v>
      </c>
      <c r="EM50" s="17">
        <v>1.3176699999999999</v>
      </c>
      <c r="EN50" s="17">
        <v>0</v>
      </c>
      <c r="EO50" s="17"/>
      <c r="EP50" s="17"/>
      <c r="EQ50" s="17">
        <v>0</v>
      </c>
      <c r="ER50" s="17">
        <v>0</v>
      </c>
      <c r="ES50" s="17"/>
      <c r="ET50" s="17"/>
      <c r="EU50" s="17">
        <v>0</v>
      </c>
      <c r="EV50" s="17"/>
      <c r="EW50" s="17"/>
      <c r="EX50" s="17"/>
      <c r="EY50" s="17">
        <v>0</v>
      </c>
      <c r="EZ50" s="17">
        <v>6.5173899999999998</v>
      </c>
      <c r="FA50" s="17">
        <v>6.39</v>
      </c>
      <c r="FB50" s="17">
        <v>6.39</v>
      </c>
      <c r="FC50" s="17">
        <v>0.12739</v>
      </c>
      <c r="FD50" s="17">
        <v>467.78336000000002</v>
      </c>
      <c r="FE50" s="17">
        <v>458.87804999999997</v>
      </c>
      <c r="FF50" s="17">
        <v>458.87804</v>
      </c>
      <c r="FG50" s="17">
        <v>8.9053199999999997</v>
      </c>
      <c r="FH50" s="17">
        <v>82.111000000000004</v>
      </c>
      <c r="FI50" s="17">
        <v>81.173749999999998</v>
      </c>
      <c r="FJ50" s="17">
        <v>81.173739999999995</v>
      </c>
      <c r="FK50" s="17">
        <v>0.93725999999999998</v>
      </c>
      <c r="FL50" s="17">
        <v>151.54811000000001</v>
      </c>
      <c r="FM50" s="17">
        <v>148.62634</v>
      </c>
      <c r="FN50" s="17">
        <v>148.62634</v>
      </c>
      <c r="FO50" s="17">
        <v>2.92177</v>
      </c>
      <c r="FP50" s="17">
        <v>42.268009999999997</v>
      </c>
      <c r="FQ50" s="17">
        <v>41.498959999999997</v>
      </c>
      <c r="FR50" s="17">
        <v>41.498959999999997</v>
      </c>
      <c r="FS50" s="17">
        <v>0.76905000000000001</v>
      </c>
      <c r="FT50" s="17">
        <v>18.496970000000001</v>
      </c>
      <c r="FU50" s="17">
        <v>19.28585</v>
      </c>
      <c r="FV50" s="17">
        <v>19.28585</v>
      </c>
      <c r="FW50" s="17">
        <v>-0.78888000000000003</v>
      </c>
      <c r="FX50" s="17">
        <v>19.471679999999999</v>
      </c>
      <c r="FY50" s="17">
        <v>19.41</v>
      </c>
      <c r="FZ50" s="17">
        <v>17.560970000000001</v>
      </c>
      <c r="GA50" s="17">
        <v>1.9107099999999999</v>
      </c>
      <c r="GB50" s="17">
        <v>91.34</v>
      </c>
      <c r="GC50" s="17">
        <v>87.657560000000004</v>
      </c>
      <c r="GD50" s="17">
        <v>87.657560000000004</v>
      </c>
      <c r="GE50" s="17">
        <v>3.6824400000000002</v>
      </c>
      <c r="GF50" s="17">
        <v>179.79803000000001</v>
      </c>
      <c r="GG50" s="17">
        <v>181.66672</v>
      </c>
      <c r="GH50" s="17">
        <v>181.66668999999999</v>
      </c>
      <c r="GI50" s="17">
        <v>-1.86866</v>
      </c>
      <c r="GJ50" s="17">
        <v>180.72274999999999</v>
      </c>
      <c r="GK50" s="17">
        <v>181.66672</v>
      </c>
      <c r="GL50" s="17">
        <v>181.66668999999999</v>
      </c>
      <c r="GM50" s="17">
        <v>-0.94394</v>
      </c>
      <c r="GN50" s="17">
        <v>179.31806</v>
      </c>
      <c r="GO50" s="17">
        <v>181.66672</v>
      </c>
      <c r="GP50" s="17">
        <v>181.66668999999999</v>
      </c>
      <c r="GQ50" s="17">
        <v>-2.34863</v>
      </c>
      <c r="GR50" s="17">
        <v>108.23</v>
      </c>
      <c r="GS50" s="17">
        <v>110.91316999999999</v>
      </c>
      <c r="GT50" s="17">
        <v>110.91316999999999</v>
      </c>
      <c r="GU50" s="17">
        <v>-2.6831700000000001</v>
      </c>
      <c r="GV50" s="17"/>
      <c r="GW50" s="17"/>
      <c r="GX50" s="17"/>
      <c r="GY50" s="17">
        <v>0</v>
      </c>
      <c r="GZ50" s="17">
        <v>5.75</v>
      </c>
      <c r="HA50" s="17">
        <v>7.8816100000000002</v>
      </c>
      <c r="HB50" s="17">
        <v>7.8816100000000002</v>
      </c>
      <c r="HC50" s="17">
        <v>-2.1316099999999998</v>
      </c>
      <c r="HD50" s="17">
        <v>45.47</v>
      </c>
      <c r="HE50" s="17">
        <v>47.26634</v>
      </c>
      <c r="HF50" s="17">
        <v>47.26634</v>
      </c>
      <c r="HG50" s="17">
        <v>-1.79634</v>
      </c>
      <c r="HH50" s="17"/>
      <c r="HI50" s="17"/>
      <c r="HJ50" s="17">
        <v>44.275120000000001</v>
      </c>
      <c r="HK50" s="17">
        <v>-44.275120000000001</v>
      </c>
      <c r="HL50" s="17">
        <v>3.84</v>
      </c>
      <c r="HM50" s="17">
        <v>1.8363499999999999</v>
      </c>
      <c r="HN50" s="17">
        <v>1.8363499999999999</v>
      </c>
      <c r="HO50" s="17">
        <v>2.0036499999999999</v>
      </c>
      <c r="HP50" s="17">
        <v>35.92</v>
      </c>
      <c r="HQ50" s="17">
        <v>33.532600000000002</v>
      </c>
      <c r="HR50" s="17">
        <v>31.078240000000001</v>
      </c>
      <c r="HS50" s="17">
        <v>4.8417599999999998</v>
      </c>
      <c r="HT50" s="17">
        <v>173.37</v>
      </c>
      <c r="HU50" s="17">
        <v>171.54185000000001</v>
      </c>
      <c r="HV50" s="17">
        <v>171.54185000000001</v>
      </c>
      <c r="HW50" s="17">
        <v>1.8281499999999999</v>
      </c>
      <c r="HX50" s="17">
        <v>95.31</v>
      </c>
      <c r="HY50" s="17">
        <v>95.918049999999994</v>
      </c>
      <c r="HZ50" s="17">
        <v>85.482579999999999</v>
      </c>
      <c r="IA50" s="17">
        <v>9.82742</v>
      </c>
      <c r="IB50" s="17">
        <v>49.231000000000002</v>
      </c>
      <c r="IC50" s="17">
        <v>25.641030000000001</v>
      </c>
      <c r="ID50" s="17">
        <v>25.641030000000001</v>
      </c>
      <c r="IE50" s="17">
        <v>23.589970000000001</v>
      </c>
      <c r="IF50" s="17"/>
      <c r="IG50" s="17"/>
      <c r="IH50" s="17"/>
      <c r="II50" s="17">
        <v>0</v>
      </c>
      <c r="IJ50" s="17">
        <v>0</v>
      </c>
      <c r="IK50" s="17"/>
      <c r="IL50" s="17">
        <v>0</v>
      </c>
      <c r="IM50" s="17">
        <v>0</v>
      </c>
      <c r="IN50" s="17"/>
      <c r="IO50" s="17"/>
      <c r="IP50" s="17"/>
      <c r="IQ50" s="17">
        <v>0</v>
      </c>
      <c r="IR50" s="17"/>
      <c r="IS50" s="17"/>
      <c r="IT50" s="17"/>
      <c r="IU50" s="17">
        <v>0</v>
      </c>
      <c r="IV50" s="17"/>
      <c r="IW50" s="17"/>
      <c r="IX50" s="17"/>
      <c r="IY50" s="17">
        <v>0</v>
      </c>
      <c r="IZ50" s="17">
        <v>88.480990000000006</v>
      </c>
      <c r="JA50" s="17">
        <v>88.815600000000003</v>
      </c>
      <c r="JB50" s="17">
        <v>88.815600000000003</v>
      </c>
      <c r="JC50" s="17">
        <v>-0.33461000000000002</v>
      </c>
      <c r="JD50" s="17">
        <v>163.51004</v>
      </c>
      <c r="JE50" s="17">
        <v>177.50106</v>
      </c>
      <c r="JF50" s="17">
        <v>177.50104999999999</v>
      </c>
      <c r="JG50" s="17">
        <v>-13.991009999999999</v>
      </c>
      <c r="JH50" s="17">
        <v>155.51729</v>
      </c>
      <c r="JI50" s="17">
        <v>177.50106</v>
      </c>
      <c r="JJ50" s="17">
        <v>177.50104999999999</v>
      </c>
      <c r="JK50" s="17">
        <v>-21.98376</v>
      </c>
      <c r="JL50" s="17">
        <v>195.3074</v>
      </c>
      <c r="JM50" s="17">
        <v>177.50106</v>
      </c>
      <c r="JN50" s="17">
        <v>177.50104999999999</v>
      </c>
      <c r="JO50" s="17">
        <v>17.806349999999998</v>
      </c>
      <c r="JP50" s="17">
        <v>252.57927000000001</v>
      </c>
      <c r="JQ50" s="17">
        <v>266.25157999999999</v>
      </c>
      <c r="JR50" s="17">
        <v>266.25157000000002</v>
      </c>
      <c r="JS50" s="17">
        <v>-13.6723</v>
      </c>
      <c r="JT50" s="17">
        <v>69.397880000000001</v>
      </c>
      <c r="JU50" s="17">
        <v>74.215509999999995</v>
      </c>
      <c r="JV50" s="17"/>
      <c r="JW50" s="17">
        <v>69.397880000000001</v>
      </c>
      <c r="JX50" s="17"/>
      <c r="JY50" s="17"/>
      <c r="JZ50" s="17"/>
      <c r="KA50" s="17">
        <v>0</v>
      </c>
      <c r="KB50" s="17"/>
      <c r="KC50" s="17"/>
      <c r="KD50" s="17"/>
      <c r="KE50" s="17">
        <v>0</v>
      </c>
      <c r="KF50" s="17"/>
      <c r="KG50" s="17"/>
      <c r="KH50" s="17"/>
      <c r="KI50" s="17">
        <v>0</v>
      </c>
      <c r="KJ50" s="17"/>
      <c r="KK50" s="17"/>
      <c r="KL50" s="17"/>
      <c r="KM50" s="17">
        <v>0</v>
      </c>
      <c r="KN50" s="17">
        <v>113.90015</v>
      </c>
      <c r="KO50" s="17">
        <v>114.11063</v>
      </c>
      <c r="KP50" s="17">
        <v>114.11063</v>
      </c>
      <c r="KQ50" s="17">
        <v>-0.21048</v>
      </c>
      <c r="KR50" s="17">
        <v>0</v>
      </c>
      <c r="KS50" s="17"/>
      <c r="KT50" s="17">
        <v>0</v>
      </c>
      <c r="KU50" s="17">
        <v>0</v>
      </c>
      <c r="KV50" s="17"/>
      <c r="KW50" s="17"/>
      <c r="KX50" s="17"/>
      <c r="KY50" s="17">
        <v>0</v>
      </c>
      <c r="KZ50" s="17"/>
      <c r="LA50" s="17"/>
      <c r="LB50" s="17">
        <v>3.8072699999999999</v>
      </c>
      <c r="LC50" s="17">
        <v>-3.8072699999999999</v>
      </c>
      <c r="LD50" s="17">
        <v>272.82074999999998</v>
      </c>
      <c r="LE50" s="17">
        <v>271.12195000000003</v>
      </c>
      <c r="LF50" s="17">
        <v>271.12184999999999</v>
      </c>
      <c r="LG50" s="17">
        <v>1.6989000000000001</v>
      </c>
      <c r="LH50" s="17">
        <v>136.25295</v>
      </c>
      <c r="LI50" s="17">
        <v>133.67995999999999</v>
      </c>
      <c r="LJ50" s="17">
        <v>133.67995999999999</v>
      </c>
      <c r="LK50" s="17">
        <v>2.5729899999999999</v>
      </c>
      <c r="LL50" s="17">
        <v>65.230059999999995</v>
      </c>
      <c r="LM50" s="17">
        <v>67.461460000000002</v>
      </c>
      <c r="LN50" s="17">
        <v>67.461460000000002</v>
      </c>
      <c r="LO50" s="17">
        <v>-2.2313999999999998</v>
      </c>
      <c r="LP50" s="17">
        <v>78.88015</v>
      </c>
      <c r="LQ50" s="17">
        <v>78.567999999999998</v>
      </c>
      <c r="LR50" s="17">
        <v>78.567989999999995</v>
      </c>
      <c r="LS50" s="17">
        <v>0.31215999999999999</v>
      </c>
      <c r="LT50" s="17">
        <v>31.082719999999998</v>
      </c>
      <c r="LU50" s="17">
        <v>30.097560000000001</v>
      </c>
      <c r="LV50" s="17">
        <v>30.097560000000001</v>
      </c>
      <c r="LW50" s="17">
        <v>0.98516000000000004</v>
      </c>
      <c r="LX50" s="17"/>
      <c r="LY50" s="17"/>
      <c r="LZ50" s="17"/>
      <c r="MA50" s="17">
        <v>0</v>
      </c>
      <c r="MB50" s="17">
        <v>44.41084</v>
      </c>
      <c r="MC50" s="17">
        <v>32.823520000000002</v>
      </c>
      <c r="MD50" s="17"/>
      <c r="ME50" s="17">
        <v>44.41084</v>
      </c>
      <c r="MF50" s="17">
        <v>0</v>
      </c>
      <c r="MG50" s="17"/>
      <c r="MH50" s="17"/>
      <c r="MI50" s="17">
        <v>0</v>
      </c>
      <c r="MJ50" s="17"/>
      <c r="MK50" s="17"/>
      <c r="ML50" s="17"/>
      <c r="MM50" s="17">
        <v>0</v>
      </c>
      <c r="MN50" s="17">
        <v>136.26597000000001</v>
      </c>
      <c r="MO50" s="17">
        <v>137.33331000000001</v>
      </c>
      <c r="MP50" s="17">
        <v>144.31268</v>
      </c>
      <c r="MQ50" s="17">
        <v>-8.0467099999999991</v>
      </c>
      <c r="MR50" s="17">
        <v>73.295410000000004</v>
      </c>
      <c r="MS50" s="17">
        <v>68.666650000000004</v>
      </c>
      <c r="MT50" s="17">
        <v>72.15634</v>
      </c>
      <c r="MU50" s="17">
        <v>1.13907</v>
      </c>
      <c r="MV50" s="17">
        <v>174.19492</v>
      </c>
      <c r="MW50" s="17">
        <v>186.53289000000001</v>
      </c>
      <c r="MX50" s="17"/>
      <c r="MY50" s="17">
        <v>174.19492</v>
      </c>
      <c r="MZ50" s="17"/>
      <c r="NA50" s="17"/>
      <c r="NB50" s="17"/>
      <c r="NC50" s="17">
        <v>0</v>
      </c>
      <c r="ND50" s="17"/>
      <c r="NE50" s="17"/>
      <c r="NF50" s="17"/>
      <c r="NG50" s="17">
        <v>0</v>
      </c>
      <c r="NH50" s="17"/>
      <c r="NI50" s="17"/>
      <c r="NJ50" s="17"/>
      <c r="NK50" s="17">
        <v>0</v>
      </c>
      <c r="NL50" s="17"/>
      <c r="NM50" s="17"/>
      <c r="NN50" s="17"/>
      <c r="NO50" s="17">
        <v>0</v>
      </c>
      <c r="NP50" s="17">
        <v>184.37799999999999</v>
      </c>
      <c r="NQ50" s="17">
        <v>128.20513</v>
      </c>
      <c r="NR50" s="17"/>
      <c r="NS50" s="17">
        <v>184.37799999999999</v>
      </c>
      <c r="NT50" s="17"/>
      <c r="NU50" s="17"/>
      <c r="NV50" s="17"/>
      <c r="NW50" s="17">
        <v>0</v>
      </c>
      <c r="NX50" s="17">
        <v>0</v>
      </c>
      <c r="NY50" s="17"/>
      <c r="NZ50" s="17">
        <v>0</v>
      </c>
      <c r="OA50" s="17">
        <v>0</v>
      </c>
      <c r="OB50" s="17">
        <v>114.979</v>
      </c>
      <c r="OC50" s="17">
        <v>111.07</v>
      </c>
      <c r="OD50" s="17">
        <v>111.07</v>
      </c>
      <c r="OE50" s="17">
        <v>3.9089999999999998</v>
      </c>
      <c r="OF50" s="17">
        <v>0</v>
      </c>
      <c r="OG50" s="17"/>
      <c r="OH50" s="17">
        <v>0</v>
      </c>
      <c r="OI50" s="17">
        <v>0</v>
      </c>
      <c r="OJ50" s="17">
        <v>0</v>
      </c>
      <c r="OK50" s="17"/>
      <c r="OL50" s="17">
        <v>1.452</v>
      </c>
      <c r="OM50" s="17">
        <v>-1.452</v>
      </c>
      <c r="ON50" s="17">
        <v>0</v>
      </c>
      <c r="OO50" s="17"/>
      <c r="OP50" s="17">
        <v>0</v>
      </c>
      <c r="OQ50" s="17">
        <v>0</v>
      </c>
      <c r="OR50" s="17"/>
      <c r="OS50" s="17"/>
      <c r="OT50" s="17">
        <v>17.560970000000001</v>
      </c>
      <c r="OU50" s="17">
        <v>-17.560970000000001</v>
      </c>
      <c r="OV50" s="17">
        <v>9.9</v>
      </c>
      <c r="OW50" s="17">
        <v>9.9830000000000005</v>
      </c>
      <c r="OX50" s="17">
        <v>9.9830000000000005</v>
      </c>
      <c r="OY50" s="17">
        <v>-8.3000000000000004E-2</v>
      </c>
      <c r="OZ50" s="17">
        <v>5.4</v>
      </c>
      <c r="PA50" s="17">
        <v>5.67</v>
      </c>
      <c r="PB50" s="17">
        <v>5.67</v>
      </c>
      <c r="PC50" s="17">
        <v>-0.27</v>
      </c>
      <c r="PD50" s="17">
        <v>2.99</v>
      </c>
      <c r="PE50" s="17">
        <v>3.55</v>
      </c>
      <c r="PF50" s="17">
        <v>3.55</v>
      </c>
      <c r="PG50" s="17">
        <v>-0.56000000000000005</v>
      </c>
      <c r="PH50" s="17">
        <v>4.9909999999999997</v>
      </c>
      <c r="PI50" s="17">
        <v>5</v>
      </c>
      <c r="PJ50" s="17">
        <v>5</v>
      </c>
      <c r="PK50" s="17">
        <v>-8.9999999999999993E-3</v>
      </c>
      <c r="PL50" s="17">
        <v>20.399999999999999</v>
      </c>
      <c r="PM50" s="17">
        <v>19.5122</v>
      </c>
      <c r="PN50" s="17">
        <v>19.51219</v>
      </c>
      <c r="PO50" s="17">
        <v>0.88780999999999999</v>
      </c>
      <c r="PP50" s="17">
        <v>9.3059999999999992</v>
      </c>
      <c r="PQ50" s="17">
        <v>19.5122</v>
      </c>
      <c r="PR50" s="17">
        <v>19.51219</v>
      </c>
      <c r="PS50" s="17">
        <v>-10.206189999999999</v>
      </c>
      <c r="PT50" s="17">
        <v>18.68</v>
      </c>
      <c r="PU50" s="17">
        <v>18.048780000000001</v>
      </c>
      <c r="PV50" s="17">
        <v>18.048780000000001</v>
      </c>
      <c r="PW50" s="17">
        <v>0.63122</v>
      </c>
      <c r="PX50" s="17">
        <v>3.601</v>
      </c>
      <c r="PY50" s="17">
        <v>3.5</v>
      </c>
      <c r="PZ50" s="17">
        <v>3.5</v>
      </c>
      <c r="QA50" s="17">
        <v>0.10100000000000001</v>
      </c>
      <c r="QB50" s="17">
        <v>18.72</v>
      </c>
      <c r="QC50" s="17">
        <v>18.341460000000001</v>
      </c>
      <c r="QD50" s="17">
        <v>18.341460000000001</v>
      </c>
      <c r="QE50" s="17">
        <v>0.37853999999999999</v>
      </c>
      <c r="QF50" s="17">
        <v>0</v>
      </c>
      <c r="QG50" s="17"/>
      <c r="QH50" s="17">
        <v>0</v>
      </c>
      <c r="QI50" s="17">
        <v>0</v>
      </c>
      <c r="QJ50" s="17">
        <v>0</v>
      </c>
      <c r="QK50" s="17"/>
      <c r="QL50" s="17">
        <v>0</v>
      </c>
      <c r="QM50" s="17">
        <v>0</v>
      </c>
      <c r="QN50" s="17">
        <v>27.262</v>
      </c>
      <c r="QO50" s="17">
        <v>22.3</v>
      </c>
      <c r="QP50" s="17">
        <v>22.484000000000002</v>
      </c>
      <c r="QQ50" s="17">
        <v>4.7779999999999996</v>
      </c>
      <c r="QR50" s="17">
        <v>75.912999999999997</v>
      </c>
      <c r="QS50" s="17">
        <v>56.716999999999999</v>
      </c>
      <c r="QT50" s="17">
        <v>56.716999999999999</v>
      </c>
      <c r="QU50" s="17">
        <v>19.196000000000002</v>
      </c>
      <c r="QV50" s="17">
        <v>3.97</v>
      </c>
      <c r="QW50" s="17">
        <v>4.2</v>
      </c>
      <c r="QX50" s="17">
        <v>4.2</v>
      </c>
      <c r="QY50" s="17">
        <v>-0.23</v>
      </c>
      <c r="QZ50" s="17">
        <v>1.2</v>
      </c>
      <c r="RA50" s="17">
        <v>1.2</v>
      </c>
      <c r="RB50" s="17">
        <v>1.2</v>
      </c>
      <c r="RC50" s="17">
        <v>0</v>
      </c>
      <c r="RD50" s="17">
        <v>2.4</v>
      </c>
      <c r="RE50" s="17">
        <v>2.4</v>
      </c>
      <c r="RF50" s="17">
        <v>2.4</v>
      </c>
      <c r="RG50" s="17">
        <v>0</v>
      </c>
      <c r="RH50" s="17">
        <v>2.34</v>
      </c>
      <c r="RI50" s="17">
        <v>2.8</v>
      </c>
      <c r="RJ50" s="17">
        <v>2.8</v>
      </c>
      <c r="RK50" s="17">
        <v>-0.46</v>
      </c>
      <c r="RL50" s="17">
        <v>0</v>
      </c>
      <c r="RM50" s="17"/>
      <c r="RN50" s="17">
        <v>0</v>
      </c>
      <c r="RO50" s="17">
        <v>0</v>
      </c>
      <c r="RP50" s="17">
        <v>3.1949999999999998</v>
      </c>
      <c r="RQ50" s="17">
        <v>3.21</v>
      </c>
      <c r="RR50" s="17">
        <v>3.21</v>
      </c>
      <c r="RS50" s="17">
        <v>-1.4999999999999999E-2</v>
      </c>
      <c r="RT50" s="17">
        <v>20.196000000000002</v>
      </c>
      <c r="RU50" s="17">
        <v>19.869240000000001</v>
      </c>
      <c r="RV50" s="17">
        <v>19.869230000000002</v>
      </c>
      <c r="RW50" s="17">
        <v>0.32677</v>
      </c>
      <c r="RX50" s="17">
        <v>1.96</v>
      </c>
      <c r="RY50" s="17">
        <v>2</v>
      </c>
      <c r="RZ50" s="17">
        <v>2</v>
      </c>
      <c r="SA50" s="17">
        <v>-0.04</v>
      </c>
      <c r="SB50" s="17">
        <v>0</v>
      </c>
      <c r="SC50" s="17">
        <v>0.7</v>
      </c>
      <c r="SD50" s="17">
        <v>0.7</v>
      </c>
      <c r="SE50" s="17">
        <v>-0.7</v>
      </c>
      <c r="SF50" s="17">
        <v>19.864999999999998</v>
      </c>
      <c r="SG50" s="17">
        <v>19.21951</v>
      </c>
      <c r="SH50" s="17">
        <v>19.21951</v>
      </c>
      <c r="SI50" s="17">
        <v>0.64549000000000001</v>
      </c>
      <c r="SJ50" s="17">
        <v>0</v>
      </c>
      <c r="SK50" s="17">
        <v>12.195119999999999</v>
      </c>
      <c r="SL50" s="17">
        <v>12.195119999999999</v>
      </c>
      <c r="SM50" s="17">
        <v>-12.195119999999999</v>
      </c>
      <c r="SN50" s="17">
        <v>20.23</v>
      </c>
      <c r="SO50" s="17">
        <v>19.5122</v>
      </c>
      <c r="SP50" s="17">
        <v>19.51219</v>
      </c>
      <c r="SQ50" s="17">
        <v>0.71780999999999995</v>
      </c>
      <c r="SR50" s="17">
        <v>20.36</v>
      </c>
      <c r="SS50" s="17">
        <v>19.5122</v>
      </c>
      <c r="ST50" s="17">
        <v>19.51219</v>
      </c>
      <c r="SU50" s="17">
        <v>0.84780999999999995</v>
      </c>
      <c r="SV50" s="17">
        <v>20.02627</v>
      </c>
      <c r="SW50" s="17">
        <v>19.317070000000001</v>
      </c>
      <c r="SX50" s="17">
        <v>19.317070000000001</v>
      </c>
      <c r="SY50" s="17">
        <v>0.70920000000000005</v>
      </c>
      <c r="SZ50" s="17">
        <v>1.67137</v>
      </c>
      <c r="TA50" s="17">
        <v>0.73299999999999998</v>
      </c>
      <c r="TB50" s="17">
        <v>0.73299999999999998</v>
      </c>
      <c r="TC50" s="17">
        <v>0.93837000000000004</v>
      </c>
      <c r="TD50" s="17">
        <v>7.42143</v>
      </c>
      <c r="TE50" s="17">
        <v>15.1</v>
      </c>
      <c r="TF50" s="17">
        <v>27.010999999999999</v>
      </c>
      <c r="TG50" s="17">
        <v>-19.589569999999998</v>
      </c>
      <c r="TH50" s="17">
        <v>0</v>
      </c>
      <c r="TI50" s="17"/>
      <c r="TJ50" s="17">
        <v>0</v>
      </c>
      <c r="TK50" s="17">
        <v>0</v>
      </c>
      <c r="TL50" s="17">
        <v>80.447569999999999</v>
      </c>
      <c r="TM50" s="17">
        <v>65.935000000000002</v>
      </c>
      <c r="TN50" s="17">
        <v>65.935000000000002</v>
      </c>
      <c r="TO50" s="17">
        <v>14.51257</v>
      </c>
      <c r="TP50" s="17">
        <v>86.287859999999995</v>
      </c>
      <c r="TQ50" s="17">
        <v>79.703999999999994</v>
      </c>
      <c r="TR50" s="17">
        <v>79.703999999999994</v>
      </c>
      <c r="TS50" s="17">
        <v>6.5838599999999996</v>
      </c>
      <c r="TT50" s="17">
        <v>1.8614599999999999</v>
      </c>
      <c r="TU50" s="17">
        <v>4.8040000000000003</v>
      </c>
      <c r="TV50" s="17">
        <v>4.8040000000000003</v>
      </c>
      <c r="TW50" s="17">
        <v>-2.9425400000000002</v>
      </c>
      <c r="TX50" s="17">
        <v>4.9823399999999998</v>
      </c>
      <c r="TY50" s="17">
        <v>4.4050000000000002</v>
      </c>
      <c r="TZ50" s="17">
        <v>4.4050000000000002</v>
      </c>
      <c r="UA50" s="17">
        <v>0.57733999999999996</v>
      </c>
      <c r="UB50" s="17">
        <v>21.016999999999999</v>
      </c>
      <c r="UC50" s="17">
        <v>19.510000000000002</v>
      </c>
      <c r="UD50" s="17">
        <v>19.51219</v>
      </c>
      <c r="UE50" s="17">
        <v>1.50481</v>
      </c>
      <c r="UF50" s="17">
        <v>8.4149999999999991</v>
      </c>
      <c r="UG50" s="17">
        <v>8.4</v>
      </c>
      <c r="UH50" s="17">
        <v>8.4</v>
      </c>
      <c r="UI50" s="17">
        <v>1.4999999999999999E-2</v>
      </c>
      <c r="UJ50" s="17"/>
      <c r="UK50" s="17"/>
      <c r="UL50" s="17"/>
      <c r="UM50" s="17">
        <v>0</v>
      </c>
      <c r="UN50" s="17">
        <v>20.399999999999999</v>
      </c>
      <c r="UO50" s="17">
        <v>19.5122</v>
      </c>
      <c r="UP50" s="17">
        <v>19.51219</v>
      </c>
      <c r="UQ50" s="17">
        <v>0.88780999999999999</v>
      </c>
      <c r="UR50" s="17">
        <v>20.399999999999999</v>
      </c>
      <c r="US50" s="17">
        <v>19.5122</v>
      </c>
      <c r="UT50" s="17">
        <v>19.51219</v>
      </c>
      <c r="UU50" s="17">
        <v>0.88780999999999999</v>
      </c>
      <c r="UV50" s="17">
        <v>20</v>
      </c>
      <c r="UW50" s="17">
        <v>19.5122</v>
      </c>
      <c r="UX50" s="17">
        <v>19.51219</v>
      </c>
      <c r="UY50" s="17">
        <v>0.48781000000000002</v>
      </c>
      <c r="UZ50" s="17">
        <v>0.75609000000000004</v>
      </c>
      <c r="VA50" s="17"/>
      <c r="VB50" s="17">
        <v>1.5840000000000001</v>
      </c>
      <c r="VC50" s="17">
        <v>-0.82791000000000003</v>
      </c>
      <c r="VD50" s="17">
        <v>0</v>
      </c>
      <c r="VE50" s="17"/>
      <c r="VF50" s="17">
        <v>0</v>
      </c>
      <c r="VG50" s="17">
        <v>0</v>
      </c>
      <c r="VH50" s="17">
        <v>0</v>
      </c>
      <c r="VI50" s="17"/>
      <c r="VJ50" s="17">
        <v>0</v>
      </c>
      <c r="VK50" s="17">
        <v>0</v>
      </c>
      <c r="VL50" s="17">
        <v>0.65312999999999999</v>
      </c>
      <c r="VM50" s="17"/>
      <c r="VN50" s="17">
        <v>0.6</v>
      </c>
      <c r="VO50" s="17">
        <v>5.3129999999999997E-2</v>
      </c>
      <c r="VP50" s="17">
        <v>97.386899999999997</v>
      </c>
      <c r="VQ50" s="17">
        <v>104</v>
      </c>
      <c r="VR50" s="17">
        <v>83.748000000000005</v>
      </c>
      <c r="VS50" s="17">
        <v>13.6389</v>
      </c>
      <c r="VT50" s="17">
        <v>97.822320000000005</v>
      </c>
      <c r="VU50" s="17">
        <v>63</v>
      </c>
      <c r="VV50" s="17">
        <v>58.040999999999997</v>
      </c>
      <c r="VW50" s="17">
        <v>39.781320000000001</v>
      </c>
      <c r="VX50" s="17">
        <v>0</v>
      </c>
      <c r="VY50" s="17"/>
      <c r="VZ50" s="17">
        <v>0</v>
      </c>
      <c r="WA50" s="17">
        <v>0</v>
      </c>
      <c r="WB50" s="17">
        <v>0</v>
      </c>
      <c r="WC50" s="17"/>
      <c r="WD50" s="17">
        <v>0</v>
      </c>
      <c r="WE50" s="17">
        <v>0</v>
      </c>
      <c r="WF50" s="17">
        <v>8.0860000000000003</v>
      </c>
      <c r="WG50" s="17">
        <v>8</v>
      </c>
      <c r="WH50" s="17">
        <v>8</v>
      </c>
      <c r="WI50" s="17">
        <v>8.5999999999999993E-2</v>
      </c>
      <c r="WJ50" s="17">
        <v>20.066749999999999</v>
      </c>
      <c r="WK50" s="17">
        <v>19.317070000000001</v>
      </c>
      <c r="WL50" s="17">
        <v>19.317070000000001</v>
      </c>
      <c r="WM50" s="17">
        <v>0.74968000000000001</v>
      </c>
      <c r="WN50" s="17"/>
      <c r="WO50" s="17"/>
      <c r="WP50" s="17"/>
      <c r="WQ50" s="17">
        <v>0</v>
      </c>
      <c r="WR50" s="17"/>
      <c r="WS50" s="17"/>
      <c r="WT50" s="17"/>
      <c r="WU50" s="17">
        <v>0</v>
      </c>
      <c r="WV50" s="17">
        <v>37.08</v>
      </c>
      <c r="WW50" s="17">
        <v>36</v>
      </c>
      <c r="WX50" s="17">
        <v>35</v>
      </c>
      <c r="WY50" s="17">
        <v>2.08</v>
      </c>
      <c r="WZ50" s="17">
        <v>27.550319999999999</v>
      </c>
      <c r="XA50" s="17">
        <v>29.184000000000001</v>
      </c>
      <c r="XB50" s="17">
        <v>29.184000000000001</v>
      </c>
      <c r="XC50" s="17">
        <v>-1.63368</v>
      </c>
      <c r="XD50" s="17">
        <v>3.3656600000000001</v>
      </c>
      <c r="XE50" s="17">
        <v>2.8159999999999998</v>
      </c>
      <c r="XF50" s="17">
        <v>2.8159999999999998</v>
      </c>
      <c r="XG50" s="17">
        <v>0.54966000000000004</v>
      </c>
      <c r="XH50" s="17"/>
      <c r="XI50" s="17"/>
      <c r="XJ50" s="17"/>
      <c r="XK50" s="17">
        <v>0</v>
      </c>
      <c r="XL50" s="17">
        <v>11.96</v>
      </c>
      <c r="XM50" s="17">
        <v>13</v>
      </c>
      <c r="XN50" s="17">
        <v>13</v>
      </c>
      <c r="XO50" s="17">
        <v>-1.04</v>
      </c>
      <c r="XP50" s="17">
        <v>7.65</v>
      </c>
      <c r="XQ50" s="17">
        <v>6.97</v>
      </c>
      <c r="XR50" s="17">
        <v>6.97</v>
      </c>
      <c r="XS50" s="17">
        <v>0.68</v>
      </c>
    </row>
    <row r="51" spans="1:643" ht="24" customHeight="1" x14ac:dyDescent="0.25">
      <c r="A51" s="1"/>
      <c r="B51" s="16" t="s">
        <v>39</v>
      </c>
      <c r="C51" s="16" t="s">
        <v>767</v>
      </c>
      <c r="D51" s="17">
        <v>0.97470000000000001</v>
      </c>
      <c r="E51" s="17">
        <v>1.01</v>
      </c>
      <c r="F51" s="17">
        <v>1.01</v>
      </c>
      <c r="G51" s="17">
        <v>-3.5299999999999998E-2</v>
      </c>
      <c r="H51" s="17">
        <v>1.6437600000000001</v>
      </c>
      <c r="I51" s="17">
        <v>1.65</v>
      </c>
      <c r="J51" s="17">
        <v>1.65</v>
      </c>
      <c r="K51" s="17">
        <v>-6.2399999999999999E-3</v>
      </c>
      <c r="L51" s="17">
        <v>0</v>
      </c>
      <c r="M51" s="17"/>
      <c r="N51" s="17"/>
      <c r="O51" s="17">
        <v>0</v>
      </c>
      <c r="P51" s="17">
        <v>0</v>
      </c>
      <c r="Q51" s="17"/>
      <c r="R51" s="17"/>
      <c r="S51" s="17">
        <v>0</v>
      </c>
      <c r="T51" s="17"/>
      <c r="U51" s="17"/>
      <c r="V51" s="17"/>
      <c r="W51" s="17">
        <v>0</v>
      </c>
      <c r="X51" s="17"/>
      <c r="Y51" s="17"/>
      <c r="Z51" s="17"/>
      <c r="AA51" s="17">
        <v>0</v>
      </c>
      <c r="AB51" s="17">
        <v>88.9</v>
      </c>
      <c r="AC51" s="17">
        <v>92.226339999999993</v>
      </c>
      <c r="AD51" s="17">
        <v>92.226339999999993</v>
      </c>
      <c r="AE51" s="17">
        <v>-3.3263400000000001</v>
      </c>
      <c r="AF51" s="17">
        <v>216.7</v>
      </c>
      <c r="AG51" s="17">
        <v>180</v>
      </c>
      <c r="AH51" s="17">
        <v>231.13222999999999</v>
      </c>
      <c r="AI51" s="17">
        <v>-14.432230000000001</v>
      </c>
      <c r="AJ51" s="17">
        <v>0</v>
      </c>
      <c r="AK51" s="17"/>
      <c r="AL51" s="17"/>
      <c r="AM51" s="17">
        <v>0</v>
      </c>
      <c r="AN51" s="17">
        <v>0</v>
      </c>
      <c r="AO51" s="17"/>
      <c r="AP51" s="17"/>
      <c r="AQ51" s="17">
        <v>0</v>
      </c>
      <c r="AR51" s="17">
        <v>174.7</v>
      </c>
      <c r="AS51" s="17">
        <v>158.66663</v>
      </c>
      <c r="AT51" s="17">
        <v>157.56799000000001</v>
      </c>
      <c r="AU51" s="17">
        <v>17.132010000000001</v>
      </c>
      <c r="AV51" s="17">
        <v>192.73</v>
      </c>
      <c r="AW51" s="17">
        <v>158.66663</v>
      </c>
      <c r="AX51" s="17">
        <v>157.56799000000001</v>
      </c>
      <c r="AY51" s="17">
        <v>35.162010000000002</v>
      </c>
      <c r="AZ51" s="17">
        <v>195.49</v>
      </c>
      <c r="BA51" s="17">
        <v>158.66663</v>
      </c>
      <c r="BB51" s="17">
        <v>157.56799000000001</v>
      </c>
      <c r="BC51" s="17">
        <v>37.92201</v>
      </c>
      <c r="BD51" s="17">
        <v>276</v>
      </c>
      <c r="BE51" s="17">
        <v>237.99994000000001</v>
      </c>
      <c r="BF51" s="17">
        <v>236.35198</v>
      </c>
      <c r="BG51" s="17">
        <v>39.648020000000002</v>
      </c>
      <c r="BH51" s="17">
        <v>199.53</v>
      </c>
      <c r="BI51" s="17">
        <v>204.87801999999999</v>
      </c>
      <c r="BJ51" s="17">
        <v>204.87799999999999</v>
      </c>
      <c r="BK51" s="17">
        <v>-5.3479999999999999</v>
      </c>
      <c r="BL51" s="17">
        <v>105.42</v>
      </c>
      <c r="BM51" s="17">
        <v>102.43901</v>
      </c>
      <c r="BN51" s="17">
        <v>102.43899999999999</v>
      </c>
      <c r="BO51" s="17">
        <v>2.9809999999999999</v>
      </c>
      <c r="BP51" s="17">
        <v>198.77</v>
      </c>
      <c r="BQ51" s="17">
        <v>290</v>
      </c>
      <c r="BR51" s="17">
        <v>568.29853000000003</v>
      </c>
      <c r="BS51" s="17">
        <v>-369.52852999999999</v>
      </c>
      <c r="BT51" s="17">
        <v>10.46</v>
      </c>
      <c r="BU51" s="17">
        <v>10.17268</v>
      </c>
      <c r="BV51" s="17">
        <v>10.17268</v>
      </c>
      <c r="BW51" s="17">
        <v>0.28732000000000002</v>
      </c>
      <c r="BX51" s="17"/>
      <c r="BY51" s="17"/>
      <c r="BZ51" s="17"/>
      <c r="CA51" s="17">
        <v>0</v>
      </c>
      <c r="CB51" s="17"/>
      <c r="CC51" s="17"/>
      <c r="CD51" s="17"/>
      <c r="CE51" s="17">
        <v>0</v>
      </c>
      <c r="CF51" s="17"/>
      <c r="CG51" s="17"/>
      <c r="CH51" s="17"/>
      <c r="CI51" s="17">
        <v>0</v>
      </c>
      <c r="CJ51" s="17"/>
      <c r="CK51" s="17"/>
      <c r="CL51" s="17"/>
      <c r="CM51" s="17">
        <v>0</v>
      </c>
      <c r="CN51" s="17">
        <v>166.24579</v>
      </c>
      <c r="CO51" s="17">
        <v>164.70732000000001</v>
      </c>
      <c r="CP51" s="17">
        <v>164.70731000000001</v>
      </c>
      <c r="CQ51" s="17">
        <v>1.5384800000000001</v>
      </c>
      <c r="CR51" s="17">
        <v>7.34</v>
      </c>
      <c r="CS51" s="17">
        <v>7.5928399999999998</v>
      </c>
      <c r="CT51" s="17">
        <v>7.5928300000000002</v>
      </c>
      <c r="CU51" s="17">
        <v>-0.25283</v>
      </c>
      <c r="CV51" s="17">
        <v>2.5619999999999998</v>
      </c>
      <c r="CW51" s="17">
        <v>4.1677999999999997</v>
      </c>
      <c r="CX51" s="17">
        <v>4.1677999999999997</v>
      </c>
      <c r="CY51" s="17">
        <v>-1.6057999999999999</v>
      </c>
      <c r="CZ51" s="17">
        <v>16.481999999999999</v>
      </c>
      <c r="DA51" s="17">
        <v>16.873670000000001</v>
      </c>
      <c r="DB51" s="17">
        <v>0</v>
      </c>
      <c r="DC51" s="17">
        <v>16.481999999999999</v>
      </c>
      <c r="DD51" s="17">
        <v>6.69</v>
      </c>
      <c r="DE51" s="17">
        <v>6.7645099999999996</v>
      </c>
      <c r="DF51" s="17">
        <v>6.7645099999999996</v>
      </c>
      <c r="DG51" s="17">
        <v>-7.4510000000000007E-2</v>
      </c>
      <c r="DH51" s="17"/>
      <c r="DI51" s="17"/>
      <c r="DJ51" s="17"/>
      <c r="DK51" s="17">
        <v>0</v>
      </c>
      <c r="DL51" s="17">
        <v>143.18</v>
      </c>
      <c r="DM51" s="17">
        <v>143</v>
      </c>
      <c r="DN51" s="17">
        <v>143</v>
      </c>
      <c r="DO51" s="17">
        <v>0.18</v>
      </c>
      <c r="DP51" s="17">
        <v>6.77</v>
      </c>
      <c r="DQ51" s="17">
        <v>6.6847500000000002</v>
      </c>
      <c r="DR51" s="17">
        <v>8.9130000000000003</v>
      </c>
      <c r="DS51" s="17">
        <v>-2.1429999999999998</v>
      </c>
      <c r="DT51" s="17"/>
      <c r="DU51" s="17"/>
      <c r="DV51" s="17"/>
      <c r="DW51" s="17">
        <v>0</v>
      </c>
      <c r="DX51" s="17"/>
      <c r="DY51" s="17"/>
      <c r="DZ51" s="17"/>
      <c r="EA51" s="17">
        <v>0</v>
      </c>
      <c r="EB51" s="17"/>
      <c r="EC51" s="17"/>
      <c r="ED51" s="17"/>
      <c r="EE51" s="17">
        <v>0</v>
      </c>
      <c r="EF51" s="17">
        <v>110.85</v>
      </c>
      <c r="EG51" s="17">
        <v>112.90537</v>
      </c>
      <c r="EH51" s="17">
        <v>112.90536</v>
      </c>
      <c r="EI51" s="17">
        <v>-2.0553599999999999</v>
      </c>
      <c r="EJ51" s="17">
        <v>223.26339999999999</v>
      </c>
      <c r="EK51" s="17">
        <v>221.55625000000001</v>
      </c>
      <c r="EL51" s="17">
        <v>221.55625000000001</v>
      </c>
      <c r="EM51" s="17">
        <v>1.7071499999999999</v>
      </c>
      <c r="EN51" s="17">
        <v>0</v>
      </c>
      <c r="EO51" s="17"/>
      <c r="EP51" s="17"/>
      <c r="EQ51" s="17">
        <v>0</v>
      </c>
      <c r="ER51" s="17">
        <v>0</v>
      </c>
      <c r="ES51" s="17"/>
      <c r="ET51" s="17"/>
      <c r="EU51" s="17">
        <v>0</v>
      </c>
      <c r="EV51" s="17"/>
      <c r="EW51" s="17"/>
      <c r="EX51" s="17"/>
      <c r="EY51" s="17">
        <v>0</v>
      </c>
      <c r="EZ51" s="17">
        <v>6.5171999999999999</v>
      </c>
      <c r="FA51" s="17">
        <v>6.39</v>
      </c>
      <c r="FB51" s="17">
        <v>6.39</v>
      </c>
      <c r="FC51" s="17">
        <v>0.12720000000000001</v>
      </c>
      <c r="FD51" s="17">
        <v>442.53444000000002</v>
      </c>
      <c r="FE51" s="17">
        <v>458.87804999999997</v>
      </c>
      <c r="FF51" s="17">
        <v>458.87804</v>
      </c>
      <c r="FG51" s="17">
        <v>-16.343599999999999</v>
      </c>
      <c r="FH51" s="17">
        <v>82.274000000000001</v>
      </c>
      <c r="FI51" s="17">
        <v>81.173749999999998</v>
      </c>
      <c r="FJ51" s="17">
        <v>81.173739999999995</v>
      </c>
      <c r="FK51" s="17">
        <v>1.10026</v>
      </c>
      <c r="FL51" s="17">
        <v>142.42936</v>
      </c>
      <c r="FM51" s="17">
        <v>148.62634</v>
      </c>
      <c r="FN51" s="17">
        <v>148.62634</v>
      </c>
      <c r="FO51" s="17">
        <v>-6.1969799999999999</v>
      </c>
      <c r="FP51" s="17">
        <v>42.223700000000001</v>
      </c>
      <c r="FQ51" s="17">
        <v>41.498959999999997</v>
      </c>
      <c r="FR51" s="17">
        <v>41.498959999999997</v>
      </c>
      <c r="FS51" s="17">
        <v>0.72474000000000005</v>
      </c>
      <c r="FT51" s="17">
        <v>18.53631</v>
      </c>
      <c r="FU51" s="17">
        <v>19.28585</v>
      </c>
      <c r="FV51" s="17">
        <v>19.28585</v>
      </c>
      <c r="FW51" s="17">
        <v>-0.74953999999999998</v>
      </c>
      <c r="FX51" s="17">
        <v>19.47429</v>
      </c>
      <c r="FY51" s="17">
        <v>19.41</v>
      </c>
      <c r="FZ51" s="17">
        <v>17.560970000000001</v>
      </c>
      <c r="GA51" s="17">
        <v>1.9133199999999999</v>
      </c>
      <c r="GB51" s="17">
        <v>90.1</v>
      </c>
      <c r="GC51" s="17">
        <v>87.657560000000004</v>
      </c>
      <c r="GD51" s="17">
        <v>87.657560000000004</v>
      </c>
      <c r="GE51" s="17">
        <v>2.4424399999999999</v>
      </c>
      <c r="GF51" s="17">
        <v>176.85998000000001</v>
      </c>
      <c r="GG51" s="17">
        <v>181.66672</v>
      </c>
      <c r="GH51" s="17">
        <v>181.66668999999999</v>
      </c>
      <c r="GI51" s="17">
        <v>-4.8067099999999998</v>
      </c>
      <c r="GJ51" s="17">
        <v>177.07499999999999</v>
      </c>
      <c r="GK51" s="17">
        <v>181.66672</v>
      </c>
      <c r="GL51" s="17">
        <v>181.66668999999999</v>
      </c>
      <c r="GM51" s="17">
        <v>-4.5916899999999998</v>
      </c>
      <c r="GN51" s="17">
        <v>181.05158</v>
      </c>
      <c r="GO51" s="17">
        <v>181.66672</v>
      </c>
      <c r="GP51" s="17">
        <v>181.66668999999999</v>
      </c>
      <c r="GQ51" s="17">
        <v>-0.61511000000000005</v>
      </c>
      <c r="GR51" s="17">
        <v>108.69</v>
      </c>
      <c r="GS51" s="17">
        <v>110.91316999999999</v>
      </c>
      <c r="GT51" s="17">
        <v>110.91316999999999</v>
      </c>
      <c r="GU51" s="17">
        <v>-2.2231700000000001</v>
      </c>
      <c r="GV51" s="17"/>
      <c r="GW51" s="17"/>
      <c r="GX51" s="17"/>
      <c r="GY51" s="17">
        <v>0</v>
      </c>
      <c r="GZ51" s="17">
        <v>5.74</v>
      </c>
      <c r="HA51" s="17">
        <v>7.8816100000000002</v>
      </c>
      <c r="HB51" s="17">
        <v>7.8816100000000002</v>
      </c>
      <c r="HC51" s="17">
        <v>-2.14161</v>
      </c>
      <c r="HD51" s="17">
        <v>45.85</v>
      </c>
      <c r="HE51" s="17">
        <v>47.26634</v>
      </c>
      <c r="HF51" s="17">
        <v>47.26634</v>
      </c>
      <c r="HG51" s="17">
        <v>-1.4163399999999999</v>
      </c>
      <c r="HH51" s="17"/>
      <c r="HI51" s="17"/>
      <c r="HJ51" s="17">
        <v>44.275120000000001</v>
      </c>
      <c r="HK51" s="17">
        <v>-44.275120000000001</v>
      </c>
      <c r="HL51" s="17">
        <v>3.84</v>
      </c>
      <c r="HM51" s="17">
        <v>1.8363499999999999</v>
      </c>
      <c r="HN51" s="17">
        <v>1.8363499999999999</v>
      </c>
      <c r="HO51" s="17">
        <v>2.0036499999999999</v>
      </c>
      <c r="HP51" s="17">
        <v>36.159999999999997</v>
      </c>
      <c r="HQ51" s="17">
        <v>33.532600000000002</v>
      </c>
      <c r="HR51" s="17">
        <v>31.078240000000001</v>
      </c>
      <c r="HS51" s="17">
        <v>5.0817600000000001</v>
      </c>
      <c r="HT51" s="17">
        <v>173.69</v>
      </c>
      <c r="HU51" s="17">
        <v>171.54185000000001</v>
      </c>
      <c r="HV51" s="17">
        <v>171.54185000000001</v>
      </c>
      <c r="HW51" s="17">
        <v>2.1481499999999998</v>
      </c>
      <c r="HX51" s="17">
        <v>95.24</v>
      </c>
      <c r="HY51" s="17">
        <v>95.918049999999994</v>
      </c>
      <c r="HZ51" s="17">
        <v>85.482579999999999</v>
      </c>
      <c r="IA51" s="17">
        <v>9.7574199999999998</v>
      </c>
      <c r="IB51" s="17">
        <v>50.201000000000001</v>
      </c>
      <c r="IC51" s="17">
        <v>30.22184</v>
      </c>
      <c r="ID51" s="17">
        <v>25.64113</v>
      </c>
      <c r="IE51" s="17">
        <v>24.55987</v>
      </c>
      <c r="IF51" s="17"/>
      <c r="IG51" s="17"/>
      <c r="IH51" s="17"/>
      <c r="II51" s="17">
        <v>0</v>
      </c>
      <c r="IJ51" s="17">
        <v>0</v>
      </c>
      <c r="IK51" s="17"/>
      <c r="IL51" s="17">
        <v>0</v>
      </c>
      <c r="IM51" s="17">
        <v>0</v>
      </c>
      <c r="IN51" s="17"/>
      <c r="IO51" s="17"/>
      <c r="IP51" s="17"/>
      <c r="IQ51" s="17">
        <v>0</v>
      </c>
      <c r="IR51" s="17"/>
      <c r="IS51" s="17"/>
      <c r="IT51" s="17"/>
      <c r="IU51" s="17">
        <v>0</v>
      </c>
      <c r="IV51" s="17"/>
      <c r="IW51" s="17"/>
      <c r="IX51" s="17"/>
      <c r="IY51" s="17">
        <v>0</v>
      </c>
      <c r="IZ51" s="17">
        <v>87.005309999999994</v>
      </c>
      <c r="JA51" s="17">
        <v>88.815600000000003</v>
      </c>
      <c r="JB51" s="17">
        <v>88.815600000000003</v>
      </c>
      <c r="JC51" s="17">
        <v>-1.81029</v>
      </c>
      <c r="JD51" s="17">
        <v>165.04173</v>
      </c>
      <c r="JE51" s="17">
        <v>177.70475999999999</v>
      </c>
      <c r="JF51" s="17">
        <v>177.70474999999999</v>
      </c>
      <c r="JG51" s="17">
        <v>-12.663019999999999</v>
      </c>
      <c r="JH51" s="17">
        <v>157.51349999999999</v>
      </c>
      <c r="JI51" s="17">
        <v>177.70475999999999</v>
      </c>
      <c r="JJ51" s="17">
        <v>177.70474999999999</v>
      </c>
      <c r="JK51" s="17">
        <v>-20.19125</v>
      </c>
      <c r="JL51" s="17">
        <v>196.28748999999999</v>
      </c>
      <c r="JM51" s="17">
        <v>177.70475999999999</v>
      </c>
      <c r="JN51" s="17">
        <v>177.70474999999999</v>
      </c>
      <c r="JO51" s="17">
        <v>18.582740000000001</v>
      </c>
      <c r="JP51" s="17">
        <v>253.36777000000001</v>
      </c>
      <c r="JQ51" s="17">
        <v>266.55714</v>
      </c>
      <c r="JR51" s="17">
        <v>266.55712999999997</v>
      </c>
      <c r="JS51" s="17">
        <v>-13.189360000000001</v>
      </c>
      <c r="JT51" s="17">
        <v>70.825590000000005</v>
      </c>
      <c r="JU51" s="17">
        <v>74.215509999999995</v>
      </c>
      <c r="JV51" s="17"/>
      <c r="JW51" s="17">
        <v>70.825590000000005</v>
      </c>
      <c r="JX51" s="17"/>
      <c r="JY51" s="17"/>
      <c r="JZ51" s="17"/>
      <c r="KA51" s="17">
        <v>0</v>
      </c>
      <c r="KB51" s="17"/>
      <c r="KC51" s="17"/>
      <c r="KD51" s="17"/>
      <c r="KE51" s="17">
        <v>0</v>
      </c>
      <c r="KF51" s="17"/>
      <c r="KG51" s="17"/>
      <c r="KH51" s="17"/>
      <c r="KI51" s="17">
        <v>0</v>
      </c>
      <c r="KJ51" s="17"/>
      <c r="KK51" s="17"/>
      <c r="KL51" s="17"/>
      <c r="KM51" s="17">
        <v>0</v>
      </c>
      <c r="KN51" s="17">
        <v>114.14521999999999</v>
      </c>
      <c r="KO51" s="17">
        <v>114.11063</v>
      </c>
      <c r="KP51" s="17">
        <v>114.11063</v>
      </c>
      <c r="KQ51" s="17">
        <v>3.4590000000000003E-2</v>
      </c>
      <c r="KR51" s="17">
        <v>0</v>
      </c>
      <c r="KS51" s="17"/>
      <c r="KT51" s="17">
        <v>0</v>
      </c>
      <c r="KU51" s="17">
        <v>0</v>
      </c>
      <c r="KV51" s="17"/>
      <c r="KW51" s="17"/>
      <c r="KX51" s="17"/>
      <c r="KY51" s="17">
        <v>0</v>
      </c>
      <c r="KZ51" s="17"/>
      <c r="LA51" s="17"/>
      <c r="LB51" s="17">
        <v>3.8072699999999999</v>
      </c>
      <c r="LC51" s="17">
        <v>-3.8072699999999999</v>
      </c>
      <c r="LD51" s="17">
        <v>258.49437</v>
      </c>
      <c r="LE51" s="17">
        <v>271.12195000000003</v>
      </c>
      <c r="LF51" s="17">
        <v>271.12184999999999</v>
      </c>
      <c r="LG51" s="17">
        <v>-12.62748</v>
      </c>
      <c r="LH51" s="17">
        <v>127.64091999999999</v>
      </c>
      <c r="LI51" s="17">
        <v>133.67995999999999</v>
      </c>
      <c r="LJ51" s="17">
        <v>133.67995999999999</v>
      </c>
      <c r="LK51" s="17">
        <v>-6.03904</v>
      </c>
      <c r="LL51" s="17">
        <v>63.89725</v>
      </c>
      <c r="LM51" s="17">
        <v>67.461460000000002</v>
      </c>
      <c r="LN51" s="17">
        <v>67.461460000000002</v>
      </c>
      <c r="LO51" s="17">
        <v>-3.5642100000000001</v>
      </c>
      <c r="LP51" s="17">
        <v>78.122309999999999</v>
      </c>
      <c r="LQ51" s="17">
        <v>78.567999999999998</v>
      </c>
      <c r="LR51" s="17">
        <v>78.567989999999995</v>
      </c>
      <c r="LS51" s="17">
        <v>-0.44568000000000002</v>
      </c>
      <c r="LT51" s="17">
        <v>30.848610000000001</v>
      </c>
      <c r="LU51" s="17">
        <v>30.097560000000001</v>
      </c>
      <c r="LV51" s="17">
        <v>30.097560000000001</v>
      </c>
      <c r="LW51" s="17">
        <v>0.75105</v>
      </c>
      <c r="LX51" s="17"/>
      <c r="LY51" s="17"/>
      <c r="LZ51" s="17"/>
      <c r="MA51" s="17">
        <v>0</v>
      </c>
      <c r="MB51" s="17">
        <v>44.769779999999997</v>
      </c>
      <c r="MC51" s="17">
        <v>35.27563</v>
      </c>
      <c r="MD51" s="17"/>
      <c r="ME51" s="17">
        <v>44.769779999999997</v>
      </c>
      <c r="MF51" s="17">
        <v>0</v>
      </c>
      <c r="MG51" s="17"/>
      <c r="MH51" s="17"/>
      <c r="MI51" s="17">
        <v>0</v>
      </c>
      <c r="MJ51" s="17"/>
      <c r="MK51" s="17"/>
      <c r="ML51" s="17"/>
      <c r="MM51" s="17">
        <v>0</v>
      </c>
      <c r="MN51" s="17">
        <v>137.95119</v>
      </c>
      <c r="MO51" s="17">
        <v>137.33331000000001</v>
      </c>
      <c r="MP51" s="17">
        <v>144.31268</v>
      </c>
      <c r="MQ51" s="17">
        <v>-6.3614899999999999</v>
      </c>
      <c r="MR51" s="17">
        <v>75.551749999999998</v>
      </c>
      <c r="MS51" s="17">
        <v>68.666650000000004</v>
      </c>
      <c r="MT51" s="17">
        <v>72.15634</v>
      </c>
      <c r="MU51" s="17">
        <v>3.39541</v>
      </c>
      <c r="MV51" s="17">
        <v>175.70144999999999</v>
      </c>
      <c r="MW51" s="17">
        <v>186.53289000000001</v>
      </c>
      <c r="MX51" s="17"/>
      <c r="MY51" s="17">
        <v>175.70144999999999</v>
      </c>
      <c r="MZ51" s="17"/>
      <c r="NA51" s="17"/>
      <c r="NB51" s="17"/>
      <c r="NC51" s="17">
        <v>0</v>
      </c>
      <c r="ND51" s="17"/>
      <c r="NE51" s="17"/>
      <c r="NF51" s="17"/>
      <c r="NG51" s="17">
        <v>0</v>
      </c>
      <c r="NH51" s="17"/>
      <c r="NI51" s="17"/>
      <c r="NJ51" s="17"/>
      <c r="NK51" s="17">
        <v>0</v>
      </c>
      <c r="NL51" s="17"/>
      <c r="NM51" s="17"/>
      <c r="NN51" s="17"/>
      <c r="NO51" s="17">
        <v>0</v>
      </c>
      <c r="NP51" s="17">
        <v>185.661</v>
      </c>
      <c r="NQ51" s="17">
        <v>192.70643000000001</v>
      </c>
      <c r="NR51" s="17"/>
      <c r="NS51" s="17">
        <v>185.661</v>
      </c>
      <c r="NT51" s="17"/>
      <c r="NU51" s="17"/>
      <c r="NV51" s="17"/>
      <c r="NW51" s="17">
        <v>0</v>
      </c>
      <c r="NX51" s="17">
        <v>0</v>
      </c>
      <c r="NY51" s="17"/>
      <c r="NZ51" s="17">
        <v>0</v>
      </c>
      <c r="OA51" s="17">
        <v>0</v>
      </c>
      <c r="OB51" s="17">
        <v>110.32299999999999</v>
      </c>
      <c r="OC51" s="17">
        <v>108.474</v>
      </c>
      <c r="OD51" s="17">
        <v>108.474</v>
      </c>
      <c r="OE51" s="17">
        <v>1.849</v>
      </c>
      <c r="OF51" s="17">
        <v>0</v>
      </c>
      <c r="OG51" s="17"/>
      <c r="OH51" s="17">
        <v>0</v>
      </c>
      <c r="OI51" s="17">
        <v>0</v>
      </c>
      <c r="OJ51" s="17">
        <v>0.75422</v>
      </c>
      <c r="OK51" s="17"/>
      <c r="OL51" s="17">
        <v>1.2370000000000001</v>
      </c>
      <c r="OM51" s="17">
        <v>-0.48277999999999999</v>
      </c>
      <c r="ON51" s="17">
        <v>0</v>
      </c>
      <c r="OO51" s="17"/>
      <c r="OP51" s="17">
        <v>0</v>
      </c>
      <c r="OQ51" s="17">
        <v>0</v>
      </c>
      <c r="OR51" s="17"/>
      <c r="OS51" s="17"/>
      <c r="OT51" s="17">
        <v>17.560970000000001</v>
      </c>
      <c r="OU51" s="17">
        <v>-17.560970000000001</v>
      </c>
      <c r="OV51" s="17">
        <v>9.9</v>
      </c>
      <c r="OW51" s="17">
        <v>9.9830000000000005</v>
      </c>
      <c r="OX51" s="17">
        <v>9.9830000000000005</v>
      </c>
      <c r="OY51" s="17">
        <v>-8.3000000000000004E-2</v>
      </c>
      <c r="OZ51" s="17">
        <v>5.4</v>
      </c>
      <c r="PA51" s="17">
        <v>5.67</v>
      </c>
      <c r="PB51" s="17">
        <v>5.67</v>
      </c>
      <c r="PC51" s="17">
        <v>-0.27</v>
      </c>
      <c r="PD51" s="17">
        <v>3.19</v>
      </c>
      <c r="PE51" s="17">
        <v>3.55</v>
      </c>
      <c r="PF51" s="17">
        <v>3.55</v>
      </c>
      <c r="PG51" s="17">
        <v>-0.36</v>
      </c>
      <c r="PH51" s="17">
        <v>4.9569999999999999</v>
      </c>
      <c r="PI51" s="17">
        <v>5</v>
      </c>
      <c r="PJ51" s="17">
        <v>5</v>
      </c>
      <c r="PK51" s="17">
        <v>-4.2999999999999997E-2</v>
      </c>
      <c r="PL51" s="17">
        <v>20.34</v>
      </c>
      <c r="PM51" s="17">
        <v>19.5122</v>
      </c>
      <c r="PN51" s="17">
        <v>19.51219</v>
      </c>
      <c r="PO51" s="17">
        <v>0.82781000000000005</v>
      </c>
      <c r="PP51" s="17">
        <v>9.7690000000000001</v>
      </c>
      <c r="PQ51" s="17">
        <v>19.5122</v>
      </c>
      <c r="PR51" s="17">
        <v>19.51219</v>
      </c>
      <c r="PS51" s="17">
        <v>-9.7431900000000002</v>
      </c>
      <c r="PT51" s="17">
        <v>18.66</v>
      </c>
      <c r="PU51" s="17">
        <v>18.048780000000001</v>
      </c>
      <c r="PV51" s="17">
        <v>18.048780000000001</v>
      </c>
      <c r="PW51" s="17">
        <v>0.61121999999999999</v>
      </c>
      <c r="PX51" s="17">
        <v>3.573</v>
      </c>
      <c r="PY51" s="17">
        <v>3.5</v>
      </c>
      <c r="PZ51" s="17">
        <v>3.5</v>
      </c>
      <c r="QA51" s="17">
        <v>7.2999999999999995E-2</v>
      </c>
      <c r="QB51" s="17">
        <v>18.7</v>
      </c>
      <c r="QC51" s="17">
        <v>18.341460000000001</v>
      </c>
      <c r="QD51" s="17">
        <v>18.341460000000001</v>
      </c>
      <c r="QE51" s="17">
        <v>0.35854000000000003</v>
      </c>
      <c r="QF51" s="17">
        <v>0</v>
      </c>
      <c r="QG51" s="17"/>
      <c r="QH51" s="17">
        <v>0</v>
      </c>
      <c r="QI51" s="17">
        <v>0</v>
      </c>
      <c r="QJ51" s="17">
        <v>0</v>
      </c>
      <c r="QK51" s="17"/>
      <c r="QL51" s="17">
        <v>0</v>
      </c>
      <c r="QM51" s="17">
        <v>0</v>
      </c>
      <c r="QN51" s="17">
        <v>28.097999999999999</v>
      </c>
      <c r="QO51" s="17">
        <v>21.2</v>
      </c>
      <c r="QP51" s="17">
        <v>21.335999999999999</v>
      </c>
      <c r="QQ51" s="17">
        <v>6.7619999999999996</v>
      </c>
      <c r="QR51" s="17">
        <v>77.316000000000003</v>
      </c>
      <c r="QS51" s="17">
        <v>52.296999999999997</v>
      </c>
      <c r="QT51" s="17">
        <v>52.296999999999997</v>
      </c>
      <c r="QU51" s="17">
        <v>25.018999999999998</v>
      </c>
      <c r="QV51" s="17">
        <v>3.97</v>
      </c>
      <c r="QW51" s="17">
        <v>4.2</v>
      </c>
      <c r="QX51" s="17">
        <v>4.2</v>
      </c>
      <c r="QY51" s="17">
        <v>-0.23</v>
      </c>
      <c r="QZ51" s="17">
        <v>1.2</v>
      </c>
      <c r="RA51" s="17">
        <v>1.2</v>
      </c>
      <c r="RB51" s="17">
        <v>1.2</v>
      </c>
      <c r="RC51" s="17">
        <v>0</v>
      </c>
      <c r="RD51" s="17">
        <v>2.4</v>
      </c>
      <c r="RE51" s="17">
        <v>2.4</v>
      </c>
      <c r="RF51" s="17">
        <v>2.4</v>
      </c>
      <c r="RG51" s="17">
        <v>0</v>
      </c>
      <c r="RH51" s="17">
        <v>2.34</v>
      </c>
      <c r="RI51" s="17">
        <v>2.8</v>
      </c>
      <c r="RJ51" s="17">
        <v>2.8</v>
      </c>
      <c r="RK51" s="17">
        <v>-0.46</v>
      </c>
      <c r="RL51" s="17">
        <v>0</v>
      </c>
      <c r="RM51" s="17"/>
      <c r="RN51" s="17">
        <v>0</v>
      </c>
      <c r="RO51" s="17">
        <v>0</v>
      </c>
      <c r="RP51" s="17">
        <v>3.23</v>
      </c>
      <c r="RQ51" s="17">
        <v>3.21</v>
      </c>
      <c r="RR51" s="17">
        <v>3.21</v>
      </c>
      <c r="RS51" s="17">
        <v>0.02</v>
      </c>
      <c r="RT51" s="17">
        <v>20.21</v>
      </c>
      <c r="RU51" s="17">
        <v>19.869240000000001</v>
      </c>
      <c r="RV51" s="17">
        <v>19.869230000000002</v>
      </c>
      <c r="RW51" s="17">
        <v>0.34077000000000002</v>
      </c>
      <c r="RX51" s="17">
        <v>2.04</v>
      </c>
      <c r="RY51" s="17">
        <v>2</v>
      </c>
      <c r="RZ51" s="17">
        <v>2</v>
      </c>
      <c r="SA51" s="17">
        <v>0.04</v>
      </c>
      <c r="SB51" s="17">
        <v>0</v>
      </c>
      <c r="SC51" s="17">
        <v>0.7</v>
      </c>
      <c r="SD51" s="17">
        <v>0.7</v>
      </c>
      <c r="SE51" s="17">
        <v>-0.7</v>
      </c>
      <c r="SF51" s="17">
        <v>19.873000000000001</v>
      </c>
      <c r="SG51" s="17">
        <v>19.21951</v>
      </c>
      <c r="SH51" s="17">
        <v>19.21951</v>
      </c>
      <c r="SI51" s="17">
        <v>0.65349000000000002</v>
      </c>
      <c r="SJ51" s="17">
        <v>0</v>
      </c>
      <c r="SK51" s="17">
        <v>12.195119999999999</v>
      </c>
      <c r="SL51" s="17">
        <v>12.195119999999999</v>
      </c>
      <c r="SM51" s="17">
        <v>-12.195119999999999</v>
      </c>
      <c r="SN51" s="17">
        <v>20.2</v>
      </c>
      <c r="SO51" s="17">
        <v>19.5122</v>
      </c>
      <c r="SP51" s="17">
        <v>19.51219</v>
      </c>
      <c r="SQ51" s="17">
        <v>0.68781000000000003</v>
      </c>
      <c r="SR51" s="17">
        <v>20.32</v>
      </c>
      <c r="SS51" s="17">
        <v>19.5122</v>
      </c>
      <c r="ST51" s="17">
        <v>19.51219</v>
      </c>
      <c r="SU51" s="17">
        <v>0.80781000000000003</v>
      </c>
      <c r="SV51" s="17">
        <v>20.06063</v>
      </c>
      <c r="SW51" s="17">
        <v>19.317070000000001</v>
      </c>
      <c r="SX51" s="17">
        <v>19.317070000000001</v>
      </c>
      <c r="SY51" s="17">
        <v>0.74356</v>
      </c>
      <c r="SZ51" s="17">
        <v>1.6364000000000001</v>
      </c>
      <c r="TA51" s="17">
        <v>1.0269999999999999</v>
      </c>
      <c r="TB51" s="17">
        <v>1.0269999999999999</v>
      </c>
      <c r="TC51" s="17">
        <v>0.60940000000000005</v>
      </c>
      <c r="TD51" s="17">
        <v>8.3238099999999999</v>
      </c>
      <c r="TE51" s="17">
        <v>13</v>
      </c>
      <c r="TF51" s="17">
        <v>24.65</v>
      </c>
      <c r="TG51" s="17">
        <v>-16.32619</v>
      </c>
      <c r="TH51" s="17">
        <v>0</v>
      </c>
      <c r="TI51" s="17"/>
      <c r="TJ51" s="17">
        <v>0</v>
      </c>
      <c r="TK51" s="17">
        <v>0</v>
      </c>
      <c r="TL51" s="17">
        <v>89.00564</v>
      </c>
      <c r="TM51" s="17">
        <v>74.48</v>
      </c>
      <c r="TN51" s="17">
        <v>64.483999999999995</v>
      </c>
      <c r="TO51" s="17">
        <v>24.521640000000001</v>
      </c>
      <c r="TP51" s="17">
        <v>85.636769999999999</v>
      </c>
      <c r="TQ51" s="17">
        <v>78.744</v>
      </c>
      <c r="TR51" s="17">
        <v>78.744</v>
      </c>
      <c r="TS51" s="17">
        <v>6.8927699999999996</v>
      </c>
      <c r="TT51" s="17">
        <v>3.1030799999999998</v>
      </c>
      <c r="TU51" s="17">
        <v>4.7530000000000001</v>
      </c>
      <c r="TV51" s="17">
        <v>4.7530000000000001</v>
      </c>
      <c r="TW51" s="17">
        <v>-1.6499200000000001</v>
      </c>
      <c r="TX51" s="17">
        <v>6.79223</v>
      </c>
      <c r="TY51" s="17">
        <v>4.1580000000000004</v>
      </c>
      <c r="TZ51" s="17">
        <v>4.1580000000000004</v>
      </c>
      <c r="UA51" s="17">
        <v>2.6342300000000001</v>
      </c>
      <c r="UB51" s="17">
        <v>21.010999999999999</v>
      </c>
      <c r="UC51" s="17">
        <v>19.510000000000002</v>
      </c>
      <c r="UD51" s="17">
        <v>19.51219</v>
      </c>
      <c r="UE51" s="17">
        <v>1.49881</v>
      </c>
      <c r="UF51" s="17">
        <v>8.4130000000000003</v>
      </c>
      <c r="UG51" s="17">
        <v>8.4</v>
      </c>
      <c r="UH51" s="17">
        <v>8.4</v>
      </c>
      <c r="UI51" s="17">
        <v>1.2999999999999999E-2</v>
      </c>
      <c r="UJ51" s="17"/>
      <c r="UK51" s="17"/>
      <c r="UL51" s="17"/>
      <c r="UM51" s="17">
        <v>0</v>
      </c>
      <c r="UN51" s="17">
        <v>20.399999999999999</v>
      </c>
      <c r="UO51" s="17">
        <v>19.5122</v>
      </c>
      <c r="UP51" s="17">
        <v>19.51219</v>
      </c>
      <c r="UQ51" s="17">
        <v>0.88780999999999999</v>
      </c>
      <c r="UR51" s="17">
        <v>20.399999999999999</v>
      </c>
      <c r="US51" s="17">
        <v>19.5122</v>
      </c>
      <c r="UT51" s="17">
        <v>19.51219</v>
      </c>
      <c r="UU51" s="17">
        <v>0.88780999999999999</v>
      </c>
      <c r="UV51" s="17">
        <v>20</v>
      </c>
      <c r="UW51" s="17">
        <v>19.5122</v>
      </c>
      <c r="UX51" s="17">
        <v>19.51219</v>
      </c>
      <c r="UY51" s="17">
        <v>0.48781000000000002</v>
      </c>
      <c r="UZ51" s="17">
        <v>1.2041500000000001</v>
      </c>
      <c r="VA51" s="17"/>
      <c r="VB51" s="17">
        <v>1.4630000000000001</v>
      </c>
      <c r="VC51" s="17">
        <v>-0.25885000000000002</v>
      </c>
      <c r="VD51" s="17">
        <v>0</v>
      </c>
      <c r="VE51" s="17"/>
      <c r="VF51" s="17">
        <v>0</v>
      </c>
      <c r="VG51" s="17">
        <v>0</v>
      </c>
      <c r="VH51" s="17">
        <v>0</v>
      </c>
      <c r="VI51" s="17"/>
      <c r="VJ51" s="17">
        <v>0</v>
      </c>
      <c r="VK51" s="17">
        <v>0</v>
      </c>
      <c r="VL51" s="17">
        <v>0.65288999999999997</v>
      </c>
      <c r="VM51" s="17"/>
      <c r="VN51" s="17">
        <v>0.6</v>
      </c>
      <c r="VO51" s="17">
        <v>5.289E-2</v>
      </c>
      <c r="VP51" s="17">
        <v>67.641180000000006</v>
      </c>
      <c r="VQ51" s="17">
        <v>96</v>
      </c>
      <c r="VR51" s="17">
        <v>75.995999999999995</v>
      </c>
      <c r="VS51" s="17">
        <v>-8.3548200000000001</v>
      </c>
      <c r="VT51" s="17">
        <v>61.441479999999999</v>
      </c>
      <c r="VU51" s="17">
        <v>58</v>
      </c>
      <c r="VV51" s="17">
        <v>49.11</v>
      </c>
      <c r="VW51" s="17">
        <v>12.331480000000001</v>
      </c>
      <c r="VX51" s="17">
        <v>0</v>
      </c>
      <c r="VY51" s="17"/>
      <c r="VZ51" s="17">
        <v>0</v>
      </c>
      <c r="WA51" s="17">
        <v>0</v>
      </c>
      <c r="WB51" s="17">
        <v>0</v>
      </c>
      <c r="WC51" s="17"/>
      <c r="WD51" s="17">
        <v>0</v>
      </c>
      <c r="WE51" s="17">
        <v>0</v>
      </c>
      <c r="WF51" s="17">
        <v>8.2159999999999993</v>
      </c>
      <c r="WG51" s="17">
        <v>8</v>
      </c>
      <c r="WH51" s="17">
        <v>8</v>
      </c>
      <c r="WI51" s="17">
        <v>0.216</v>
      </c>
      <c r="WJ51" s="17">
        <v>20.051469999999998</v>
      </c>
      <c r="WK51" s="17">
        <v>19.317070000000001</v>
      </c>
      <c r="WL51" s="17">
        <v>19.317070000000001</v>
      </c>
      <c r="WM51" s="17">
        <v>0.73440000000000005</v>
      </c>
      <c r="WN51" s="17"/>
      <c r="WO51" s="17"/>
      <c r="WP51" s="17"/>
      <c r="WQ51" s="17">
        <v>0</v>
      </c>
      <c r="WR51" s="17"/>
      <c r="WS51" s="17"/>
      <c r="WT51" s="17"/>
      <c r="WU51" s="17">
        <v>0</v>
      </c>
      <c r="WV51" s="17">
        <v>37.229999999999997</v>
      </c>
      <c r="WW51" s="17">
        <v>36</v>
      </c>
      <c r="WX51" s="17">
        <v>35</v>
      </c>
      <c r="WY51" s="17">
        <v>2.23</v>
      </c>
      <c r="WZ51" s="17">
        <v>27.491810000000001</v>
      </c>
      <c r="XA51" s="17">
        <v>29.184000000000001</v>
      </c>
      <c r="XB51" s="17">
        <v>29.184000000000001</v>
      </c>
      <c r="XC51" s="17">
        <v>-1.6921900000000001</v>
      </c>
      <c r="XD51" s="17">
        <v>3.3485800000000001</v>
      </c>
      <c r="XE51" s="17">
        <v>2.8159999999999998</v>
      </c>
      <c r="XF51" s="17">
        <v>2.8159999999999998</v>
      </c>
      <c r="XG51" s="17">
        <v>0.53258000000000005</v>
      </c>
      <c r="XH51" s="17"/>
      <c r="XI51" s="17"/>
      <c r="XJ51" s="17"/>
      <c r="XK51" s="17">
        <v>0</v>
      </c>
      <c r="XL51" s="17">
        <v>11.97</v>
      </c>
      <c r="XM51" s="17">
        <v>13</v>
      </c>
      <c r="XN51" s="17">
        <v>13</v>
      </c>
      <c r="XO51" s="17">
        <v>-1.03</v>
      </c>
      <c r="XP51" s="17">
        <v>7.03</v>
      </c>
      <c r="XQ51" s="17">
        <v>6.97</v>
      </c>
      <c r="XR51" s="17">
        <v>6.97</v>
      </c>
      <c r="XS51" s="17">
        <v>0.06</v>
      </c>
    </row>
    <row r="52" spans="1:643" ht="24" customHeight="1" x14ac:dyDescent="0.25">
      <c r="A52" s="1"/>
      <c r="B52" s="16" t="s">
        <v>39</v>
      </c>
      <c r="C52" s="16" t="s">
        <v>768</v>
      </c>
      <c r="D52" s="17">
        <v>0.97077000000000002</v>
      </c>
      <c r="E52" s="17">
        <v>1.01</v>
      </c>
      <c r="F52" s="17">
        <v>1.01</v>
      </c>
      <c r="G52" s="17">
        <v>-3.9230000000000001E-2</v>
      </c>
      <c r="H52" s="17">
        <v>1.64401</v>
      </c>
      <c r="I52" s="17">
        <v>1.65</v>
      </c>
      <c r="J52" s="17">
        <v>1.65</v>
      </c>
      <c r="K52" s="17">
        <v>-5.9899999999999997E-3</v>
      </c>
      <c r="L52" s="17">
        <v>0</v>
      </c>
      <c r="M52" s="17"/>
      <c r="N52" s="17"/>
      <c r="O52" s="17">
        <v>0</v>
      </c>
      <c r="P52" s="17">
        <v>0</v>
      </c>
      <c r="Q52" s="17"/>
      <c r="R52" s="17"/>
      <c r="S52" s="17">
        <v>0</v>
      </c>
      <c r="T52" s="17"/>
      <c r="U52" s="17"/>
      <c r="V52" s="17"/>
      <c r="W52" s="17">
        <v>0</v>
      </c>
      <c r="X52" s="17"/>
      <c r="Y52" s="17"/>
      <c r="Z52" s="17"/>
      <c r="AA52" s="17">
        <v>0</v>
      </c>
      <c r="AB52" s="17">
        <v>92.3</v>
      </c>
      <c r="AC52" s="17">
        <v>92.226339999999993</v>
      </c>
      <c r="AD52" s="17">
        <v>92.226339999999993</v>
      </c>
      <c r="AE52" s="17">
        <v>7.3660000000000003E-2</v>
      </c>
      <c r="AF52" s="17">
        <v>130.9</v>
      </c>
      <c r="AG52" s="17">
        <v>180</v>
      </c>
      <c r="AH52" s="17">
        <v>231.13222999999999</v>
      </c>
      <c r="AI52" s="17">
        <v>-100.23223</v>
      </c>
      <c r="AJ52" s="17">
        <v>0</v>
      </c>
      <c r="AK52" s="17"/>
      <c r="AL52" s="17"/>
      <c r="AM52" s="17">
        <v>0</v>
      </c>
      <c r="AN52" s="17">
        <v>0</v>
      </c>
      <c r="AO52" s="17"/>
      <c r="AP52" s="17"/>
      <c r="AQ52" s="17">
        <v>0</v>
      </c>
      <c r="AR52" s="17">
        <v>173.83</v>
      </c>
      <c r="AS52" s="17">
        <v>158.66663</v>
      </c>
      <c r="AT52" s="17">
        <v>158.15128000000001</v>
      </c>
      <c r="AU52" s="17">
        <v>15.67872</v>
      </c>
      <c r="AV52" s="17">
        <v>192.6</v>
      </c>
      <c r="AW52" s="17">
        <v>158.66663</v>
      </c>
      <c r="AX52" s="17">
        <v>158.15128000000001</v>
      </c>
      <c r="AY52" s="17">
        <v>34.448720000000002</v>
      </c>
      <c r="AZ52" s="17">
        <v>193.47</v>
      </c>
      <c r="BA52" s="17">
        <v>158.66663</v>
      </c>
      <c r="BB52" s="17">
        <v>158.15128000000001</v>
      </c>
      <c r="BC52" s="17">
        <v>35.318719999999999</v>
      </c>
      <c r="BD52" s="17">
        <v>276.43</v>
      </c>
      <c r="BE52" s="17">
        <v>237.99994000000001</v>
      </c>
      <c r="BF52" s="17">
        <v>237.22692000000001</v>
      </c>
      <c r="BG52" s="17">
        <v>39.20308</v>
      </c>
      <c r="BH52" s="17">
        <v>200.23</v>
      </c>
      <c r="BI52" s="17">
        <v>204.87801999999999</v>
      </c>
      <c r="BJ52" s="17">
        <v>204.87799999999999</v>
      </c>
      <c r="BK52" s="17">
        <v>-4.6479999999999997</v>
      </c>
      <c r="BL52" s="17">
        <v>104.46</v>
      </c>
      <c r="BM52" s="17">
        <v>102.43901</v>
      </c>
      <c r="BN52" s="17">
        <v>102.43899999999999</v>
      </c>
      <c r="BO52" s="17">
        <v>2.0209999999999999</v>
      </c>
      <c r="BP52" s="17">
        <v>140.57</v>
      </c>
      <c r="BQ52" s="17">
        <v>290</v>
      </c>
      <c r="BR52" s="17">
        <v>568.29853000000003</v>
      </c>
      <c r="BS52" s="17">
        <v>-427.72852999999998</v>
      </c>
      <c r="BT52" s="17">
        <v>10.65</v>
      </c>
      <c r="BU52" s="17">
        <v>10.17268</v>
      </c>
      <c r="BV52" s="17">
        <v>10.17268</v>
      </c>
      <c r="BW52" s="17">
        <v>0.47732000000000002</v>
      </c>
      <c r="BX52" s="17"/>
      <c r="BY52" s="17"/>
      <c r="BZ52" s="17"/>
      <c r="CA52" s="17">
        <v>0</v>
      </c>
      <c r="CB52" s="17"/>
      <c r="CC52" s="17"/>
      <c r="CD52" s="17"/>
      <c r="CE52" s="17">
        <v>0</v>
      </c>
      <c r="CF52" s="17"/>
      <c r="CG52" s="17"/>
      <c r="CH52" s="17"/>
      <c r="CI52" s="17">
        <v>0</v>
      </c>
      <c r="CJ52" s="17"/>
      <c r="CK52" s="17"/>
      <c r="CL52" s="17"/>
      <c r="CM52" s="17">
        <v>0</v>
      </c>
      <c r="CN52" s="17">
        <v>169.29315</v>
      </c>
      <c r="CO52" s="17">
        <v>164.70732000000001</v>
      </c>
      <c r="CP52" s="17">
        <v>164.70731000000001</v>
      </c>
      <c r="CQ52" s="17">
        <v>4.5858400000000001</v>
      </c>
      <c r="CR52" s="17">
        <v>8.2479999999999993</v>
      </c>
      <c r="CS52" s="17">
        <v>7.5928399999999998</v>
      </c>
      <c r="CT52" s="17">
        <v>7.5928300000000002</v>
      </c>
      <c r="CU52" s="17">
        <v>0.65517000000000003</v>
      </c>
      <c r="CV52" s="17">
        <v>2.7639999999999998</v>
      </c>
      <c r="CW52" s="17">
        <v>4.1677999999999997</v>
      </c>
      <c r="CX52" s="17">
        <v>4.1677999999999997</v>
      </c>
      <c r="CY52" s="17">
        <v>-1.4037999999999999</v>
      </c>
      <c r="CZ52" s="17">
        <v>16.504000000000001</v>
      </c>
      <c r="DA52" s="17">
        <v>16.873670000000001</v>
      </c>
      <c r="DB52" s="17">
        <v>0</v>
      </c>
      <c r="DC52" s="17">
        <v>16.504000000000001</v>
      </c>
      <c r="DD52" s="17">
        <v>6.63</v>
      </c>
      <c r="DE52" s="17">
        <v>6.7645099999999996</v>
      </c>
      <c r="DF52" s="17">
        <v>6.7645099999999996</v>
      </c>
      <c r="DG52" s="17">
        <v>-0.13450999999999999</v>
      </c>
      <c r="DH52" s="17"/>
      <c r="DI52" s="17"/>
      <c r="DJ52" s="17"/>
      <c r="DK52" s="17">
        <v>0</v>
      </c>
      <c r="DL52" s="17">
        <v>144.84</v>
      </c>
      <c r="DM52" s="17">
        <v>143</v>
      </c>
      <c r="DN52" s="17">
        <v>143</v>
      </c>
      <c r="DO52" s="17">
        <v>1.84</v>
      </c>
      <c r="DP52" s="17">
        <v>6.74</v>
      </c>
      <c r="DQ52" s="17">
        <v>6.6847500000000002</v>
      </c>
      <c r="DR52" s="17">
        <v>8.9130000000000003</v>
      </c>
      <c r="DS52" s="17">
        <v>-2.173</v>
      </c>
      <c r="DT52" s="17"/>
      <c r="DU52" s="17"/>
      <c r="DV52" s="17"/>
      <c r="DW52" s="17">
        <v>0</v>
      </c>
      <c r="DX52" s="17"/>
      <c r="DY52" s="17"/>
      <c r="DZ52" s="17"/>
      <c r="EA52" s="17">
        <v>0</v>
      </c>
      <c r="EB52" s="17"/>
      <c r="EC52" s="17"/>
      <c r="ED52" s="17"/>
      <c r="EE52" s="17">
        <v>0</v>
      </c>
      <c r="EF52" s="17">
        <v>110.83</v>
      </c>
      <c r="EG52" s="17">
        <v>112.90537</v>
      </c>
      <c r="EH52" s="17">
        <v>112.90536</v>
      </c>
      <c r="EI52" s="17">
        <v>-2.0753599999999999</v>
      </c>
      <c r="EJ52" s="17">
        <v>223.78273999999999</v>
      </c>
      <c r="EK52" s="17">
        <v>221.55625000000001</v>
      </c>
      <c r="EL52" s="17">
        <v>221.55625000000001</v>
      </c>
      <c r="EM52" s="17">
        <v>2.2264900000000001</v>
      </c>
      <c r="EN52" s="17">
        <v>0</v>
      </c>
      <c r="EO52" s="17"/>
      <c r="EP52" s="17"/>
      <c r="EQ52" s="17">
        <v>0</v>
      </c>
      <c r="ER52" s="17">
        <v>0</v>
      </c>
      <c r="ES52" s="17"/>
      <c r="ET52" s="17"/>
      <c r="EU52" s="17">
        <v>0</v>
      </c>
      <c r="EV52" s="17"/>
      <c r="EW52" s="17"/>
      <c r="EX52" s="17"/>
      <c r="EY52" s="17">
        <v>0</v>
      </c>
      <c r="EZ52" s="17">
        <v>6.5185000000000004</v>
      </c>
      <c r="FA52" s="17">
        <v>6.39</v>
      </c>
      <c r="FB52" s="17">
        <v>6.39</v>
      </c>
      <c r="FC52" s="17">
        <v>0.1285</v>
      </c>
      <c r="FD52" s="17">
        <v>473.08992000000001</v>
      </c>
      <c r="FE52" s="17">
        <v>458.87804999999997</v>
      </c>
      <c r="FF52" s="17">
        <v>458.87804</v>
      </c>
      <c r="FG52" s="17">
        <v>14.211880000000001</v>
      </c>
      <c r="FH52" s="17">
        <v>82.16</v>
      </c>
      <c r="FI52" s="17">
        <v>81.173749999999998</v>
      </c>
      <c r="FJ52" s="17">
        <v>81.173739999999995</v>
      </c>
      <c r="FK52" s="17">
        <v>0.98626000000000003</v>
      </c>
      <c r="FL52" s="17">
        <v>153.24932999999999</v>
      </c>
      <c r="FM52" s="17">
        <v>148.62634</v>
      </c>
      <c r="FN52" s="17">
        <v>148.62634</v>
      </c>
      <c r="FO52" s="17">
        <v>4.6229899999999997</v>
      </c>
      <c r="FP52" s="17">
        <v>42.238520000000001</v>
      </c>
      <c r="FQ52" s="17">
        <v>41.498959999999997</v>
      </c>
      <c r="FR52" s="17">
        <v>41.498959999999997</v>
      </c>
      <c r="FS52" s="17">
        <v>0.73956</v>
      </c>
      <c r="FT52" s="17">
        <v>18.602830000000001</v>
      </c>
      <c r="FU52" s="17">
        <v>19.28585</v>
      </c>
      <c r="FV52" s="17">
        <v>19.28585</v>
      </c>
      <c r="FW52" s="17">
        <v>-0.68301999999999996</v>
      </c>
      <c r="FX52" s="17">
        <v>19.465250000000001</v>
      </c>
      <c r="FY52" s="17">
        <v>19.41</v>
      </c>
      <c r="FZ52" s="17">
        <v>17.560970000000001</v>
      </c>
      <c r="GA52" s="17">
        <v>1.90428</v>
      </c>
      <c r="GB52" s="17">
        <v>89.68</v>
      </c>
      <c r="GC52" s="17">
        <v>87.657560000000004</v>
      </c>
      <c r="GD52" s="17">
        <v>87.657560000000004</v>
      </c>
      <c r="GE52" s="17">
        <v>2.02244</v>
      </c>
      <c r="GF52" s="17">
        <v>177.91325000000001</v>
      </c>
      <c r="GG52" s="17">
        <v>181.66672</v>
      </c>
      <c r="GH52" s="17">
        <v>181.66668999999999</v>
      </c>
      <c r="GI52" s="17">
        <v>-3.7534399999999999</v>
      </c>
      <c r="GJ52" s="17">
        <v>178.66005000000001</v>
      </c>
      <c r="GK52" s="17">
        <v>181.66672</v>
      </c>
      <c r="GL52" s="17">
        <v>181.66668999999999</v>
      </c>
      <c r="GM52" s="17">
        <v>-3.00664</v>
      </c>
      <c r="GN52" s="17">
        <v>181.06585999999999</v>
      </c>
      <c r="GO52" s="17">
        <v>181.66672</v>
      </c>
      <c r="GP52" s="17">
        <v>181.66668999999999</v>
      </c>
      <c r="GQ52" s="17">
        <v>-0.60082999999999998</v>
      </c>
      <c r="GR52" s="17">
        <v>109.48</v>
      </c>
      <c r="GS52" s="17">
        <v>110.91316999999999</v>
      </c>
      <c r="GT52" s="17">
        <v>110.91316999999999</v>
      </c>
      <c r="GU52" s="17">
        <v>-1.4331700000000001</v>
      </c>
      <c r="GV52" s="17"/>
      <c r="GW52" s="17"/>
      <c r="GX52" s="17"/>
      <c r="GY52" s="17">
        <v>0</v>
      </c>
      <c r="GZ52" s="17">
        <v>5.71</v>
      </c>
      <c r="HA52" s="17">
        <v>7.8816100000000002</v>
      </c>
      <c r="HB52" s="17">
        <v>7.8816100000000002</v>
      </c>
      <c r="HC52" s="17">
        <v>-2.1716099999999998</v>
      </c>
      <c r="HD52" s="17">
        <v>45.74</v>
      </c>
      <c r="HE52" s="17">
        <v>47.26634</v>
      </c>
      <c r="HF52" s="17">
        <v>47.26634</v>
      </c>
      <c r="HG52" s="17">
        <v>-1.52634</v>
      </c>
      <c r="HH52" s="17"/>
      <c r="HI52" s="17"/>
      <c r="HJ52" s="17">
        <v>44.275120000000001</v>
      </c>
      <c r="HK52" s="17">
        <v>-44.275120000000001</v>
      </c>
      <c r="HL52" s="17">
        <v>3.84</v>
      </c>
      <c r="HM52" s="17">
        <v>1.8363499999999999</v>
      </c>
      <c r="HN52" s="17">
        <v>1.8363499999999999</v>
      </c>
      <c r="HO52" s="17">
        <v>2.0036499999999999</v>
      </c>
      <c r="HP52" s="17">
        <v>36.6</v>
      </c>
      <c r="HQ52" s="17">
        <v>33.532600000000002</v>
      </c>
      <c r="HR52" s="17">
        <v>31.078240000000001</v>
      </c>
      <c r="HS52" s="17">
        <v>5.5217599999999996</v>
      </c>
      <c r="HT52" s="17">
        <v>176.32</v>
      </c>
      <c r="HU52" s="17">
        <v>171.54185000000001</v>
      </c>
      <c r="HV52" s="17">
        <v>171.54185000000001</v>
      </c>
      <c r="HW52" s="17">
        <v>4.7781500000000001</v>
      </c>
      <c r="HX52" s="17">
        <v>96.81</v>
      </c>
      <c r="HY52" s="17">
        <v>95.918049999999994</v>
      </c>
      <c r="HZ52" s="17">
        <v>85.482579999999999</v>
      </c>
      <c r="IA52" s="17">
        <v>11.32742</v>
      </c>
      <c r="IB52" s="17">
        <v>48.774999999999999</v>
      </c>
      <c r="IC52" s="17">
        <v>25.641030000000001</v>
      </c>
      <c r="ID52" s="17">
        <v>25.641120000000001</v>
      </c>
      <c r="IE52" s="17">
        <v>23.133880000000001</v>
      </c>
      <c r="IF52" s="17"/>
      <c r="IG52" s="17"/>
      <c r="IH52" s="17"/>
      <c r="II52" s="17">
        <v>0</v>
      </c>
      <c r="IJ52" s="17">
        <v>0</v>
      </c>
      <c r="IK52" s="17"/>
      <c r="IL52" s="17">
        <v>0</v>
      </c>
      <c r="IM52" s="17">
        <v>0</v>
      </c>
      <c r="IN52" s="17"/>
      <c r="IO52" s="17"/>
      <c r="IP52" s="17"/>
      <c r="IQ52" s="17">
        <v>0</v>
      </c>
      <c r="IR52" s="17"/>
      <c r="IS52" s="17"/>
      <c r="IT52" s="17"/>
      <c r="IU52" s="17">
        <v>0</v>
      </c>
      <c r="IV52" s="17"/>
      <c r="IW52" s="17"/>
      <c r="IX52" s="17"/>
      <c r="IY52" s="17">
        <v>0</v>
      </c>
      <c r="IZ52" s="17">
        <v>87.968329999999995</v>
      </c>
      <c r="JA52" s="17">
        <v>88.815600000000003</v>
      </c>
      <c r="JB52" s="17">
        <v>88.815600000000003</v>
      </c>
      <c r="JC52" s="17">
        <v>-0.84726999999999997</v>
      </c>
      <c r="JD52" s="17">
        <v>164.53816</v>
      </c>
      <c r="JE52" s="17">
        <v>177.60282000000001</v>
      </c>
      <c r="JF52" s="17">
        <v>177.60281000000001</v>
      </c>
      <c r="JG52" s="17">
        <v>-13.06465</v>
      </c>
      <c r="JH52" s="17">
        <v>156.24211</v>
      </c>
      <c r="JI52" s="17">
        <v>177.60282000000001</v>
      </c>
      <c r="JJ52" s="17">
        <v>177.60281000000001</v>
      </c>
      <c r="JK52" s="17">
        <v>-21.360700000000001</v>
      </c>
      <c r="JL52" s="17">
        <v>194.83615</v>
      </c>
      <c r="JM52" s="17">
        <v>177.60282000000001</v>
      </c>
      <c r="JN52" s="17">
        <v>177.60281000000001</v>
      </c>
      <c r="JO52" s="17">
        <v>17.233339999999998</v>
      </c>
      <c r="JP52" s="17">
        <v>254.64832999999999</v>
      </c>
      <c r="JQ52" s="17">
        <v>266.40422999999998</v>
      </c>
      <c r="JR52" s="17">
        <v>266.40422000000001</v>
      </c>
      <c r="JS52" s="17">
        <v>-11.755890000000001</v>
      </c>
      <c r="JT52" s="17">
        <v>70.677940000000007</v>
      </c>
      <c r="JU52" s="17">
        <v>74.215509999999995</v>
      </c>
      <c r="JV52" s="17"/>
      <c r="JW52" s="17">
        <v>70.677940000000007</v>
      </c>
      <c r="JX52" s="17"/>
      <c r="JY52" s="17"/>
      <c r="JZ52" s="17"/>
      <c r="KA52" s="17">
        <v>0</v>
      </c>
      <c r="KB52" s="17"/>
      <c r="KC52" s="17"/>
      <c r="KD52" s="17"/>
      <c r="KE52" s="17">
        <v>0</v>
      </c>
      <c r="KF52" s="17"/>
      <c r="KG52" s="17"/>
      <c r="KH52" s="17"/>
      <c r="KI52" s="17">
        <v>0</v>
      </c>
      <c r="KJ52" s="17"/>
      <c r="KK52" s="17"/>
      <c r="KL52" s="17"/>
      <c r="KM52" s="17">
        <v>0</v>
      </c>
      <c r="KN52" s="17">
        <v>115.10588</v>
      </c>
      <c r="KO52" s="17">
        <v>114.11063</v>
      </c>
      <c r="KP52" s="17">
        <v>114.11063</v>
      </c>
      <c r="KQ52" s="17">
        <v>0.99524999999999997</v>
      </c>
      <c r="KR52" s="17">
        <v>0</v>
      </c>
      <c r="KS52" s="17"/>
      <c r="KT52" s="17">
        <v>0</v>
      </c>
      <c r="KU52" s="17">
        <v>0</v>
      </c>
      <c r="KV52" s="17"/>
      <c r="KW52" s="17"/>
      <c r="KX52" s="17"/>
      <c r="KY52" s="17">
        <v>0</v>
      </c>
      <c r="KZ52" s="17"/>
      <c r="LA52" s="17"/>
      <c r="LB52" s="17">
        <v>3.8072699999999999</v>
      </c>
      <c r="LC52" s="17">
        <v>-3.8072699999999999</v>
      </c>
      <c r="LD52" s="17">
        <v>272.94704999999999</v>
      </c>
      <c r="LE52" s="17">
        <v>271.12195000000003</v>
      </c>
      <c r="LF52" s="17">
        <v>271.12184999999999</v>
      </c>
      <c r="LG52" s="17">
        <v>1.8251999999999999</v>
      </c>
      <c r="LH52" s="17">
        <v>137.98526000000001</v>
      </c>
      <c r="LI52" s="17">
        <v>133.67995999999999</v>
      </c>
      <c r="LJ52" s="17">
        <v>133.67995999999999</v>
      </c>
      <c r="LK52" s="17">
        <v>4.3052999999999999</v>
      </c>
      <c r="LL52" s="17">
        <v>65.693790000000007</v>
      </c>
      <c r="LM52" s="17">
        <v>67.461460000000002</v>
      </c>
      <c r="LN52" s="17">
        <v>67.461460000000002</v>
      </c>
      <c r="LO52" s="17">
        <v>-1.7676700000000001</v>
      </c>
      <c r="LP52" s="17">
        <v>79.056709999999995</v>
      </c>
      <c r="LQ52" s="17">
        <v>78.567999999999998</v>
      </c>
      <c r="LR52" s="17">
        <v>78.567989999999995</v>
      </c>
      <c r="LS52" s="17">
        <v>0.48871999999999999</v>
      </c>
      <c r="LT52" s="17">
        <v>31.342669999999998</v>
      </c>
      <c r="LU52" s="17">
        <v>30.097560000000001</v>
      </c>
      <c r="LV52" s="17">
        <v>30.097560000000001</v>
      </c>
      <c r="LW52" s="17">
        <v>1.2451099999999999</v>
      </c>
      <c r="LX52" s="17"/>
      <c r="LY52" s="17"/>
      <c r="LZ52" s="17"/>
      <c r="MA52" s="17">
        <v>0</v>
      </c>
      <c r="MB52" s="17">
        <v>44.71163</v>
      </c>
      <c r="MC52" s="17">
        <v>38.811140000000002</v>
      </c>
      <c r="MD52" s="17"/>
      <c r="ME52" s="17">
        <v>44.71163</v>
      </c>
      <c r="MF52" s="17">
        <v>0</v>
      </c>
      <c r="MG52" s="17"/>
      <c r="MH52" s="17"/>
      <c r="MI52" s="17">
        <v>0</v>
      </c>
      <c r="MJ52" s="17"/>
      <c r="MK52" s="17"/>
      <c r="ML52" s="17"/>
      <c r="MM52" s="17">
        <v>0</v>
      </c>
      <c r="MN52" s="17">
        <v>136.72819999999999</v>
      </c>
      <c r="MO52" s="17">
        <v>137.33331000000001</v>
      </c>
      <c r="MP52" s="17">
        <v>144.31268</v>
      </c>
      <c r="MQ52" s="17">
        <v>-7.5844800000000001</v>
      </c>
      <c r="MR52" s="17">
        <v>74.660229999999999</v>
      </c>
      <c r="MS52" s="17">
        <v>68.666650000000004</v>
      </c>
      <c r="MT52" s="17">
        <v>72.15634</v>
      </c>
      <c r="MU52" s="17">
        <v>2.5038900000000002</v>
      </c>
      <c r="MV52" s="17">
        <v>174.87047000000001</v>
      </c>
      <c r="MW52" s="17">
        <v>186.53289000000001</v>
      </c>
      <c r="MX52" s="17"/>
      <c r="MY52" s="17">
        <v>174.87047000000001</v>
      </c>
      <c r="MZ52" s="17"/>
      <c r="NA52" s="17"/>
      <c r="NB52" s="17"/>
      <c r="NC52" s="17">
        <v>0</v>
      </c>
      <c r="ND52" s="17"/>
      <c r="NE52" s="17"/>
      <c r="NF52" s="17"/>
      <c r="NG52" s="17">
        <v>0</v>
      </c>
      <c r="NH52" s="17"/>
      <c r="NI52" s="17"/>
      <c r="NJ52" s="17"/>
      <c r="NK52" s="17">
        <v>0</v>
      </c>
      <c r="NL52" s="17"/>
      <c r="NM52" s="17"/>
      <c r="NN52" s="17"/>
      <c r="NO52" s="17">
        <v>0</v>
      </c>
      <c r="NP52" s="17">
        <v>186.19</v>
      </c>
      <c r="NQ52" s="17">
        <v>192.70643000000001</v>
      </c>
      <c r="NR52" s="17"/>
      <c r="NS52" s="17">
        <v>186.19</v>
      </c>
      <c r="NT52" s="17"/>
      <c r="NU52" s="17"/>
      <c r="NV52" s="17"/>
      <c r="NW52" s="17">
        <v>0</v>
      </c>
      <c r="NX52" s="17">
        <v>0</v>
      </c>
      <c r="NY52" s="17"/>
      <c r="NZ52" s="17">
        <v>0</v>
      </c>
      <c r="OA52" s="17">
        <v>0</v>
      </c>
      <c r="OB52" s="17">
        <v>104.086</v>
      </c>
      <c r="OC52" s="17">
        <v>104.962</v>
      </c>
      <c r="OD52" s="17">
        <v>104.962</v>
      </c>
      <c r="OE52" s="17">
        <v>-0.876</v>
      </c>
      <c r="OF52" s="17">
        <v>0</v>
      </c>
      <c r="OG52" s="17"/>
      <c r="OH52" s="17">
        <v>0</v>
      </c>
      <c r="OI52" s="17">
        <v>0</v>
      </c>
      <c r="OJ52" s="17">
        <v>0</v>
      </c>
      <c r="OK52" s="17"/>
      <c r="OL52" s="17">
        <v>1.121</v>
      </c>
      <c r="OM52" s="17">
        <v>-1.121</v>
      </c>
      <c r="ON52" s="17">
        <v>0</v>
      </c>
      <c r="OO52" s="17"/>
      <c r="OP52" s="17">
        <v>0</v>
      </c>
      <c r="OQ52" s="17">
        <v>0</v>
      </c>
      <c r="OR52" s="17"/>
      <c r="OS52" s="17"/>
      <c r="OT52" s="17">
        <v>17.560970000000001</v>
      </c>
      <c r="OU52" s="17">
        <v>-17.560970000000001</v>
      </c>
      <c r="OV52" s="17">
        <v>10.1</v>
      </c>
      <c r="OW52" s="17">
        <v>9.9830000000000005</v>
      </c>
      <c r="OX52" s="17">
        <v>9.9830000000000005</v>
      </c>
      <c r="OY52" s="17">
        <v>0.11700000000000001</v>
      </c>
      <c r="OZ52" s="17">
        <v>5.2</v>
      </c>
      <c r="PA52" s="17">
        <v>5.67</v>
      </c>
      <c r="PB52" s="17">
        <v>5.67</v>
      </c>
      <c r="PC52" s="17">
        <v>-0.47</v>
      </c>
      <c r="PD52" s="17">
        <v>3.32</v>
      </c>
      <c r="PE52" s="17">
        <v>3.55</v>
      </c>
      <c r="PF52" s="17">
        <v>3.55</v>
      </c>
      <c r="PG52" s="17">
        <v>-0.23</v>
      </c>
      <c r="PH52" s="17">
        <v>5.0190000000000001</v>
      </c>
      <c r="PI52" s="17">
        <v>5</v>
      </c>
      <c r="PJ52" s="17">
        <v>5</v>
      </c>
      <c r="PK52" s="17">
        <v>1.9E-2</v>
      </c>
      <c r="PL52" s="17">
        <v>20.64</v>
      </c>
      <c r="PM52" s="17">
        <v>19.5122</v>
      </c>
      <c r="PN52" s="17">
        <v>19.51219</v>
      </c>
      <c r="PO52" s="17">
        <v>1.12781</v>
      </c>
      <c r="PP52" s="17">
        <v>9.7579999999999991</v>
      </c>
      <c r="PQ52" s="17">
        <v>19.5122</v>
      </c>
      <c r="PR52" s="17">
        <v>19.51219</v>
      </c>
      <c r="PS52" s="17">
        <v>-9.7541899999999995</v>
      </c>
      <c r="PT52" s="17">
        <v>18.63</v>
      </c>
      <c r="PU52" s="17">
        <v>18.048780000000001</v>
      </c>
      <c r="PV52" s="17">
        <v>18.048780000000001</v>
      </c>
      <c r="PW52" s="17">
        <v>0.58121999999999996</v>
      </c>
      <c r="PX52" s="17">
        <v>3.5939999999999999</v>
      </c>
      <c r="PY52" s="17">
        <v>3.5</v>
      </c>
      <c r="PZ52" s="17">
        <v>3.5</v>
      </c>
      <c r="QA52" s="17">
        <v>9.4E-2</v>
      </c>
      <c r="QB52" s="17">
        <v>18.71</v>
      </c>
      <c r="QC52" s="17">
        <v>18.341460000000001</v>
      </c>
      <c r="QD52" s="17">
        <v>18.341460000000001</v>
      </c>
      <c r="QE52" s="17">
        <v>0.36853999999999998</v>
      </c>
      <c r="QF52" s="17">
        <v>0</v>
      </c>
      <c r="QG52" s="17"/>
      <c r="QH52" s="17">
        <v>0</v>
      </c>
      <c r="QI52" s="17">
        <v>0</v>
      </c>
      <c r="QJ52" s="17">
        <v>0</v>
      </c>
      <c r="QK52" s="17"/>
      <c r="QL52" s="17">
        <v>0</v>
      </c>
      <c r="QM52" s="17">
        <v>0</v>
      </c>
      <c r="QN52" s="17">
        <v>26.631</v>
      </c>
      <c r="QO52" s="17">
        <v>20.3</v>
      </c>
      <c r="QP52" s="17">
        <v>20.033000000000001</v>
      </c>
      <c r="QQ52" s="17">
        <v>6.5979999999999999</v>
      </c>
      <c r="QR52" s="17">
        <v>73.412999999999997</v>
      </c>
      <c r="QS52" s="17">
        <v>47.387</v>
      </c>
      <c r="QT52" s="17">
        <v>47.387</v>
      </c>
      <c r="QU52" s="17">
        <v>26.026</v>
      </c>
      <c r="QV52" s="17">
        <v>3.97</v>
      </c>
      <c r="QW52" s="17">
        <v>4.2</v>
      </c>
      <c r="QX52" s="17">
        <v>4.2</v>
      </c>
      <c r="QY52" s="17">
        <v>-0.23</v>
      </c>
      <c r="QZ52" s="17">
        <v>1.2</v>
      </c>
      <c r="RA52" s="17">
        <v>1.2</v>
      </c>
      <c r="RB52" s="17">
        <v>1.2</v>
      </c>
      <c r="RC52" s="17">
        <v>0</v>
      </c>
      <c r="RD52" s="17">
        <v>2.4</v>
      </c>
      <c r="RE52" s="17">
        <v>2.4</v>
      </c>
      <c r="RF52" s="17">
        <v>2.4</v>
      </c>
      <c r="RG52" s="17">
        <v>0</v>
      </c>
      <c r="RH52" s="17">
        <v>2.34</v>
      </c>
      <c r="RI52" s="17">
        <v>2.8</v>
      </c>
      <c r="RJ52" s="17">
        <v>2.8</v>
      </c>
      <c r="RK52" s="17">
        <v>-0.46</v>
      </c>
      <c r="RL52" s="17">
        <v>0</v>
      </c>
      <c r="RM52" s="17"/>
      <c r="RN52" s="17">
        <v>0</v>
      </c>
      <c r="RO52" s="17">
        <v>0</v>
      </c>
      <c r="RP52" s="17">
        <v>3.2040000000000002</v>
      </c>
      <c r="RQ52" s="17">
        <v>3.21</v>
      </c>
      <c r="RR52" s="17">
        <v>3.21</v>
      </c>
      <c r="RS52" s="17">
        <v>-6.0000000000000001E-3</v>
      </c>
      <c r="RT52" s="17">
        <v>20.116</v>
      </c>
      <c r="RU52" s="17">
        <v>19.869240000000001</v>
      </c>
      <c r="RV52" s="17">
        <v>19.869230000000002</v>
      </c>
      <c r="RW52" s="17">
        <v>0.24676999999999999</v>
      </c>
      <c r="RX52" s="17">
        <v>1.88</v>
      </c>
      <c r="RY52" s="17">
        <v>2</v>
      </c>
      <c r="RZ52" s="17">
        <v>2</v>
      </c>
      <c r="SA52" s="17">
        <v>-0.12</v>
      </c>
      <c r="SB52" s="17">
        <v>0</v>
      </c>
      <c r="SC52" s="17">
        <v>0.7</v>
      </c>
      <c r="SD52" s="17">
        <v>0.7</v>
      </c>
      <c r="SE52" s="17">
        <v>-0.7</v>
      </c>
      <c r="SF52" s="17">
        <v>19.882999999999999</v>
      </c>
      <c r="SG52" s="17">
        <v>19.21951</v>
      </c>
      <c r="SH52" s="17">
        <v>19.21951</v>
      </c>
      <c r="SI52" s="17">
        <v>0.66349000000000002</v>
      </c>
      <c r="SJ52" s="17">
        <v>0</v>
      </c>
      <c r="SK52" s="17">
        <v>12.195119999999999</v>
      </c>
      <c r="SL52" s="17">
        <v>12.195119999999999</v>
      </c>
      <c r="SM52" s="17">
        <v>-12.195119999999999</v>
      </c>
      <c r="SN52" s="17">
        <v>20.38</v>
      </c>
      <c r="SO52" s="17">
        <v>19.5122</v>
      </c>
      <c r="SP52" s="17">
        <v>19.51219</v>
      </c>
      <c r="SQ52" s="17">
        <v>0.86780999999999997</v>
      </c>
      <c r="SR52" s="17">
        <v>20.38</v>
      </c>
      <c r="SS52" s="17">
        <v>19.5122</v>
      </c>
      <c r="ST52" s="17">
        <v>19.51219</v>
      </c>
      <c r="SU52" s="17">
        <v>0.86780999999999997</v>
      </c>
      <c r="SV52" s="17">
        <v>19.99831</v>
      </c>
      <c r="SW52" s="17">
        <v>19.317070000000001</v>
      </c>
      <c r="SX52" s="17">
        <v>19.317070000000001</v>
      </c>
      <c r="SY52" s="17">
        <v>0.68123999999999996</v>
      </c>
      <c r="SZ52" s="17">
        <v>2.7176499999999999</v>
      </c>
      <c r="TA52" s="17">
        <v>1.486</v>
      </c>
      <c r="TB52" s="17">
        <v>1.486</v>
      </c>
      <c r="TC52" s="17">
        <v>1.2316499999999999</v>
      </c>
      <c r="TD52" s="17">
        <v>12.1114</v>
      </c>
      <c r="TE52" s="17">
        <v>10.7</v>
      </c>
      <c r="TF52" s="17">
        <v>22.367999999999999</v>
      </c>
      <c r="TG52" s="17">
        <v>-10.256600000000001</v>
      </c>
      <c r="TH52" s="17">
        <v>0</v>
      </c>
      <c r="TI52" s="17"/>
      <c r="TJ52" s="17">
        <v>0</v>
      </c>
      <c r="TK52" s="17">
        <v>0</v>
      </c>
      <c r="TL52" s="17">
        <v>83.635220000000004</v>
      </c>
      <c r="TM52" s="17">
        <v>73.09</v>
      </c>
      <c r="TN52" s="17">
        <v>63.093000000000004</v>
      </c>
      <c r="TO52" s="17">
        <v>20.54222</v>
      </c>
      <c r="TP52" s="17">
        <v>85.176159999999996</v>
      </c>
      <c r="TQ52" s="17">
        <v>77.608000000000004</v>
      </c>
      <c r="TR52" s="17">
        <v>77.608000000000004</v>
      </c>
      <c r="TS52" s="17">
        <v>7.5681599999999998</v>
      </c>
      <c r="TT52" s="17">
        <v>1.63049</v>
      </c>
      <c r="TU52" s="17">
        <v>4.7389999999999999</v>
      </c>
      <c r="TV52" s="17">
        <v>4.7389999999999999</v>
      </c>
      <c r="TW52" s="17">
        <v>-3.1085099999999999</v>
      </c>
      <c r="TX52" s="17">
        <v>3.645</v>
      </c>
      <c r="TY52" s="17">
        <v>3.9590000000000001</v>
      </c>
      <c r="TZ52" s="17">
        <v>3.9590000000000001</v>
      </c>
      <c r="UA52" s="17">
        <v>-0.314</v>
      </c>
      <c r="UB52" s="17">
        <v>21.012</v>
      </c>
      <c r="UC52" s="17">
        <v>19.510000000000002</v>
      </c>
      <c r="UD52" s="17">
        <v>19.51219</v>
      </c>
      <c r="UE52" s="17">
        <v>1.4998100000000001</v>
      </c>
      <c r="UF52" s="17">
        <v>8.4169999999999998</v>
      </c>
      <c r="UG52" s="17">
        <v>8.4</v>
      </c>
      <c r="UH52" s="17">
        <v>8.4</v>
      </c>
      <c r="UI52" s="17">
        <v>1.7000000000000001E-2</v>
      </c>
      <c r="UJ52" s="17"/>
      <c r="UK52" s="17"/>
      <c r="UL52" s="17"/>
      <c r="UM52" s="17">
        <v>0</v>
      </c>
      <c r="UN52" s="17">
        <v>20.399999999999999</v>
      </c>
      <c r="UO52" s="17">
        <v>19.5122</v>
      </c>
      <c r="UP52" s="17">
        <v>19.51219</v>
      </c>
      <c r="UQ52" s="17">
        <v>0.88780999999999999</v>
      </c>
      <c r="UR52" s="17">
        <v>20.399999999999999</v>
      </c>
      <c r="US52" s="17">
        <v>19.5122</v>
      </c>
      <c r="UT52" s="17">
        <v>19.51219</v>
      </c>
      <c r="UU52" s="17">
        <v>0.88780999999999999</v>
      </c>
      <c r="UV52" s="17">
        <v>20</v>
      </c>
      <c r="UW52" s="17">
        <v>19.5122</v>
      </c>
      <c r="UX52" s="17">
        <v>19.51219</v>
      </c>
      <c r="UY52" s="17">
        <v>0.48781000000000002</v>
      </c>
      <c r="UZ52" s="17">
        <v>0.32207999999999998</v>
      </c>
      <c r="VA52" s="17"/>
      <c r="VB52" s="17">
        <v>1.3520000000000001</v>
      </c>
      <c r="VC52" s="17">
        <v>-1.0299199999999999</v>
      </c>
      <c r="VD52" s="17">
        <v>0</v>
      </c>
      <c r="VE52" s="17"/>
      <c r="VF52" s="17">
        <v>0</v>
      </c>
      <c r="VG52" s="17">
        <v>0</v>
      </c>
      <c r="VH52" s="17">
        <v>0</v>
      </c>
      <c r="VI52" s="17"/>
      <c r="VJ52" s="17">
        <v>0</v>
      </c>
      <c r="VK52" s="17">
        <v>0</v>
      </c>
      <c r="VL52" s="17">
        <v>0.66664000000000001</v>
      </c>
      <c r="VM52" s="17"/>
      <c r="VN52" s="17">
        <v>0.6</v>
      </c>
      <c r="VO52" s="17">
        <v>6.6640000000000005E-2</v>
      </c>
      <c r="VP52" s="17">
        <v>50.168399999999998</v>
      </c>
      <c r="VQ52" s="17">
        <v>88</v>
      </c>
      <c r="VR52" s="17">
        <v>68.659000000000006</v>
      </c>
      <c r="VS52" s="17">
        <v>-18.490600000000001</v>
      </c>
      <c r="VT52" s="17">
        <v>38.678400000000003</v>
      </c>
      <c r="VU52" s="17">
        <v>54</v>
      </c>
      <c r="VV52" s="17">
        <v>41.843000000000004</v>
      </c>
      <c r="VW52" s="17">
        <v>-3.1646000000000001</v>
      </c>
      <c r="VX52" s="17">
        <v>0</v>
      </c>
      <c r="VY52" s="17"/>
      <c r="VZ52" s="17">
        <v>0</v>
      </c>
      <c r="WA52" s="17">
        <v>0</v>
      </c>
      <c r="WB52" s="17">
        <v>0</v>
      </c>
      <c r="WC52" s="17"/>
      <c r="WD52" s="17">
        <v>0</v>
      </c>
      <c r="WE52" s="17">
        <v>0</v>
      </c>
      <c r="WF52" s="17">
        <v>8.0459999999999994</v>
      </c>
      <c r="WG52" s="17">
        <v>8</v>
      </c>
      <c r="WH52" s="17">
        <v>8</v>
      </c>
      <c r="WI52" s="17">
        <v>4.5999999999999999E-2</v>
      </c>
      <c r="WJ52" s="17">
        <v>20.049119999999998</v>
      </c>
      <c r="WK52" s="17">
        <v>19.317070000000001</v>
      </c>
      <c r="WL52" s="17">
        <v>19.317070000000001</v>
      </c>
      <c r="WM52" s="17">
        <v>0.73204999999999998</v>
      </c>
      <c r="WN52" s="17"/>
      <c r="WO52" s="17"/>
      <c r="WP52" s="17"/>
      <c r="WQ52" s="17">
        <v>0</v>
      </c>
      <c r="WR52" s="17"/>
      <c r="WS52" s="17"/>
      <c r="WT52" s="17"/>
      <c r="WU52" s="17">
        <v>0</v>
      </c>
      <c r="WV52" s="17">
        <v>37.22</v>
      </c>
      <c r="WW52" s="17">
        <v>36</v>
      </c>
      <c r="WX52" s="17">
        <v>35</v>
      </c>
      <c r="WY52" s="17">
        <v>2.2200000000000002</v>
      </c>
      <c r="WZ52" s="17">
        <v>27.5425</v>
      </c>
      <c r="XA52" s="17">
        <v>29.184000000000001</v>
      </c>
      <c r="XB52" s="17">
        <v>29.184000000000001</v>
      </c>
      <c r="XC52" s="17">
        <v>-1.6415</v>
      </c>
      <c r="XD52" s="17">
        <v>3.3679199999999998</v>
      </c>
      <c r="XE52" s="17">
        <v>2.8159999999999998</v>
      </c>
      <c r="XF52" s="17">
        <v>2.8159999999999998</v>
      </c>
      <c r="XG52" s="17">
        <v>0.55191999999999997</v>
      </c>
      <c r="XH52" s="17"/>
      <c r="XI52" s="17"/>
      <c r="XJ52" s="17"/>
      <c r="XK52" s="17">
        <v>0</v>
      </c>
      <c r="XL52" s="17">
        <v>12.02</v>
      </c>
      <c r="XM52" s="17">
        <v>13</v>
      </c>
      <c r="XN52" s="17">
        <v>13</v>
      </c>
      <c r="XO52" s="17">
        <v>-0.98</v>
      </c>
      <c r="XP52" s="17">
        <v>7.57</v>
      </c>
      <c r="XQ52" s="17">
        <v>6.97</v>
      </c>
      <c r="XR52" s="17">
        <v>6.97</v>
      </c>
      <c r="XS52" s="17">
        <v>0.6</v>
      </c>
    </row>
    <row r="53" spans="1:643" ht="24" customHeight="1" x14ac:dyDescent="0.25">
      <c r="A53" s="1"/>
      <c r="B53" s="16" t="s">
        <v>39</v>
      </c>
      <c r="C53" s="16" t="s">
        <v>769</v>
      </c>
      <c r="D53" s="17">
        <v>0.98063999999999996</v>
      </c>
      <c r="E53" s="17">
        <v>1.01</v>
      </c>
      <c r="F53" s="17">
        <v>1.01</v>
      </c>
      <c r="G53" s="17">
        <v>-2.9360000000000001E-2</v>
      </c>
      <c r="H53" s="17">
        <v>1.64398</v>
      </c>
      <c r="I53" s="17">
        <v>1.65</v>
      </c>
      <c r="J53" s="17">
        <v>1.65</v>
      </c>
      <c r="K53" s="17">
        <v>-6.0200000000000002E-3</v>
      </c>
      <c r="L53" s="17">
        <v>0</v>
      </c>
      <c r="M53" s="17"/>
      <c r="N53" s="17"/>
      <c r="O53" s="17">
        <v>0</v>
      </c>
      <c r="P53" s="17">
        <v>0</v>
      </c>
      <c r="Q53" s="17"/>
      <c r="R53" s="17"/>
      <c r="S53" s="17">
        <v>0</v>
      </c>
      <c r="T53" s="17"/>
      <c r="U53" s="17"/>
      <c r="V53" s="17"/>
      <c r="W53" s="17">
        <v>0</v>
      </c>
      <c r="X53" s="17"/>
      <c r="Y53" s="17"/>
      <c r="Z53" s="17"/>
      <c r="AA53" s="17">
        <v>0</v>
      </c>
      <c r="AB53" s="17">
        <v>89.6</v>
      </c>
      <c r="AC53" s="17">
        <v>92.226339999999993</v>
      </c>
      <c r="AD53" s="17">
        <v>92.226339999999993</v>
      </c>
      <c r="AE53" s="17">
        <v>-2.6263399999999999</v>
      </c>
      <c r="AF53" s="17">
        <v>42.6</v>
      </c>
      <c r="AG53" s="17">
        <v>180</v>
      </c>
      <c r="AH53" s="17">
        <v>231.13222999999999</v>
      </c>
      <c r="AI53" s="17">
        <v>-188.53223</v>
      </c>
      <c r="AJ53" s="17">
        <v>0</v>
      </c>
      <c r="AK53" s="17"/>
      <c r="AL53" s="17"/>
      <c r="AM53" s="17">
        <v>0</v>
      </c>
      <c r="AN53" s="17">
        <v>14.157</v>
      </c>
      <c r="AO53" s="17"/>
      <c r="AP53" s="17"/>
      <c r="AQ53" s="17">
        <v>14.157</v>
      </c>
      <c r="AR53" s="17">
        <v>173.97</v>
      </c>
      <c r="AS53" s="17">
        <v>153.33329000000001</v>
      </c>
      <c r="AT53" s="17">
        <v>133.60874999999999</v>
      </c>
      <c r="AU53" s="17">
        <v>40.361249999999998</v>
      </c>
      <c r="AV53" s="17">
        <v>192.04</v>
      </c>
      <c r="AW53" s="17">
        <v>153.33329000000001</v>
      </c>
      <c r="AX53" s="17">
        <v>133.60874999999999</v>
      </c>
      <c r="AY53" s="17">
        <v>58.431249999999999</v>
      </c>
      <c r="AZ53" s="17">
        <v>192.83</v>
      </c>
      <c r="BA53" s="17">
        <v>153.33329000000001</v>
      </c>
      <c r="BB53" s="17">
        <v>133.60874999999999</v>
      </c>
      <c r="BC53" s="17">
        <v>59.221249999999998</v>
      </c>
      <c r="BD53" s="17">
        <v>275.04000000000002</v>
      </c>
      <c r="BE53" s="17">
        <v>229.99994000000001</v>
      </c>
      <c r="BF53" s="17">
        <v>200.41311999999999</v>
      </c>
      <c r="BG53" s="17">
        <v>74.62688</v>
      </c>
      <c r="BH53" s="17">
        <v>199.07</v>
      </c>
      <c r="BI53" s="17">
        <v>204.87801999999999</v>
      </c>
      <c r="BJ53" s="17">
        <v>204.87799999999999</v>
      </c>
      <c r="BK53" s="17">
        <v>-5.8079999999999998</v>
      </c>
      <c r="BL53" s="17">
        <v>104.03</v>
      </c>
      <c r="BM53" s="17">
        <v>102.43901</v>
      </c>
      <c r="BN53" s="17">
        <v>102.43899999999999</v>
      </c>
      <c r="BO53" s="17">
        <v>1.591</v>
      </c>
      <c r="BP53" s="17">
        <v>0</v>
      </c>
      <c r="BQ53" s="17">
        <v>290</v>
      </c>
      <c r="BR53" s="17">
        <v>568.29853000000003</v>
      </c>
      <c r="BS53" s="17">
        <v>-568.29853000000003</v>
      </c>
      <c r="BT53" s="17">
        <v>0</v>
      </c>
      <c r="BU53" s="17">
        <v>10.17268</v>
      </c>
      <c r="BV53" s="17">
        <v>10.17268</v>
      </c>
      <c r="BW53" s="17">
        <v>-10.17268</v>
      </c>
      <c r="BX53" s="17"/>
      <c r="BY53" s="17"/>
      <c r="BZ53" s="17"/>
      <c r="CA53" s="17">
        <v>0</v>
      </c>
      <c r="CB53" s="17"/>
      <c r="CC53" s="17"/>
      <c r="CD53" s="17"/>
      <c r="CE53" s="17">
        <v>0</v>
      </c>
      <c r="CF53" s="17"/>
      <c r="CG53" s="17"/>
      <c r="CH53" s="17"/>
      <c r="CI53" s="17">
        <v>0</v>
      </c>
      <c r="CJ53" s="17"/>
      <c r="CK53" s="17"/>
      <c r="CL53" s="17"/>
      <c r="CM53" s="17">
        <v>0</v>
      </c>
      <c r="CN53" s="17">
        <v>163.62475000000001</v>
      </c>
      <c r="CO53" s="17">
        <v>164.70732000000001</v>
      </c>
      <c r="CP53" s="17">
        <v>164.70731000000001</v>
      </c>
      <c r="CQ53" s="17">
        <v>-1.08256</v>
      </c>
      <c r="CR53" s="17">
        <v>7.8</v>
      </c>
      <c r="CS53" s="17">
        <v>7.5928399999999998</v>
      </c>
      <c r="CT53" s="17">
        <v>7.5928300000000002</v>
      </c>
      <c r="CU53" s="17">
        <v>0.20716999999999999</v>
      </c>
      <c r="CV53" s="17">
        <v>2.7010000000000001</v>
      </c>
      <c r="CW53" s="17">
        <v>4.1677999999999997</v>
      </c>
      <c r="CX53" s="17">
        <v>4.1677999999999997</v>
      </c>
      <c r="CY53" s="17">
        <v>-1.4668000000000001</v>
      </c>
      <c r="CZ53" s="17">
        <v>16.495999999999999</v>
      </c>
      <c r="DA53" s="17">
        <v>16.873670000000001</v>
      </c>
      <c r="DB53" s="17">
        <v>0</v>
      </c>
      <c r="DC53" s="17">
        <v>16.495999999999999</v>
      </c>
      <c r="DD53" s="17">
        <v>6.63</v>
      </c>
      <c r="DE53" s="17">
        <v>6.7645099999999996</v>
      </c>
      <c r="DF53" s="17">
        <v>6.7645099999999996</v>
      </c>
      <c r="DG53" s="17">
        <v>-0.13450999999999999</v>
      </c>
      <c r="DH53" s="17"/>
      <c r="DI53" s="17"/>
      <c r="DJ53" s="17"/>
      <c r="DK53" s="17">
        <v>0</v>
      </c>
      <c r="DL53" s="17">
        <v>146.63</v>
      </c>
      <c r="DM53" s="17">
        <v>143</v>
      </c>
      <c r="DN53" s="17">
        <v>143</v>
      </c>
      <c r="DO53" s="17">
        <v>3.63</v>
      </c>
      <c r="DP53" s="17">
        <v>6.74</v>
      </c>
      <c r="DQ53" s="17">
        <v>6.6847500000000002</v>
      </c>
      <c r="DR53" s="17">
        <v>8.9130000000000003</v>
      </c>
      <c r="DS53" s="17">
        <v>-2.173</v>
      </c>
      <c r="DT53" s="17"/>
      <c r="DU53" s="17"/>
      <c r="DV53" s="17"/>
      <c r="DW53" s="17">
        <v>0</v>
      </c>
      <c r="DX53" s="17"/>
      <c r="DY53" s="17"/>
      <c r="DZ53" s="17"/>
      <c r="EA53" s="17">
        <v>0</v>
      </c>
      <c r="EB53" s="17"/>
      <c r="EC53" s="17"/>
      <c r="ED53" s="17"/>
      <c r="EE53" s="17">
        <v>0</v>
      </c>
      <c r="EF53" s="17">
        <v>110.83</v>
      </c>
      <c r="EG53" s="17">
        <v>112.90537</v>
      </c>
      <c r="EH53" s="17">
        <v>112.90536</v>
      </c>
      <c r="EI53" s="17">
        <v>-2.0753599999999999</v>
      </c>
      <c r="EJ53" s="17">
        <v>225.26167000000001</v>
      </c>
      <c r="EK53" s="17">
        <v>221.55625000000001</v>
      </c>
      <c r="EL53" s="17">
        <v>221.55625000000001</v>
      </c>
      <c r="EM53" s="17">
        <v>3.7054200000000002</v>
      </c>
      <c r="EN53" s="17">
        <v>0</v>
      </c>
      <c r="EO53" s="17"/>
      <c r="EP53" s="17"/>
      <c r="EQ53" s="17">
        <v>0</v>
      </c>
      <c r="ER53" s="17">
        <v>0</v>
      </c>
      <c r="ES53" s="17"/>
      <c r="ET53" s="17"/>
      <c r="EU53" s="17">
        <v>0</v>
      </c>
      <c r="EV53" s="17"/>
      <c r="EW53" s="17"/>
      <c r="EX53" s="17"/>
      <c r="EY53" s="17">
        <v>0</v>
      </c>
      <c r="EZ53" s="17">
        <v>6.5190700000000001</v>
      </c>
      <c r="FA53" s="17">
        <v>6.39</v>
      </c>
      <c r="FB53" s="17">
        <v>6.39</v>
      </c>
      <c r="FC53" s="17">
        <v>0.12906999999999999</v>
      </c>
      <c r="FD53" s="17">
        <v>469.52825999999999</v>
      </c>
      <c r="FE53" s="17">
        <v>458.87804999999997</v>
      </c>
      <c r="FF53" s="17">
        <v>458.87804</v>
      </c>
      <c r="FG53" s="17">
        <v>10.650219999999999</v>
      </c>
      <c r="FH53" s="17">
        <v>82.664000000000001</v>
      </c>
      <c r="FI53" s="17">
        <v>81.173749999999998</v>
      </c>
      <c r="FJ53" s="17">
        <v>81.173739999999995</v>
      </c>
      <c r="FK53" s="17">
        <v>1.4902599999999999</v>
      </c>
      <c r="FL53" s="17">
        <v>151.91257999999999</v>
      </c>
      <c r="FM53" s="17">
        <v>148.62634</v>
      </c>
      <c r="FN53" s="17">
        <v>148.62634</v>
      </c>
      <c r="FO53" s="17">
        <v>3.2862399999999998</v>
      </c>
      <c r="FP53" s="17">
        <v>42.158549999999998</v>
      </c>
      <c r="FQ53" s="17">
        <v>41.498959999999997</v>
      </c>
      <c r="FR53" s="17">
        <v>41.498959999999997</v>
      </c>
      <c r="FS53" s="17">
        <v>0.65959000000000001</v>
      </c>
      <c r="FT53" s="17">
        <v>18.861609999999999</v>
      </c>
      <c r="FU53" s="17">
        <v>19.28585</v>
      </c>
      <c r="FV53" s="17">
        <v>19.28585</v>
      </c>
      <c r="FW53" s="17">
        <v>-0.42424000000000001</v>
      </c>
      <c r="FX53" s="17">
        <v>19.452500000000001</v>
      </c>
      <c r="FY53" s="17">
        <v>19.41</v>
      </c>
      <c r="FZ53" s="17">
        <v>17.560970000000001</v>
      </c>
      <c r="GA53" s="17">
        <v>1.8915299999999999</v>
      </c>
      <c r="GB53" s="17">
        <v>91.86</v>
      </c>
      <c r="GC53" s="17">
        <v>87.657560000000004</v>
      </c>
      <c r="GD53" s="17">
        <v>87.657560000000004</v>
      </c>
      <c r="GE53" s="17">
        <v>4.2024400000000002</v>
      </c>
      <c r="GF53" s="17">
        <v>174.0282</v>
      </c>
      <c r="GG53" s="17">
        <v>181.66672</v>
      </c>
      <c r="GH53" s="17">
        <v>181.66668999999999</v>
      </c>
      <c r="GI53" s="17">
        <v>-7.63849</v>
      </c>
      <c r="GJ53" s="17">
        <v>174.39158</v>
      </c>
      <c r="GK53" s="17">
        <v>181.66672</v>
      </c>
      <c r="GL53" s="17">
        <v>181.66668999999999</v>
      </c>
      <c r="GM53" s="17">
        <v>-7.2751099999999997</v>
      </c>
      <c r="GN53" s="17">
        <v>183.85389000000001</v>
      </c>
      <c r="GO53" s="17">
        <v>181.66672</v>
      </c>
      <c r="GP53" s="17">
        <v>181.66668999999999</v>
      </c>
      <c r="GQ53" s="17">
        <v>2.1871999999999998</v>
      </c>
      <c r="GR53" s="17">
        <v>109.26</v>
      </c>
      <c r="GS53" s="17">
        <v>110.91316999999999</v>
      </c>
      <c r="GT53" s="17">
        <v>110.91316999999999</v>
      </c>
      <c r="GU53" s="17">
        <v>-1.65317</v>
      </c>
      <c r="GV53" s="17"/>
      <c r="GW53" s="17"/>
      <c r="GX53" s="17"/>
      <c r="GY53" s="17">
        <v>0</v>
      </c>
      <c r="GZ53" s="17">
        <v>5.73</v>
      </c>
      <c r="HA53" s="17">
        <v>7.8816100000000002</v>
      </c>
      <c r="HB53" s="17">
        <v>7.8816100000000002</v>
      </c>
      <c r="HC53" s="17">
        <v>-2.1516099999999998</v>
      </c>
      <c r="HD53" s="17">
        <v>45.53</v>
      </c>
      <c r="HE53" s="17">
        <v>47.26634</v>
      </c>
      <c r="HF53" s="17">
        <v>47.26634</v>
      </c>
      <c r="HG53" s="17">
        <v>-1.73634</v>
      </c>
      <c r="HH53" s="17"/>
      <c r="HI53" s="17"/>
      <c r="HJ53" s="17">
        <v>44.275120000000001</v>
      </c>
      <c r="HK53" s="17">
        <v>-44.275120000000001</v>
      </c>
      <c r="HL53" s="17">
        <v>3.85</v>
      </c>
      <c r="HM53" s="17">
        <v>1.8363499999999999</v>
      </c>
      <c r="HN53" s="17">
        <v>1.8363499999999999</v>
      </c>
      <c r="HO53" s="17">
        <v>2.0136500000000002</v>
      </c>
      <c r="HP53" s="17">
        <v>35.97</v>
      </c>
      <c r="HQ53" s="17">
        <v>33.532600000000002</v>
      </c>
      <c r="HR53" s="17">
        <v>31.078240000000001</v>
      </c>
      <c r="HS53" s="17">
        <v>4.8917599999999997</v>
      </c>
      <c r="HT53" s="17">
        <v>176.73</v>
      </c>
      <c r="HU53" s="17">
        <v>171.54185000000001</v>
      </c>
      <c r="HV53" s="17">
        <v>171.54185000000001</v>
      </c>
      <c r="HW53" s="17">
        <v>5.1881500000000003</v>
      </c>
      <c r="HX53" s="17">
        <v>95.86</v>
      </c>
      <c r="HY53" s="17">
        <v>95.918049999999994</v>
      </c>
      <c r="HZ53" s="17">
        <v>85.482579999999999</v>
      </c>
      <c r="IA53" s="17">
        <v>10.377420000000001</v>
      </c>
      <c r="IB53" s="17">
        <v>49.25</v>
      </c>
      <c r="IC53" s="17">
        <v>25.641030000000001</v>
      </c>
      <c r="ID53" s="17">
        <v>25.641120000000001</v>
      </c>
      <c r="IE53" s="17">
        <v>23.608879999999999</v>
      </c>
      <c r="IF53" s="17"/>
      <c r="IG53" s="17"/>
      <c r="IH53" s="17"/>
      <c r="II53" s="17">
        <v>0</v>
      </c>
      <c r="IJ53" s="17">
        <v>0</v>
      </c>
      <c r="IK53" s="17"/>
      <c r="IL53" s="17">
        <v>0</v>
      </c>
      <c r="IM53" s="17">
        <v>0</v>
      </c>
      <c r="IN53" s="17"/>
      <c r="IO53" s="17"/>
      <c r="IP53" s="17"/>
      <c r="IQ53" s="17">
        <v>0</v>
      </c>
      <c r="IR53" s="17"/>
      <c r="IS53" s="17"/>
      <c r="IT53" s="17"/>
      <c r="IU53" s="17">
        <v>0</v>
      </c>
      <c r="IV53" s="17"/>
      <c r="IW53" s="17"/>
      <c r="IX53" s="17"/>
      <c r="IY53" s="17">
        <v>0</v>
      </c>
      <c r="IZ53" s="17">
        <v>86.963790000000003</v>
      </c>
      <c r="JA53" s="17">
        <v>88.815600000000003</v>
      </c>
      <c r="JB53" s="17">
        <v>88.815600000000003</v>
      </c>
      <c r="JC53" s="17">
        <v>-1.85181</v>
      </c>
      <c r="JD53" s="17">
        <v>164.49033</v>
      </c>
      <c r="JE53" s="17">
        <v>178.0104</v>
      </c>
      <c r="JF53" s="17">
        <v>178.01039</v>
      </c>
      <c r="JG53" s="17">
        <v>-13.520060000000001</v>
      </c>
      <c r="JH53" s="17">
        <v>156.87126000000001</v>
      </c>
      <c r="JI53" s="17">
        <v>178.0104</v>
      </c>
      <c r="JJ53" s="17">
        <v>178.01039</v>
      </c>
      <c r="JK53" s="17">
        <v>-21.139130000000002</v>
      </c>
      <c r="JL53" s="17">
        <v>194.09044</v>
      </c>
      <c r="JM53" s="17">
        <v>178.0104</v>
      </c>
      <c r="JN53" s="17">
        <v>178.01039</v>
      </c>
      <c r="JO53" s="17">
        <v>16.08005</v>
      </c>
      <c r="JP53" s="17">
        <v>254.30231000000001</v>
      </c>
      <c r="JQ53" s="17">
        <v>267.01560000000001</v>
      </c>
      <c r="JR53" s="17">
        <v>267.01558999999997</v>
      </c>
      <c r="JS53" s="17">
        <v>-12.713279999999999</v>
      </c>
      <c r="JT53" s="17">
        <v>70.959239999999994</v>
      </c>
      <c r="JU53" s="17">
        <v>0</v>
      </c>
      <c r="JV53" s="17"/>
      <c r="JW53" s="17">
        <v>70.959239999999994</v>
      </c>
      <c r="JX53" s="17"/>
      <c r="JY53" s="17"/>
      <c r="JZ53" s="17"/>
      <c r="KA53" s="17">
        <v>0</v>
      </c>
      <c r="KB53" s="17"/>
      <c r="KC53" s="17"/>
      <c r="KD53" s="17"/>
      <c r="KE53" s="17">
        <v>0</v>
      </c>
      <c r="KF53" s="17"/>
      <c r="KG53" s="17"/>
      <c r="KH53" s="17"/>
      <c r="KI53" s="17">
        <v>0</v>
      </c>
      <c r="KJ53" s="17"/>
      <c r="KK53" s="17"/>
      <c r="KL53" s="17"/>
      <c r="KM53" s="17">
        <v>0</v>
      </c>
      <c r="KN53" s="17">
        <v>114.68604999999999</v>
      </c>
      <c r="KO53" s="17">
        <v>114.11063</v>
      </c>
      <c r="KP53" s="17">
        <v>114.11063</v>
      </c>
      <c r="KQ53" s="17">
        <v>0.57542000000000004</v>
      </c>
      <c r="KR53" s="17">
        <v>0</v>
      </c>
      <c r="KS53" s="17"/>
      <c r="KT53" s="17">
        <v>0</v>
      </c>
      <c r="KU53" s="17">
        <v>0</v>
      </c>
      <c r="KV53" s="17"/>
      <c r="KW53" s="17"/>
      <c r="KX53" s="17"/>
      <c r="KY53" s="17">
        <v>0</v>
      </c>
      <c r="KZ53" s="17"/>
      <c r="LA53" s="17"/>
      <c r="LB53" s="17">
        <v>3.8072699999999999</v>
      </c>
      <c r="LC53" s="17">
        <v>-3.8072699999999999</v>
      </c>
      <c r="LD53" s="17">
        <v>273.58427999999998</v>
      </c>
      <c r="LE53" s="17">
        <v>271.12195000000003</v>
      </c>
      <c r="LF53" s="17">
        <v>271.12184000000002</v>
      </c>
      <c r="LG53" s="17">
        <v>2.46244</v>
      </c>
      <c r="LH53" s="17">
        <v>135.67617999999999</v>
      </c>
      <c r="LI53" s="17">
        <v>133.67995999999999</v>
      </c>
      <c r="LJ53" s="17">
        <v>133.67995999999999</v>
      </c>
      <c r="LK53" s="17">
        <v>1.9962200000000001</v>
      </c>
      <c r="LL53" s="17">
        <v>62.586399999999998</v>
      </c>
      <c r="LM53" s="17">
        <v>67.461460000000002</v>
      </c>
      <c r="LN53" s="17">
        <v>67.461460000000002</v>
      </c>
      <c r="LO53" s="17">
        <v>-4.8750600000000004</v>
      </c>
      <c r="LP53" s="17">
        <v>79.588350000000005</v>
      </c>
      <c r="LQ53" s="17">
        <v>78.567999999999998</v>
      </c>
      <c r="LR53" s="17">
        <v>78.567989999999995</v>
      </c>
      <c r="LS53" s="17">
        <v>1.0203599999999999</v>
      </c>
      <c r="LT53" s="17">
        <v>31.13777</v>
      </c>
      <c r="LU53" s="17">
        <v>30.097560000000001</v>
      </c>
      <c r="LV53" s="17">
        <v>30.097560000000001</v>
      </c>
      <c r="LW53" s="17">
        <v>1.0402100000000001</v>
      </c>
      <c r="LX53" s="17"/>
      <c r="LY53" s="17"/>
      <c r="LZ53" s="17"/>
      <c r="MA53" s="17">
        <v>0</v>
      </c>
      <c r="MB53" s="17">
        <v>44.680329999999998</v>
      </c>
      <c r="MC53" s="17">
        <v>32.820509999999999</v>
      </c>
      <c r="MD53" s="17"/>
      <c r="ME53" s="17">
        <v>44.680329999999998</v>
      </c>
      <c r="MF53" s="17">
        <v>31.3</v>
      </c>
      <c r="MG53" s="17"/>
      <c r="MH53" s="17"/>
      <c r="MI53" s="17">
        <v>31.3</v>
      </c>
      <c r="MJ53" s="17"/>
      <c r="MK53" s="17"/>
      <c r="ML53" s="17"/>
      <c r="MM53" s="17">
        <v>0</v>
      </c>
      <c r="MN53" s="17">
        <v>137.09914000000001</v>
      </c>
      <c r="MO53" s="17">
        <v>137.33331000000001</v>
      </c>
      <c r="MP53" s="17">
        <v>144.31268</v>
      </c>
      <c r="MQ53" s="17">
        <v>-7.2135400000000001</v>
      </c>
      <c r="MR53" s="17">
        <v>75.145049999999998</v>
      </c>
      <c r="MS53" s="17">
        <v>68.666650000000004</v>
      </c>
      <c r="MT53" s="17">
        <v>72.15634</v>
      </c>
      <c r="MU53" s="17">
        <v>2.9887100000000002</v>
      </c>
      <c r="MV53" s="17">
        <v>176.06575000000001</v>
      </c>
      <c r="MW53" s="17">
        <v>186.53289000000001</v>
      </c>
      <c r="MX53" s="17"/>
      <c r="MY53" s="17">
        <v>176.06575000000001</v>
      </c>
      <c r="MZ53" s="17"/>
      <c r="NA53" s="17"/>
      <c r="NB53" s="17"/>
      <c r="NC53" s="17">
        <v>0</v>
      </c>
      <c r="ND53" s="17"/>
      <c r="NE53" s="17"/>
      <c r="NF53" s="17"/>
      <c r="NG53" s="17">
        <v>0</v>
      </c>
      <c r="NH53" s="17"/>
      <c r="NI53" s="17"/>
      <c r="NJ53" s="17"/>
      <c r="NK53" s="17">
        <v>0</v>
      </c>
      <c r="NL53" s="17"/>
      <c r="NM53" s="17"/>
      <c r="NN53" s="17"/>
      <c r="NO53" s="17">
        <v>0</v>
      </c>
      <c r="NP53" s="17">
        <v>185.85499999999999</v>
      </c>
      <c r="NQ53" s="17">
        <v>170.07198</v>
      </c>
      <c r="NR53" s="17"/>
      <c r="NS53" s="17">
        <v>185.85499999999999</v>
      </c>
      <c r="NT53" s="17"/>
      <c r="NU53" s="17"/>
      <c r="NV53" s="17"/>
      <c r="NW53" s="17">
        <v>0</v>
      </c>
      <c r="NX53" s="17">
        <v>0</v>
      </c>
      <c r="NY53" s="17"/>
      <c r="NZ53" s="17">
        <v>0</v>
      </c>
      <c r="OA53" s="17">
        <v>0</v>
      </c>
      <c r="OB53" s="17">
        <v>103.55800000000001</v>
      </c>
      <c r="OC53" s="17">
        <v>99.024000000000001</v>
      </c>
      <c r="OD53" s="17">
        <v>99.024000000000001</v>
      </c>
      <c r="OE53" s="17">
        <v>4.5339999999999998</v>
      </c>
      <c r="OF53" s="17">
        <v>0</v>
      </c>
      <c r="OG53" s="17"/>
      <c r="OH53" s="17">
        <v>0</v>
      </c>
      <c r="OI53" s="17">
        <v>0</v>
      </c>
      <c r="OJ53" s="17">
        <v>0</v>
      </c>
      <c r="OK53" s="17"/>
      <c r="OL53" s="17">
        <v>1.01</v>
      </c>
      <c r="OM53" s="17">
        <v>-1.01</v>
      </c>
      <c r="ON53" s="17">
        <v>0</v>
      </c>
      <c r="OO53" s="17"/>
      <c r="OP53" s="17">
        <v>0</v>
      </c>
      <c r="OQ53" s="17">
        <v>0</v>
      </c>
      <c r="OR53" s="17"/>
      <c r="OS53" s="17"/>
      <c r="OT53" s="17">
        <v>17.560970000000001</v>
      </c>
      <c r="OU53" s="17">
        <v>-17.560970000000001</v>
      </c>
      <c r="OV53" s="17">
        <v>10.1</v>
      </c>
      <c r="OW53" s="17">
        <v>9.9830000000000005</v>
      </c>
      <c r="OX53" s="17">
        <v>9.9830000000000005</v>
      </c>
      <c r="OY53" s="17">
        <v>0.11700000000000001</v>
      </c>
      <c r="OZ53" s="17">
        <v>5.3</v>
      </c>
      <c r="PA53" s="17">
        <v>5.67</v>
      </c>
      <c r="PB53" s="17">
        <v>5.67</v>
      </c>
      <c r="PC53" s="17">
        <v>-0.37</v>
      </c>
      <c r="PD53" s="17">
        <v>3.31</v>
      </c>
      <c r="PE53" s="17">
        <v>3.55</v>
      </c>
      <c r="PF53" s="17">
        <v>3.55</v>
      </c>
      <c r="PG53" s="17">
        <v>-0.24</v>
      </c>
      <c r="PH53" s="17">
        <v>5.1269999999999998</v>
      </c>
      <c r="PI53" s="17">
        <v>5</v>
      </c>
      <c r="PJ53" s="17">
        <v>5</v>
      </c>
      <c r="PK53" s="17">
        <v>0.127</v>
      </c>
      <c r="PL53" s="17">
        <v>20.68</v>
      </c>
      <c r="PM53" s="17">
        <v>19.5122</v>
      </c>
      <c r="PN53" s="17">
        <v>19.51219</v>
      </c>
      <c r="PO53" s="17">
        <v>1.16781</v>
      </c>
      <c r="PP53" s="17">
        <v>9.7569999999999997</v>
      </c>
      <c r="PQ53" s="17">
        <v>19.5122</v>
      </c>
      <c r="PR53" s="17">
        <v>19.51219</v>
      </c>
      <c r="PS53" s="17">
        <v>-9.7551900000000007</v>
      </c>
      <c r="PT53" s="17">
        <v>18.7</v>
      </c>
      <c r="PU53" s="17">
        <v>18.048780000000001</v>
      </c>
      <c r="PV53" s="17">
        <v>18.048780000000001</v>
      </c>
      <c r="PW53" s="17">
        <v>0.65122000000000002</v>
      </c>
      <c r="PX53" s="17">
        <v>3.585</v>
      </c>
      <c r="PY53" s="17">
        <v>3.5</v>
      </c>
      <c r="PZ53" s="17">
        <v>3.5</v>
      </c>
      <c r="QA53" s="17">
        <v>8.5000000000000006E-2</v>
      </c>
      <c r="QB53" s="17">
        <v>18.72</v>
      </c>
      <c r="QC53" s="17">
        <v>18.341460000000001</v>
      </c>
      <c r="QD53" s="17">
        <v>18.341460000000001</v>
      </c>
      <c r="QE53" s="17">
        <v>0.37853999999999999</v>
      </c>
      <c r="QF53" s="17">
        <v>0</v>
      </c>
      <c r="QG53" s="17"/>
      <c r="QH53" s="17">
        <v>0</v>
      </c>
      <c r="QI53" s="17">
        <v>0</v>
      </c>
      <c r="QJ53" s="17">
        <v>0</v>
      </c>
      <c r="QK53" s="17"/>
      <c r="QL53" s="17">
        <v>0</v>
      </c>
      <c r="QM53" s="17">
        <v>0</v>
      </c>
      <c r="QN53" s="17">
        <v>26.149000000000001</v>
      </c>
      <c r="QO53" s="17">
        <v>19.399999999999999</v>
      </c>
      <c r="QP53" s="17">
        <v>18.869</v>
      </c>
      <c r="QQ53" s="17">
        <v>7.28</v>
      </c>
      <c r="QR53" s="17">
        <v>65.947000000000003</v>
      </c>
      <c r="QS53" s="17">
        <v>44.454000000000001</v>
      </c>
      <c r="QT53" s="17">
        <v>44.454000000000001</v>
      </c>
      <c r="QU53" s="17">
        <v>21.492999999999999</v>
      </c>
      <c r="QV53" s="17">
        <v>3.97</v>
      </c>
      <c r="QW53" s="17">
        <v>4.2</v>
      </c>
      <c r="QX53" s="17">
        <v>4.2</v>
      </c>
      <c r="QY53" s="17">
        <v>-0.23</v>
      </c>
      <c r="QZ53" s="17">
        <v>1.2</v>
      </c>
      <c r="RA53" s="17">
        <v>1.2</v>
      </c>
      <c r="RB53" s="17">
        <v>1.2</v>
      </c>
      <c r="RC53" s="17">
        <v>0</v>
      </c>
      <c r="RD53" s="17">
        <v>2.4</v>
      </c>
      <c r="RE53" s="17">
        <v>2.4</v>
      </c>
      <c r="RF53" s="17">
        <v>2.4</v>
      </c>
      <c r="RG53" s="17">
        <v>0</v>
      </c>
      <c r="RH53" s="17">
        <v>2.34</v>
      </c>
      <c r="RI53" s="17">
        <v>2.8</v>
      </c>
      <c r="RJ53" s="17">
        <v>2.8</v>
      </c>
      <c r="RK53" s="17">
        <v>-0.46</v>
      </c>
      <c r="RL53" s="17">
        <v>0</v>
      </c>
      <c r="RM53" s="17"/>
      <c r="RN53" s="17">
        <v>0</v>
      </c>
      <c r="RO53" s="17">
        <v>0</v>
      </c>
      <c r="RP53" s="17">
        <v>3.1909999999999998</v>
      </c>
      <c r="RQ53" s="17">
        <v>3.21</v>
      </c>
      <c r="RR53" s="17">
        <v>3.21</v>
      </c>
      <c r="RS53" s="17">
        <v>-1.9E-2</v>
      </c>
      <c r="RT53" s="17">
        <v>20.198</v>
      </c>
      <c r="RU53" s="17">
        <v>19.869240000000001</v>
      </c>
      <c r="RV53" s="17">
        <v>19.869230000000002</v>
      </c>
      <c r="RW53" s="17">
        <v>0.32877000000000001</v>
      </c>
      <c r="RX53" s="17">
        <v>1.64</v>
      </c>
      <c r="RY53" s="17">
        <v>2</v>
      </c>
      <c r="RZ53" s="17">
        <v>2</v>
      </c>
      <c r="SA53" s="17">
        <v>-0.36</v>
      </c>
      <c r="SB53" s="17">
        <v>0</v>
      </c>
      <c r="SC53" s="17">
        <v>0.7</v>
      </c>
      <c r="SD53" s="17">
        <v>0.7</v>
      </c>
      <c r="SE53" s="17">
        <v>-0.7</v>
      </c>
      <c r="SF53" s="17">
        <v>19.876999999999999</v>
      </c>
      <c r="SG53" s="17">
        <v>19.21951</v>
      </c>
      <c r="SH53" s="17">
        <v>19.21951</v>
      </c>
      <c r="SI53" s="17">
        <v>0.65749000000000002</v>
      </c>
      <c r="SJ53" s="17">
        <v>0</v>
      </c>
      <c r="SK53" s="17">
        <v>12.195119999999999</v>
      </c>
      <c r="SL53" s="17">
        <v>12.195119999999999</v>
      </c>
      <c r="SM53" s="17">
        <v>-12.195119999999999</v>
      </c>
      <c r="SN53" s="17">
        <v>20.43</v>
      </c>
      <c r="SO53" s="17">
        <v>19.5122</v>
      </c>
      <c r="SP53" s="17">
        <v>19.51219</v>
      </c>
      <c r="SQ53" s="17">
        <v>0.91781000000000001</v>
      </c>
      <c r="SR53" s="17">
        <v>20.329999999999998</v>
      </c>
      <c r="SS53" s="17">
        <v>19.5122</v>
      </c>
      <c r="ST53" s="17">
        <v>19.51219</v>
      </c>
      <c r="SU53" s="17">
        <v>0.81781000000000004</v>
      </c>
      <c r="SV53" s="17">
        <v>20.20196</v>
      </c>
      <c r="SW53" s="17">
        <v>19.317070000000001</v>
      </c>
      <c r="SX53" s="17">
        <v>19.317070000000001</v>
      </c>
      <c r="SY53" s="17">
        <v>0.88488999999999995</v>
      </c>
      <c r="SZ53" s="17">
        <v>3.5512600000000001</v>
      </c>
      <c r="TA53" s="17">
        <v>1.8939999999999999</v>
      </c>
      <c r="TB53" s="17">
        <v>1.8939999999999999</v>
      </c>
      <c r="TC53" s="17">
        <v>1.65726</v>
      </c>
      <c r="TD53" s="17">
        <v>14.73028</v>
      </c>
      <c r="TE53" s="17">
        <v>8.5</v>
      </c>
      <c r="TF53" s="17">
        <v>20.728000000000002</v>
      </c>
      <c r="TG53" s="17">
        <v>-5.9977200000000002</v>
      </c>
      <c r="TH53" s="17">
        <v>0</v>
      </c>
      <c r="TI53" s="17"/>
      <c r="TJ53" s="17">
        <v>0</v>
      </c>
      <c r="TK53" s="17">
        <v>0</v>
      </c>
      <c r="TL53" s="17">
        <v>87.356480000000005</v>
      </c>
      <c r="TM53" s="17">
        <v>70.22</v>
      </c>
      <c r="TN53" s="17">
        <v>60.22</v>
      </c>
      <c r="TO53" s="17">
        <v>27.136479999999999</v>
      </c>
      <c r="TP53" s="17">
        <v>87.556280000000001</v>
      </c>
      <c r="TQ53" s="17">
        <v>75.278000000000006</v>
      </c>
      <c r="TR53" s="17">
        <v>75.278000000000006</v>
      </c>
      <c r="TS53" s="17">
        <v>12.278280000000001</v>
      </c>
      <c r="TT53" s="17">
        <v>4.5034000000000001</v>
      </c>
      <c r="TU53" s="17">
        <v>4.4960000000000004</v>
      </c>
      <c r="TV53" s="17">
        <v>4.4960000000000004</v>
      </c>
      <c r="TW53" s="17">
        <v>7.4000000000000003E-3</v>
      </c>
      <c r="TX53" s="17">
        <v>4.0235900000000004</v>
      </c>
      <c r="TY53" s="17">
        <v>3.5550000000000002</v>
      </c>
      <c r="TZ53" s="17">
        <v>3.5550000000000002</v>
      </c>
      <c r="UA53" s="17">
        <v>0.46859000000000001</v>
      </c>
      <c r="UB53" s="17">
        <v>21.024999999999999</v>
      </c>
      <c r="UC53" s="17">
        <v>19.510000000000002</v>
      </c>
      <c r="UD53" s="17">
        <v>19.51219</v>
      </c>
      <c r="UE53" s="17">
        <v>1.51281</v>
      </c>
      <c r="UF53" s="17">
        <v>8.4190000000000005</v>
      </c>
      <c r="UG53" s="17">
        <v>8.4</v>
      </c>
      <c r="UH53" s="17">
        <v>8.4</v>
      </c>
      <c r="UI53" s="17">
        <v>1.9E-2</v>
      </c>
      <c r="UJ53" s="17"/>
      <c r="UK53" s="17"/>
      <c r="UL53" s="17"/>
      <c r="UM53" s="17">
        <v>0</v>
      </c>
      <c r="UN53" s="17">
        <v>20.399999999999999</v>
      </c>
      <c r="UO53" s="17">
        <v>19.5122</v>
      </c>
      <c r="UP53" s="17">
        <v>19.51219</v>
      </c>
      <c r="UQ53" s="17">
        <v>0.88780999999999999</v>
      </c>
      <c r="UR53" s="17">
        <v>20.399999999999999</v>
      </c>
      <c r="US53" s="17">
        <v>19.5122</v>
      </c>
      <c r="UT53" s="17">
        <v>19.51219</v>
      </c>
      <c r="UU53" s="17">
        <v>0.88780999999999999</v>
      </c>
      <c r="UV53" s="17">
        <v>20</v>
      </c>
      <c r="UW53" s="17">
        <v>19.5122</v>
      </c>
      <c r="UX53" s="17">
        <v>19.51219</v>
      </c>
      <c r="UY53" s="17">
        <v>0.48781000000000002</v>
      </c>
      <c r="UZ53" s="17">
        <v>0.12130000000000001</v>
      </c>
      <c r="VA53" s="17"/>
      <c r="VB53" s="17">
        <v>1.1339999999999999</v>
      </c>
      <c r="VC53" s="17">
        <v>-1.0126999999999999</v>
      </c>
      <c r="VD53" s="17">
        <v>0</v>
      </c>
      <c r="VE53" s="17"/>
      <c r="VF53" s="17">
        <v>0</v>
      </c>
      <c r="VG53" s="17">
        <v>0</v>
      </c>
      <c r="VH53" s="17">
        <v>0</v>
      </c>
      <c r="VI53" s="17"/>
      <c r="VJ53" s="17">
        <v>0</v>
      </c>
      <c r="VK53" s="17">
        <v>0</v>
      </c>
      <c r="VL53" s="17">
        <v>0.66522000000000003</v>
      </c>
      <c r="VM53" s="17"/>
      <c r="VN53" s="17">
        <v>0.6</v>
      </c>
      <c r="VO53" s="17">
        <v>6.522E-2</v>
      </c>
      <c r="VP53" s="17">
        <v>32.806930000000001</v>
      </c>
      <c r="VQ53" s="17">
        <v>80</v>
      </c>
      <c r="VR53" s="17">
        <v>63.375999999999998</v>
      </c>
      <c r="VS53" s="17">
        <v>-30.56907</v>
      </c>
      <c r="VT53" s="17">
        <v>26.069009999999999</v>
      </c>
      <c r="VU53" s="17">
        <v>65</v>
      </c>
      <c r="VV53" s="17">
        <v>33.643999999999998</v>
      </c>
      <c r="VW53" s="17">
        <v>-7.5749899999999997</v>
      </c>
      <c r="VX53" s="17">
        <v>0</v>
      </c>
      <c r="VY53" s="17"/>
      <c r="VZ53" s="17">
        <v>0</v>
      </c>
      <c r="WA53" s="17">
        <v>0</v>
      </c>
      <c r="WB53" s="17">
        <v>0</v>
      </c>
      <c r="WC53" s="17"/>
      <c r="WD53" s="17">
        <v>0</v>
      </c>
      <c r="WE53" s="17">
        <v>0</v>
      </c>
      <c r="WF53" s="17">
        <v>8.14</v>
      </c>
      <c r="WG53" s="17">
        <v>8</v>
      </c>
      <c r="WH53" s="17">
        <v>8</v>
      </c>
      <c r="WI53" s="17">
        <v>0.14000000000000001</v>
      </c>
      <c r="WJ53" s="17">
        <v>20.256119999999999</v>
      </c>
      <c r="WK53" s="17">
        <v>19.317070000000001</v>
      </c>
      <c r="WL53" s="17">
        <v>19.317070000000001</v>
      </c>
      <c r="WM53" s="17">
        <v>0.93905000000000005</v>
      </c>
      <c r="WN53" s="17"/>
      <c r="WO53" s="17"/>
      <c r="WP53" s="17"/>
      <c r="WQ53" s="17">
        <v>0</v>
      </c>
      <c r="WR53" s="17"/>
      <c r="WS53" s="17"/>
      <c r="WT53" s="17"/>
      <c r="WU53" s="17">
        <v>0</v>
      </c>
      <c r="WV53" s="17">
        <v>36.83</v>
      </c>
      <c r="WW53" s="17">
        <v>36</v>
      </c>
      <c r="WX53" s="17">
        <v>35</v>
      </c>
      <c r="WY53" s="17">
        <v>1.83</v>
      </c>
      <c r="WZ53" s="17">
        <v>27.599139999999998</v>
      </c>
      <c r="XA53" s="17">
        <v>29.184000000000001</v>
      </c>
      <c r="XB53" s="17">
        <v>29.184000000000001</v>
      </c>
      <c r="XC53" s="17">
        <v>-1.5848599999999999</v>
      </c>
      <c r="XD53" s="17">
        <v>3.29996</v>
      </c>
      <c r="XE53" s="17">
        <v>2.8159999999999998</v>
      </c>
      <c r="XF53" s="17">
        <v>2.8159999999999998</v>
      </c>
      <c r="XG53" s="17">
        <v>0.48396</v>
      </c>
      <c r="XH53" s="17"/>
      <c r="XI53" s="17"/>
      <c r="XJ53" s="17"/>
      <c r="XK53" s="17">
        <v>0</v>
      </c>
      <c r="XL53" s="17">
        <v>11.95</v>
      </c>
      <c r="XM53" s="17">
        <v>13</v>
      </c>
      <c r="XN53" s="17">
        <v>13</v>
      </c>
      <c r="XO53" s="17">
        <v>-1.05</v>
      </c>
      <c r="XP53" s="17">
        <v>7.89</v>
      </c>
      <c r="XQ53" s="17">
        <v>6.97</v>
      </c>
      <c r="XR53" s="17">
        <v>6.97</v>
      </c>
      <c r="XS53" s="17">
        <v>0.92</v>
      </c>
    </row>
    <row r="54" spans="1:643" ht="24" customHeight="1" x14ac:dyDescent="0.25">
      <c r="A54" s="1"/>
      <c r="B54" s="16" t="s">
        <v>39</v>
      </c>
      <c r="C54" s="16" t="s">
        <v>770</v>
      </c>
      <c r="D54" s="17">
        <v>0.97926000000000002</v>
      </c>
      <c r="E54" s="17">
        <v>1.01</v>
      </c>
      <c r="F54" s="17">
        <v>1.01</v>
      </c>
      <c r="G54" s="17">
        <v>-3.074E-2</v>
      </c>
      <c r="H54" s="17">
        <v>1.6418200000000001</v>
      </c>
      <c r="I54" s="17">
        <v>1.65</v>
      </c>
      <c r="J54" s="17">
        <v>1.65</v>
      </c>
      <c r="K54" s="17">
        <v>-8.1799999999999998E-3</v>
      </c>
      <c r="L54" s="17">
        <v>0</v>
      </c>
      <c r="M54" s="17"/>
      <c r="N54" s="17"/>
      <c r="O54" s="17">
        <v>0</v>
      </c>
      <c r="P54" s="17">
        <v>0</v>
      </c>
      <c r="Q54" s="17"/>
      <c r="R54" s="17"/>
      <c r="S54" s="17">
        <v>0</v>
      </c>
      <c r="T54" s="17"/>
      <c r="U54" s="17"/>
      <c r="V54" s="17"/>
      <c r="W54" s="17">
        <v>0</v>
      </c>
      <c r="X54" s="17"/>
      <c r="Y54" s="17"/>
      <c r="Z54" s="17"/>
      <c r="AA54" s="17">
        <v>0</v>
      </c>
      <c r="AB54" s="17">
        <v>88.9</v>
      </c>
      <c r="AC54" s="17">
        <v>92.226339999999993</v>
      </c>
      <c r="AD54" s="17">
        <v>92.226330000000004</v>
      </c>
      <c r="AE54" s="17">
        <v>-3.32633</v>
      </c>
      <c r="AF54" s="17">
        <v>3.1</v>
      </c>
      <c r="AG54" s="17">
        <v>180</v>
      </c>
      <c r="AH54" s="17">
        <v>231.13222999999999</v>
      </c>
      <c r="AI54" s="17">
        <v>-228.03223</v>
      </c>
      <c r="AJ54" s="17">
        <v>0</v>
      </c>
      <c r="AK54" s="17"/>
      <c r="AL54" s="17"/>
      <c r="AM54" s="17">
        <v>0</v>
      </c>
      <c r="AN54" s="17">
        <v>83.373999999999995</v>
      </c>
      <c r="AO54" s="17"/>
      <c r="AP54" s="17"/>
      <c r="AQ54" s="17">
        <v>83.373999999999995</v>
      </c>
      <c r="AR54" s="17">
        <v>145.69999999999999</v>
      </c>
      <c r="AS54" s="17">
        <v>153.33329000000001</v>
      </c>
      <c r="AT54" s="17">
        <v>116.66669</v>
      </c>
      <c r="AU54" s="17">
        <v>29.03331</v>
      </c>
      <c r="AV54" s="17">
        <v>146.46</v>
      </c>
      <c r="AW54" s="17">
        <v>153.33329000000001</v>
      </c>
      <c r="AX54" s="17">
        <v>116.66669</v>
      </c>
      <c r="AY54" s="17">
        <v>29.793310000000002</v>
      </c>
      <c r="AZ54" s="17">
        <v>145.9</v>
      </c>
      <c r="BA54" s="17">
        <v>153.33329000000001</v>
      </c>
      <c r="BB54" s="17">
        <v>116.66669</v>
      </c>
      <c r="BC54" s="17">
        <v>29.233309999999999</v>
      </c>
      <c r="BD54" s="17">
        <v>250.14</v>
      </c>
      <c r="BE54" s="17">
        <v>229.99994000000001</v>
      </c>
      <c r="BF54" s="17">
        <v>175.00004000000001</v>
      </c>
      <c r="BG54" s="17">
        <v>75.139960000000002</v>
      </c>
      <c r="BH54" s="17">
        <v>199.56</v>
      </c>
      <c r="BI54" s="17">
        <v>204.87801999999999</v>
      </c>
      <c r="BJ54" s="17">
        <v>204.87799000000001</v>
      </c>
      <c r="BK54" s="17">
        <v>-5.31799</v>
      </c>
      <c r="BL54" s="17">
        <v>104.65</v>
      </c>
      <c r="BM54" s="17">
        <v>102.43901</v>
      </c>
      <c r="BN54" s="17">
        <v>102.43899999999999</v>
      </c>
      <c r="BO54" s="17">
        <v>2.2109999999999999</v>
      </c>
      <c r="BP54" s="17">
        <v>0</v>
      </c>
      <c r="BQ54" s="17">
        <v>290</v>
      </c>
      <c r="BR54" s="17">
        <v>568.29853000000003</v>
      </c>
      <c r="BS54" s="17">
        <v>-568.29853000000003</v>
      </c>
      <c r="BT54" s="17">
        <v>0</v>
      </c>
      <c r="BU54" s="17">
        <v>10.17268</v>
      </c>
      <c r="BV54" s="17">
        <v>10.17268</v>
      </c>
      <c r="BW54" s="17">
        <v>-10.17268</v>
      </c>
      <c r="BX54" s="17"/>
      <c r="BY54" s="17"/>
      <c r="BZ54" s="17"/>
      <c r="CA54" s="17">
        <v>0</v>
      </c>
      <c r="CB54" s="17"/>
      <c r="CC54" s="17"/>
      <c r="CD54" s="17"/>
      <c r="CE54" s="17">
        <v>0</v>
      </c>
      <c r="CF54" s="17"/>
      <c r="CG54" s="17"/>
      <c r="CH54" s="17"/>
      <c r="CI54" s="17">
        <v>0</v>
      </c>
      <c r="CJ54" s="17"/>
      <c r="CK54" s="17"/>
      <c r="CL54" s="17"/>
      <c r="CM54" s="17">
        <v>0</v>
      </c>
      <c r="CN54" s="17">
        <v>154.27441999999999</v>
      </c>
      <c r="CO54" s="17">
        <v>164.70732000000001</v>
      </c>
      <c r="CP54" s="17">
        <v>164.70731000000001</v>
      </c>
      <c r="CQ54" s="17">
        <v>-10.43289</v>
      </c>
      <c r="CR54" s="17">
        <v>7.2990000000000004</v>
      </c>
      <c r="CS54" s="17">
        <v>7.5928399999999998</v>
      </c>
      <c r="CT54" s="17">
        <v>7.5928300000000002</v>
      </c>
      <c r="CU54" s="17">
        <v>-0.29382999999999998</v>
      </c>
      <c r="CV54" s="17">
        <v>2.5099999999999998</v>
      </c>
      <c r="CW54" s="17">
        <v>4.1677999999999997</v>
      </c>
      <c r="CX54" s="17">
        <v>4.1677999999999997</v>
      </c>
      <c r="CY54" s="17">
        <v>-1.6577999999999999</v>
      </c>
      <c r="CZ54" s="17">
        <v>16.494</v>
      </c>
      <c r="DA54" s="17">
        <v>16.873670000000001</v>
      </c>
      <c r="DB54" s="17">
        <v>0</v>
      </c>
      <c r="DC54" s="17">
        <v>16.494</v>
      </c>
      <c r="DD54" s="17">
        <v>6.64</v>
      </c>
      <c r="DE54" s="17">
        <v>6.7645099999999996</v>
      </c>
      <c r="DF54" s="17">
        <v>6.7645099999999996</v>
      </c>
      <c r="DG54" s="17">
        <v>-0.12451</v>
      </c>
      <c r="DH54" s="17"/>
      <c r="DI54" s="17"/>
      <c r="DJ54" s="17"/>
      <c r="DK54" s="17">
        <v>0</v>
      </c>
      <c r="DL54" s="17">
        <v>142.74</v>
      </c>
      <c r="DM54" s="17">
        <v>143</v>
      </c>
      <c r="DN54" s="17">
        <v>143</v>
      </c>
      <c r="DO54" s="17">
        <v>-0.26</v>
      </c>
      <c r="DP54" s="17">
        <v>6.83</v>
      </c>
      <c r="DQ54" s="17">
        <v>6.6847500000000002</v>
      </c>
      <c r="DR54" s="17">
        <v>8.9130000000000003</v>
      </c>
      <c r="DS54" s="17">
        <v>-2.0830000000000002</v>
      </c>
      <c r="DT54" s="17"/>
      <c r="DU54" s="17"/>
      <c r="DV54" s="17"/>
      <c r="DW54" s="17">
        <v>0</v>
      </c>
      <c r="DX54" s="17"/>
      <c r="DY54" s="17"/>
      <c r="DZ54" s="17"/>
      <c r="EA54" s="17">
        <v>0</v>
      </c>
      <c r="EB54" s="17"/>
      <c r="EC54" s="17"/>
      <c r="ED54" s="17"/>
      <c r="EE54" s="17">
        <v>0</v>
      </c>
      <c r="EF54" s="17">
        <v>111.07</v>
      </c>
      <c r="EG54" s="17">
        <v>112.90537</v>
      </c>
      <c r="EH54" s="17">
        <v>112.90536</v>
      </c>
      <c r="EI54" s="17">
        <v>-1.8353600000000001</v>
      </c>
      <c r="EJ54" s="17">
        <v>221.31278</v>
      </c>
      <c r="EK54" s="17">
        <v>221.55625000000001</v>
      </c>
      <c r="EL54" s="17">
        <v>221.25516999999999</v>
      </c>
      <c r="EM54" s="17">
        <v>5.7610000000000001E-2</v>
      </c>
      <c r="EN54" s="17">
        <v>0</v>
      </c>
      <c r="EO54" s="17"/>
      <c r="EP54" s="17"/>
      <c r="EQ54" s="17">
        <v>0</v>
      </c>
      <c r="ER54" s="17">
        <v>0</v>
      </c>
      <c r="ES54" s="17"/>
      <c r="ET54" s="17"/>
      <c r="EU54" s="17">
        <v>0</v>
      </c>
      <c r="EV54" s="17"/>
      <c r="EW54" s="17"/>
      <c r="EX54" s="17"/>
      <c r="EY54" s="17">
        <v>0</v>
      </c>
      <c r="EZ54" s="17">
        <v>6.5155399999999997</v>
      </c>
      <c r="FA54" s="17">
        <v>6.39</v>
      </c>
      <c r="FB54" s="17">
        <v>6.39</v>
      </c>
      <c r="FC54" s="17">
        <v>0.12554000000000001</v>
      </c>
      <c r="FD54" s="17">
        <v>464.27972</v>
      </c>
      <c r="FE54" s="17">
        <v>458.87804999999997</v>
      </c>
      <c r="FF54" s="17">
        <v>458.87804</v>
      </c>
      <c r="FG54" s="17">
        <v>5.4016799999999998</v>
      </c>
      <c r="FH54" s="17">
        <v>82.164000000000001</v>
      </c>
      <c r="FI54" s="17">
        <v>81.173749999999998</v>
      </c>
      <c r="FJ54" s="17">
        <v>81.173739999999995</v>
      </c>
      <c r="FK54" s="17">
        <v>0.99026000000000003</v>
      </c>
      <c r="FL54" s="17">
        <v>149.44583</v>
      </c>
      <c r="FM54" s="17">
        <v>148.62634</v>
      </c>
      <c r="FN54" s="17">
        <v>148.62634</v>
      </c>
      <c r="FO54" s="17">
        <v>0.81949000000000005</v>
      </c>
      <c r="FP54" s="17">
        <v>42.308</v>
      </c>
      <c r="FQ54" s="17">
        <v>41.498959999999997</v>
      </c>
      <c r="FR54" s="17">
        <v>41.498959999999997</v>
      </c>
      <c r="FS54" s="17">
        <v>0.80903999999999998</v>
      </c>
      <c r="FT54" s="17">
        <v>17.413180000000001</v>
      </c>
      <c r="FU54" s="17">
        <v>19.28585</v>
      </c>
      <c r="FV54" s="17">
        <v>19.28585</v>
      </c>
      <c r="FW54" s="17">
        <v>-1.8726700000000001</v>
      </c>
      <c r="FX54" s="17">
        <v>19.446960000000001</v>
      </c>
      <c r="FY54" s="17">
        <v>19.41</v>
      </c>
      <c r="FZ54" s="17">
        <v>17.560970000000001</v>
      </c>
      <c r="GA54" s="17">
        <v>1.8859900000000001</v>
      </c>
      <c r="GB54" s="17">
        <v>81.709999999999994</v>
      </c>
      <c r="GC54" s="17">
        <v>87.657560000000004</v>
      </c>
      <c r="GD54" s="17">
        <v>87.657560000000004</v>
      </c>
      <c r="GE54" s="17">
        <v>-5.9475600000000002</v>
      </c>
      <c r="GF54" s="17">
        <v>176.16130999999999</v>
      </c>
      <c r="GG54" s="17">
        <v>181.66672</v>
      </c>
      <c r="GH54" s="17">
        <v>141.04504</v>
      </c>
      <c r="GI54" s="17">
        <v>35.11627</v>
      </c>
      <c r="GJ54" s="17">
        <v>177.07840999999999</v>
      </c>
      <c r="GK54" s="17">
        <v>181.66672</v>
      </c>
      <c r="GL54" s="17">
        <v>141.04504</v>
      </c>
      <c r="GM54" s="17">
        <v>36.033369999999998</v>
      </c>
      <c r="GN54" s="17">
        <v>180.68328</v>
      </c>
      <c r="GO54" s="17">
        <v>181.66672</v>
      </c>
      <c r="GP54" s="17">
        <v>141.04504</v>
      </c>
      <c r="GQ54" s="17">
        <v>39.638240000000003</v>
      </c>
      <c r="GR54" s="17">
        <v>108.25</v>
      </c>
      <c r="GS54" s="17">
        <v>110.91316999999999</v>
      </c>
      <c r="GT54" s="17">
        <v>110.91316999999999</v>
      </c>
      <c r="GU54" s="17">
        <v>-2.66317</v>
      </c>
      <c r="GV54" s="17"/>
      <c r="GW54" s="17"/>
      <c r="GX54" s="17"/>
      <c r="GY54" s="17">
        <v>0</v>
      </c>
      <c r="GZ54" s="17">
        <v>5.71</v>
      </c>
      <c r="HA54" s="17">
        <v>7.8816100000000002</v>
      </c>
      <c r="HB54" s="17">
        <v>7.8816100000000002</v>
      </c>
      <c r="HC54" s="17">
        <v>-2.1716099999999998</v>
      </c>
      <c r="HD54" s="17">
        <v>45.53</v>
      </c>
      <c r="HE54" s="17">
        <v>47.26634</v>
      </c>
      <c r="HF54" s="17">
        <v>47.26634</v>
      </c>
      <c r="HG54" s="17">
        <v>-1.73634</v>
      </c>
      <c r="HH54" s="17"/>
      <c r="HI54" s="17"/>
      <c r="HJ54" s="17">
        <v>44.275120000000001</v>
      </c>
      <c r="HK54" s="17">
        <v>-44.275120000000001</v>
      </c>
      <c r="HL54" s="17">
        <v>3.85</v>
      </c>
      <c r="HM54" s="17">
        <v>1.8363499999999999</v>
      </c>
      <c r="HN54" s="17">
        <v>1.8363499999999999</v>
      </c>
      <c r="HO54" s="17">
        <v>2.0136500000000002</v>
      </c>
      <c r="HP54" s="17">
        <v>35.28</v>
      </c>
      <c r="HQ54" s="17">
        <v>33.532600000000002</v>
      </c>
      <c r="HR54" s="17">
        <v>31.078240000000001</v>
      </c>
      <c r="HS54" s="17">
        <v>4.2017600000000002</v>
      </c>
      <c r="HT54" s="17">
        <v>173.93</v>
      </c>
      <c r="HU54" s="17">
        <v>171.54185000000001</v>
      </c>
      <c r="HV54" s="17">
        <v>171.54185000000001</v>
      </c>
      <c r="HW54" s="17">
        <v>2.38815</v>
      </c>
      <c r="HX54" s="17">
        <v>95.36</v>
      </c>
      <c r="HY54" s="17">
        <v>95.918049999999994</v>
      </c>
      <c r="HZ54" s="17">
        <v>85.482569999999996</v>
      </c>
      <c r="IA54" s="17">
        <v>9.8774300000000004</v>
      </c>
      <c r="IB54" s="17">
        <v>50.454000000000001</v>
      </c>
      <c r="IC54" s="17">
        <v>25.641030000000001</v>
      </c>
      <c r="ID54" s="17">
        <v>25.641100000000002</v>
      </c>
      <c r="IE54" s="17">
        <v>24.812899999999999</v>
      </c>
      <c r="IF54" s="17"/>
      <c r="IG54" s="17"/>
      <c r="IH54" s="17"/>
      <c r="II54" s="17">
        <v>0</v>
      </c>
      <c r="IJ54" s="17">
        <v>0</v>
      </c>
      <c r="IK54" s="17"/>
      <c r="IL54" s="17">
        <v>0</v>
      </c>
      <c r="IM54" s="17">
        <v>0</v>
      </c>
      <c r="IN54" s="17"/>
      <c r="IO54" s="17"/>
      <c r="IP54" s="17"/>
      <c r="IQ54" s="17">
        <v>0</v>
      </c>
      <c r="IR54" s="17"/>
      <c r="IS54" s="17"/>
      <c r="IT54" s="17"/>
      <c r="IU54" s="17">
        <v>0</v>
      </c>
      <c r="IV54" s="17"/>
      <c r="IW54" s="17"/>
      <c r="IX54" s="17"/>
      <c r="IY54" s="17">
        <v>0</v>
      </c>
      <c r="IZ54" s="17">
        <v>87.075829999999996</v>
      </c>
      <c r="JA54" s="17">
        <v>88.815600000000003</v>
      </c>
      <c r="JB54" s="17">
        <v>88.815600000000003</v>
      </c>
      <c r="JC54" s="17">
        <v>-1.73977</v>
      </c>
      <c r="JD54" s="17">
        <v>166.71664000000001</v>
      </c>
      <c r="JE54" s="17">
        <v>178.2141</v>
      </c>
      <c r="JF54" s="17">
        <v>178.21409</v>
      </c>
      <c r="JG54" s="17">
        <v>-11.497450000000001</v>
      </c>
      <c r="JH54" s="17">
        <v>159.12092999999999</v>
      </c>
      <c r="JI54" s="17">
        <v>178.2141</v>
      </c>
      <c r="JJ54" s="17">
        <v>178.21409</v>
      </c>
      <c r="JK54" s="17">
        <v>-19.093160000000001</v>
      </c>
      <c r="JL54" s="17">
        <v>197.91045</v>
      </c>
      <c r="JM54" s="17">
        <v>178.2141</v>
      </c>
      <c r="JN54" s="17">
        <v>178.21409</v>
      </c>
      <c r="JO54" s="17">
        <v>19.696359999999999</v>
      </c>
      <c r="JP54" s="17">
        <v>254.52199999999999</v>
      </c>
      <c r="JQ54" s="17">
        <v>267.32114999999999</v>
      </c>
      <c r="JR54" s="17">
        <v>267.32114000000001</v>
      </c>
      <c r="JS54" s="17">
        <v>-12.79914</v>
      </c>
      <c r="JT54" s="17">
        <v>71.550899999999999</v>
      </c>
      <c r="JU54" s="17">
        <v>0</v>
      </c>
      <c r="JV54" s="17"/>
      <c r="JW54" s="17">
        <v>71.550899999999999</v>
      </c>
      <c r="JX54" s="17"/>
      <c r="JY54" s="17"/>
      <c r="JZ54" s="17"/>
      <c r="KA54" s="17">
        <v>0</v>
      </c>
      <c r="KB54" s="17"/>
      <c r="KC54" s="17"/>
      <c r="KD54" s="17"/>
      <c r="KE54" s="17">
        <v>0</v>
      </c>
      <c r="KF54" s="17"/>
      <c r="KG54" s="17"/>
      <c r="KH54" s="17"/>
      <c r="KI54" s="17">
        <v>0</v>
      </c>
      <c r="KJ54" s="17"/>
      <c r="KK54" s="17"/>
      <c r="KL54" s="17"/>
      <c r="KM54" s="17">
        <v>0</v>
      </c>
      <c r="KN54" s="17">
        <v>114.22584999999999</v>
      </c>
      <c r="KO54" s="17">
        <v>114.11063</v>
      </c>
      <c r="KP54" s="17">
        <v>114.11063</v>
      </c>
      <c r="KQ54" s="17">
        <v>0.11522</v>
      </c>
      <c r="KR54" s="17">
        <v>0</v>
      </c>
      <c r="KS54" s="17"/>
      <c r="KT54" s="17">
        <v>0</v>
      </c>
      <c r="KU54" s="17">
        <v>0</v>
      </c>
      <c r="KV54" s="17"/>
      <c r="KW54" s="17"/>
      <c r="KX54" s="17"/>
      <c r="KY54" s="17">
        <v>0</v>
      </c>
      <c r="KZ54" s="17"/>
      <c r="LA54" s="17"/>
      <c r="LB54" s="17">
        <v>3.8072699999999999</v>
      </c>
      <c r="LC54" s="17">
        <v>-3.8072699999999999</v>
      </c>
      <c r="LD54" s="17">
        <v>265.68984999999998</v>
      </c>
      <c r="LE54" s="17">
        <v>271.12195000000003</v>
      </c>
      <c r="LF54" s="17">
        <v>271.12180999999998</v>
      </c>
      <c r="LG54" s="17">
        <v>-5.4319600000000001</v>
      </c>
      <c r="LH54" s="17">
        <v>133.82255000000001</v>
      </c>
      <c r="LI54" s="17">
        <v>133.67995999999999</v>
      </c>
      <c r="LJ54" s="17">
        <v>133.67995999999999</v>
      </c>
      <c r="LK54" s="17">
        <v>0.14258999999999999</v>
      </c>
      <c r="LL54" s="17">
        <v>62.08999</v>
      </c>
      <c r="LM54" s="17">
        <v>67.461460000000002</v>
      </c>
      <c r="LN54" s="17">
        <v>67.461460000000002</v>
      </c>
      <c r="LO54" s="17">
        <v>-5.3714700000000004</v>
      </c>
      <c r="LP54" s="17">
        <v>79.229569999999995</v>
      </c>
      <c r="LQ54" s="17">
        <v>78.567999999999998</v>
      </c>
      <c r="LR54" s="17">
        <v>78.567989999999995</v>
      </c>
      <c r="LS54" s="17">
        <v>0.66157999999999995</v>
      </c>
      <c r="LT54" s="17">
        <v>30.935939999999999</v>
      </c>
      <c r="LU54" s="17">
        <v>30.097560000000001</v>
      </c>
      <c r="LV54" s="17">
        <v>30.097560000000001</v>
      </c>
      <c r="LW54" s="17">
        <v>0.83838000000000001</v>
      </c>
      <c r="LX54" s="17"/>
      <c r="LY54" s="17"/>
      <c r="LZ54" s="17"/>
      <c r="MA54" s="17">
        <v>0</v>
      </c>
      <c r="MB54" s="17">
        <v>44.944809999999997</v>
      </c>
      <c r="MC54" s="17">
        <v>32.820509999999999</v>
      </c>
      <c r="MD54" s="17"/>
      <c r="ME54" s="17">
        <v>44.944809999999997</v>
      </c>
      <c r="MF54" s="17">
        <v>44.6</v>
      </c>
      <c r="MG54" s="17"/>
      <c r="MH54" s="17"/>
      <c r="MI54" s="17">
        <v>44.6</v>
      </c>
      <c r="MJ54" s="17"/>
      <c r="MK54" s="17"/>
      <c r="ML54" s="17"/>
      <c r="MM54" s="17">
        <v>0</v>
      </c>
      <c r="MN54" s="17">
        <v>138.50454999999999</v>
      </c>
      <c r="MO54" s="17">
        <v>137.33331000000001</v>
      </c>
      <c r="MP54" s="17">
        <v>144.31268</v>
      </c>
      <c r="MQ54" s="17">
        <v>-5.8081300000000002</v>
      </c>
      <c r="MR54" s="17">
        <v>76.440290000000005</v>
      </c>
      <c r="MS54" s="17">
        <v>68.666650000000004</v>
      </c>
      <c r="MT54" s="17">
        <v>72.15634</v>
      </c>
      <c r="MU54" s="17">
        <v>4.2839499999999999</v>
      </c>
      <c r="MV54" s="17">
        <v>177.3493</v>
      </c>
      <c r="MW54" s="17">
        <v>168.15929</v>
      </c>
      <c r="MX54" s="17"/>
      <c r="MY54" s="17">
        <v>177.3493</v>
      </c>
      <c r="MZ54" s="17"/>
      <c r="NA54" s="17"/>
      <c r="NB54" s="17"/>
      <c r="NC54" s="17">
        <v>0</v>
      </c>
      <c r="ND54" s="17"/>
      <c r="NE54" s="17"/>
      <c r="NF54" s="17"/>
      <c r="NG54" s="17">
        <v>0</v>
      </c>
      <c r="NH54" s="17"/>
      <c r="NI54" s="17"/>
      <c r="NJ54" s="17"/>
      <c r="NK54" s="17">
        <v>0</v>
      </c>
      <c r="NL54" s="17"/>
      <c r="NM54" s="17"/>
      <c r="NN54" s="17"/>
      <c r="NO54" s="17">
        <v>0</v>
      </c>
      <c r="NP54" s="17">
        <v>187.202</v>
      </c>
      <c r="NQ54" s="17">
        <v>0</v>
      </c>
      <c r="NR54" s="17"/>
      <c r="NS54" s="17">
        <v>187.202</v>
      </c>
      <c r="NT54" s="17"/>
      <c r="NU54" s="17"/>
      <c r="NV54" s="17"/>
      <c r="NW54" s="17">
        <v>0</v>
      </c>
      <c r="NX54" s="17">
        <v>0</v>
      </c>
      <c r="NY54" s="17"/>
      <c r="NZ54" s="17">
        <v>0</v>
      </c>
      <c r="OA54" s="17">
        <v>0</v>
      </c>
      <c r="OB54" s="17">
        <v>108.19199999999999</v>
      </c>
      <c r="OC54" s="17">
        <v>92.277000000000001</v>
      </c>
      <c r="OD54" s="17">
        <v>92.277000000000001</v>
      </c>
      <c r="OE54" s="17">
        <v>15.914999999999999</v>
      </c>
      <c r="OF54" s="17">
        <v>0</v>
      </c>
      <c r="OG54" s="17"/>
      <c r="OH54" s="17">
        <v>0</v>
      </c>
      <c r="OI54" s="17">
        <v>0</v>
      </c>
      <c r="OJ54" s="17">
        <v>7.7420000000000003E-2</v>
      </c>
      <c r="OK54" s="17"/>
      <c r="OL54" s="17">
        <v>0.9</v>
      </c>
      <c r="OM54" s="17">
        <v>-0.82257999999999998</v>
      </c>
      <c r="ON54" s="17">
        <v>0</v>
      </c>
      <c r="OO54" s="17"/>
      <c r="OP54" s="17">
        <v>0</v>
      </c>
      <c r="OQ54" s="17">
        <v>0</v>
      </c>
      <c r="OR54" s="17"/>
      <c r="OS54" s="17"/>
      <c r="OT54" s="17">
        <v>17.560970000000001</v>
      </c>
      <c r="OU54" s="17">
        <v>-17.560970000000001</v>
      </c>
      <c r="OV54" s="17">
        <v>9.9</v>
      </c>
      <c r="OW54" s="17">
        <v>9.9830000000000005</v>
      </c>
      <c r="OX54" s="17">
        <v>9.9830000000000005</v>
      </c>
      <c r="OY54" s="17">
        <v>-8.3000000000000004E-2</v>
      </c>
      <c r="OZ54" s="17">
        <v>5.4</v>
      </c>
      <c r="PA54" s="17">
        <v>5.67</v>
      </c>
      <c r="PB54" s="17">
        <v>5.67</v>
      </c>
      <c r="PC54" s="17">
        <v>-0.27</v>
      </c>
      <c r="PD54" s="17">
        <v>3.29</v>
      </c>
      <c r="PE54" s="17">
        <v>3.55</v>
      </c>
      <c r="PF54" s="17">
        <v>3.55</v>
      </c>
      <c r="PG54" s="17">
        <v>-0.26</v>
      </c>
      <c r="PH54" s="17">
        <v>5.0940000000000003</v>
      </c>
      <c r="PI54" s="17">
        <v>5</v>
      </c>
      <c r="PJ54" s="17">
        <v>5</v>
      </c>
      <c r="PK54" s="17">
        <v>9.4E-2</v>
      </c>
      <c r="PL54" s="17">
        <v>20.32</v>
      </c>
      <c r="PM54" s="17">
        <v>19.5122</v>
      </c>
      <c r="PN54" s="17">
        <v>19.51219</v>
      </c>
      <c r="PO54" s="17">
        <v>0.80781000000000003</v>
      </c>
      <c r="PP54" s="17">
        <v>9.7530000000000001</v>
      </c>
      <c r="PQ54" s="17">
        <v>19.5122</v>
      </c>
      <c r="PR54" s="17">
        <v>19.51219</v>
      </c>
      <c r="PS54" s="17">
        <v>-9.7591900000000003</v>
      </c>
      <c r="PT54" s="17">
        <v>18.760000000000002</v>
      </c>
      <c r="PU54" s="17">
        <v>18.048780000000001</v>
      </c>
      <c r="PV54" s="17">
        <v>18.048780000000001</v>
      </c>
      <c r="PW54" s="17">
        <v>0.71121999999999996</v>
      </c>
      <c r="PX54" s="17">
        <v>3.58</v>
      </c>
      <c r="PY54" s="17">
        <v>3.5</v>
      </c>
      <c r="PZ54" s="17">
        <v>3.5</v>
      </c>
      <c r="QA54" s="17">
        <v>0.08</v>
      </c>
      <c r="QB54" s="17">
        <v>18.72</v>
      </c>
      <c r="QC54" s="17">
        <v>18.341460000000001</v>
      </c>
      <c r="QD54" s="17">
        <v>18.341460000000001</v>
      </c>
      <c r="QE54" s="17">
        <v>0.37853999999999999</v>
      </c>
      <c r="QF54" s="17">
        <v>0</v>
      </c>
      <c r="QG54" s="17"/>
      <c r="QH54" s="17">
        <v>0</v>
      </c>
      <c r="QI54" s="17">
        <v>0</v>
      </c>
      <c r="QJ54" s="17">
        <v>0</v>
      </c>
      <c r="QK54" s="17"/>
      <c r="QL54" s="17">
        <v>0</v>
      </c>
      <c r="QM54" s="17">
        <v>0</v>
      </c>
      <c r="QN54" s="17">
        <v>28.524999999999999</v>
      </c>
      <c r="QO54" s="17">
        <v>18.600000000000001</v>
      </c>
      <c r="QP54" s="17">
        <v>17.751999999999999</v>
      </c>
      <c r="QQ54" s="17">
        <v>10.773</v>
      </c>
      <c r="QR54" s="17">
        <v>72.138999999999996</v>
      </c>
      <c r="QS54" s="17">
        <v>42.180999999999997</v>
      </c>
      <c r="QT54" s="17">
        <v>42.180999999999997</v>
      </c>
      <c r="QU54" s="17">
        <v>29.957999999999998</v>
      </c>
      <c r="QV54" s="17">
        <v>3.97</v>
      </c>
      <c r="QW54" s="17">
        <v>4.2</v>
      </c>
      <c r="QX54" s="17">
        <v>4.2</v>
      </c>
      <c r="QY54" s="17">
        <v>-0.23</v>
      </c>
      <c r="QZ54" s="17">
        <v>1.2</v>
      </c>
      <c r="RA54" s="17">
        <v>1.2</v>
      </c>
      <c r="RB54" s="17">
        <v>1.2</v>
      </c>
      <c r="RC54" s="17">
        <v>0</v>
      </c>
      <c r="RD54" s="17">
        <v>2.4</v>
      </c>
      <c r="RE54" s="17">
        <v>2.4</v>
      </c>
      <c r="RF54" s="17">
        <v>2.4</v>
      </c>
      <c r="RG54" s="17">
        <v>0</v>
      </c>
      <c r="RH54" s="17">
        <v>2.34</v>
      </c>
      <c r="RI54" s="17">
        <v>2.8</v>
      </c>
      <c r="RJ54" s="17">
        <v>2.8</v>
      </c>
      <c r="RK54" s="17">
        <v>-0.46</v>
      </c>
      <c r="RL54" s="17">
        <v>0</v>
      </c>
      <c r="RM54" s="17"/>
      <c r="RN54" s="17">
        <v>0</v>
      </c>
      <c r="RO54" s="17">
        <v>0</v>
      </c>
      <c r="RP54" s="17">
        <v>3.16</v>
      </c>
      <c r="RQ54" s="17">
        <v>3.21</v>
      </c>
      <c r="RR54" s="17">
        <v>3.21</v>
      </c>
      <c r="RS54" s="17">
        <v>-0.05</v>
      </c>
      <c r="RT54" s="17">
        <v>20.21</v>
      </c>
      <c r="RU54" s="17">
        <v>19.869240000000001</v>
      </c>
      <c r="RV54" s="17">
        <v>19.869230000000002</v>
      </c>
      <c r="RW54" s="17">
        <v>0.34077000000000002</v>
      </c>
      <c r="RX54" s="17">
        <v>1.6</v>
      </c>
      <c r="RY54" s="17">
        <v>2</v>
      </c>
      <c r="RZ54" s="17">
        <v>2</v>
      </c>
      <c r="SA54" s="17">
        <v>-0.4</v>
      </c>
      <c r="SB54" s="17">
        <v>0</v>
      </c>
      <c r="SC54" s="17">
        <v>0.7</v>
      </c>
      <c r="SD54" s="17">
        <v>0.7</v>
      </c>
      <c r="SE54" s="17">
        <v>-0.7</v>
      </c>
      <c r="SF54" s="17">
        <v>19.875</v>
      </c>
      <c r="SG54" s="17">
        <v>19.21951</v>
      </c>
      <c r="SH54" s="17">
        <v>19.21951</v>
      </c>
      <c r="SI54" s="17">
        <v>0.65549000000000002</v>
      </c>
      <c r="SJ54" s="17">
        <v>0</v>
      </c>
      <c r="SK54" s="17">
        <v>12.195119999999999</v>
      </c>
      <c r="SL54" s="17">
        <v>12.195119999999999</v>
      </c>
      <c r="SM54" s="17">
        <v>-12.195119999999999</v>
      </c>
      <c r="SN54" s="17">
        <v>20.260000000000002</v>
      </c>
      <c r="SO54" s="17">
        <v>19.5122</v>
      </c>
      <c r="SP54" s="17">
        <v>19.51219</v>
      </c>
      <c r="SQ54" s="17">
        <v>0.74780999999999997</v>
      </c>
      <c r="SR54" s="17">
        <v>20.329999999999998</v>
      </c>
      <c r="SS54" s="17">
        <v>19.5122</v>
      </c>
      <c r="ST54" s="17">
        <v>19.51219</v>
      </c>
      <c r="SU54" s="17">
        <v>0.81781000000000004</v>
      </c>
      <c r="SV54" s="17">
        <v>20.015969999999999</v>
      </c>
      <c r="SW54" s="17">
        <v>19.317070000000001</v>
      </c>
      <c r="SX54" s="17">
        <v>19.317070000000001</v>
      </c>
      <c r="SY54" s="17">
        <v>0.69889999999999997</v>
      </c>
      <c r="SZ54" s="17">
        <v>3.3085</v>
      </c>
      <c r="TA54" s="17">
        <v>2.2850000000000001</v>
      </c>
      <c r="TB54" s="17">
        <v>2.2850000000000001</v>
      </c>
      <c r="TC54" s="17">
        <v>1.0235000000000001</v>
      </c>
      <c r="TD54" s="17">
        <v>14.51323</v>
      </c>
      <c r="TE54" s="17">
        <v>7.2</v>
      </c>
      <c r="TF54" s="17">
        <v>19.300999999999998</v>
      </c>
      <c r="TG54" s="17">
        <v>-4.7877700000000001</v>
      </c>
      <c r="TH54" s="17">
        <v>0</v>
      </c>
      <c r="TI54" s="17"/>
      <c r="TJ54" s="17">
        <v>0</v>
      </c>
      <c r="TK54" s="17">
        <v>0</v>
      </c>
      <c r="TL54" s="17">
        <v>81.932730000000006</v>
      </c>
      <c r="TM54" s="17">
        <v>66.849999999999994</v>
      </c>
      <c r="TN54" s="17">
        <v>56.850999999999999</v>
      </c>
      <c r="TO54" s="17">
        <v>25.08173</v>
      </c>
      <c r="TP54" s="17">
        <v>85.622349999999997</v>
      </c>
      <c r="TQ54" s="17">
        <v>72.551000000000002</v>
      </c>
      <c r="TR54" s="17">
        <v>72.551000000000002</v>
      </c>
      <c r="TS54" s="17">
        <v>13.071350000000001</v>
      </c>
      <c r="TT54" s="17">
        <v>2.2121300000000002</v>
      </c>
      <c r="TU54" s="17">
        <v>4.1760000000000002</v>
      </c>
      <c r="TV54" s="17">
        <v>4.1760000000000002</v>
      </c>
      <c r="TW54" s="17">
        <v>-1.96387</v>
      </c>
      <c r="TX54" s="17">
        <v>3.6049000000000002</v>
      </c>
      <c r="TY54" s="17">
        <v>3.0819999999999999</v>
      </c>
      <c r="TZ54" s="17">
        <v>3.0819999999999999</v>
      </c>
      <c r="UA54" s="17">
        <v>0.52290000000000003</v>
      </c>
      <c r="UB54" s="17">
        <v>21.036999999999999</v>
      </c>
      <c r="UC54" s="17">
        <v>19.510000000000002</v>
      </c>
      <c r="UD54" s="17">
        <v>19.51219</v>
      </c>
      <c r="UE54" s="17">
        <v>1.52481</v>
      </c>
      <c r="UF54" s="17">
        <v>8.4109999999999996</v>
      </c>
      <c r="UG54" s="17">
        <v>8.4</v>
      </c>
      <c r="UH54" s="17">
        <v>8.4</v>
      </c>
      <c r="UI54" s="17">
        <v>1.0999999999999999E-2</v>
      </c>
      <c r="UJ54" s="17"/>
      <c r="UK54" s="17"/>
      <c r="UL54" s="17"/>
      <c r="UM54" s="17">
        <v>0</v>
      </c>
      <c r="UN54" s="17">
        <v>20.399999999999999</v>
      </c>
      <c r="UO54" s="17">
        <v>19.5122</v>
      </c>
      <c r="UP54" s="17">
        <v>19.51219</v>
      </c>
      <c r="UQ54" s="17">
        <v>0.88780999999999999</v>
      </c>
      <c r="UR54" s="17">
        <v>20.399999999999999</v>
      </c>
      <c r="US54" s="17">
        <v>19.5122</v>
      </c>
      <c r="UT54" s="17">
        <v>19.51219</v>
      </c>
      <c r="UU54" s="17">
        <v>0.88780999999999999</v>
      </c>
      <c r="UV54" s="17">
        <v>20</v>
      </c>
      <c r="UW54" s="17">
        <v>19.5122</v>
      </c>
      <c r="UX54" s="17">
        <v>19.51219</v>
      </c>
      <c r="UY54" s="17">
        <v>0.48781000000000002</v>
      </c>
      <c r="UZ54" s="17">
        <v>0.13155</v>
      </c>
      <c r="VA54" s="17"/>
      <c r="VB54" s="17">
        <v>0.88100000000000001</v>
      </c>
      <c r="VC54" s="17">
        <v>-0.74944999999999995</v>
      </c>
      <c r="VD54" s="17">
        <v>0</v>
      </c>
      <c r="VE54" s="17"/>
      <c r="VF54" s="17">
        <v>0</v>
      </c>
      <c r="VG54" s="17">
        <v>0</v>
      </c>
      <c r="VH54" s="17">
        <v>0</v>
      </c>
      <c r="VI54" s="17"/>
      <c r="VJ54" s="17">
        <v>0</v>
      </c>
      <c r="VK54" s="17">
        <v>0</v>
      </c>
      <c r="VL54" s="17">
        <v>0.66798999999999997</v>
      </c>
      <c r="VM54" s="17"/>
      <c r="VN54" s="17">
        <v>0.6</v>
      </c>
      <c r="VO54" s="17">
        <v>6.7989999999999995E-2</v>
      </c>
      <c r="VP54" s="17">
        <v>15.448169999999999</v>
      </c>
      <c r="VQ54" s="17">
        <v>72</v>
      </c>
      <c r="VR54" s="17">
        <v>58.777999999999999</v>
      </c>
      <c r="VS54" s="17">
        <v>-43.329830000000001</v>
      </c>
      <c r="VT54" s="17">
        <v>19.806619999999999</v>
      </c>
      <c r="VU54" s="17">
        <v>50</v>
      </c>
      <c r="VV54" s="17">
        <v>25.135000000000002</v>
      </c>
      <c r="VW54" s="17">
        <v>-5.3283800000000001</v>
      </c>
      <c r="VX54" s="17">
        <v>0</v>
      </c>
      <c r="VY54" s="17"/>
      <c r="VZ54" s="17">
        <v>0</v>
      </c>
      <c r="WA54" s="17">
        <v>0</v>
      </c>
      <c r="WB54" s="17">
        <v>0</v>
      </c>
      <c r="WC54" s="17"/>
      <c r="WD54" s="17">
        <v>0</v>
      </c>
      <c r="WE54" s="17">
        <v>0</v>
      </c>
      <c r="WF54" s="17">
        <v>8.1940000000000008</v>
      </c>
      <c r="WG54" s="17">
        <v>8</v>
      </c>
      <c r="WH54" s="17">
        <v>8</v>
      </c>
      <c r="WI54" s="17">
        <v>0.19400000000000001</v>
      </c>
      <c r="WJ54" s="17">
        <v>20.030480000000001</v>
      </c>
      <c r="WK54" s="17">
        <v>19.317070000000001</v>
      </c>
      <c r="WL54" s="17">
        <v>19.317070000000001</v>
      </c>
      <c r="WM54" s="17">
        <v>0.71340999999999999</v>
      </c>
      <c r="WN54" s="17"/>
      <c r="WO54" s="17"/>
      <c r="WP54" s="17"/>
      <c r="WQ54" s="17">
        <v>0</v>
      </c>
      <c r="WR54" s="17"/>
      <c r="WS54" s="17"/>
      <c r="WT54" s="17"/>
      <c r="WU54" s="17">
        <v>0</v>
      </c>
      <c r="WV54" s="17">
        <v>36.9</v>
      </c>
      <c r="WW54" s="17">
        <v>36</v>
      </c>
      <c r="WX54" s="17">
        <v>35</v>
      </c>
      <c r="WY54" s="17">
        <v>1.9</v>
      </c>
      <c r="WZ54" s="17">
        <v>27.564509999999999</v>
      </c>
      <c r="XA54" s="17">
        <v>29.184000000000001</v>
      </c>
      <c r="XB54" s="17">
        <v>29.184000000000001</v>
      </c>
      <c r="XC54" s="17">
        <v>-1.6194900000000001</v>
      </c>
      <c r="XD54" s="17">
        <v>3.2738900000000002</v>
      </c>
      <c r="XE54" s="17">
        <v>2.8159999999999998</v>
      </c>
      <c r="XF54" s="17">
        <v>2.8159999999999998</v>
      </c>
      <c r="XG54" s="17">
        <v>0.45789000000000002</v>
      </c>
      <c r="XH54" s="17"/>
      <c r="XI54" s="17"/>
      <c r="XJ54" s="17"/>
      <c r="XK54" s="17">
        <v>0</v>
      </c>
      <c r="XL54" s="17">
        <v>11.93</v>
      </c>
      <c r="XM54" s="17">
        <v>13</v>
      </c>
      <c r="XN54" s="17">
        <v>13</v>
      </c>
      <c r="XO54" s="17">
        <v>-1.07</v>
      </c>
      <c r="XP54" s="17">
        <v>6.9</v>
      </c>
      <c r="XQ54" s="17">
        <v>6.97</v>
      </c>
      <c r="XR54" s="17">
        <v>6.97</v>
      </c>
      <c r="XS54" s="17">
        <v>-7.0000000000000007E-2</v>
      </c>
    </row>
    <row r="55" spans="1:643" ht="24" customHeight="1" x14ac:dyDescent="0.25">
      <c r="A55" s="1"/>
      <c r="B55" s="16" t="s">
        <v>39</v>
      </c>
      <c r="C55" s="16" t="s">
        <v>771</v>
      </c>
      <c r="D55" s="17">
        <v>0.97248000000000001</v>
      </c>
      <c r="E55" s="17">
        <v>1.01</v>
      </c>
      <c r="F55" s="17">
        <v>1.01</v>
      </c>
      <c r="G55" s="17">
        <v>-3.7519999999999998E-2</v>
      </c>
      <c r="H55" s="17">
        <v>1.6415999999999999</v>
      </c>
      <c r="I55" s="17">
        <v>1.65</v>
      </c>
      <c r="J55" s="17">
        <v>1.65</v>
      </c>
      <c r="K55" s="17">
        <v>-8.3999999999999995E-3</v>
      </c>
      <c r="L55" s="17">
        <v>0</v>
      </c>
      <c r="M55" s="17"/>
      <c r="N55" s="17"/>
      <c r="O55" s="17">
        <v>0</v>
      </c>
      <c r="P55" s="17">
        <v>18.96</v>
      </c>
      <c r="Q55" s="17"/>
      <c r="R55" s="17"/>
      <c r="S55" s="17">
        <v>18.96</v>
      </c>
      <c r="T55" s="17"/>
      <c r="U55" s="17"/>
      <c r="V55" s="17"/>
      <c r="W55" s="17">
        <v>0</v>
      </c>
      <c r="X55" s="17"/>
      <c r="Y55" s="17"/>
      <c r="Z55" s="17"/>
      <c r="AA55" s="17">
        <v>0</v>
      </c>
      <c r="AB55" s="17">
        <v>89.6</v>
      </c>
      <c r="AC55" s="17">
        <v>92.226339999999993</v>
      </c>
      <c r="AD55" s="17">
        <v>92.226330000000004</v>
      </c>
      <c r="AE55" s="17">
        <v>-2.6263299999999998</v>
      </c>
      <c r="AF55" s="17">
        <v>0</v>
      </c>
      <c r="AG55" s="17">
        <v>180</v>
      </c>
      <c r="AH55" s="17">
        <v>231.13222999999999</v>
      </c>
      <c r="AI55" s="17">
        <v>-231.13222999999999</v>
      </c>
      <c r="AJ55" s="17">
        <v>0</v>
      </c>
      <c r="AK55" s="17"/>
      <c r="AL55" s="17"/>
      <c r="AM55" s="17">
        <v>0</v>
      </c>
      <c r="AN55" s="17">
        <v>82.307000000000002</v>
      </c>
      <c r="AO55" s="17"/>
      <c r="AP55" s="17"/>
      <c r="AQ55" s="17">
        <v>82.307000000000002</v>
      </c>
      <c r="AR55" s="17">
        <v>139.78</v>
      </c>
      <c r="AS55" s="17">
        <v>148.44808</v>
      </c>
      <c r="AT55" s="17">
        <v>116.66667</v>
      </c>
      <c r="AU55" s="17">
        <v>23.113330000000001</v>
      </c>
      <c r="AV55" s="17">
        <v>138.31</v>
      </c>
      <c r="AW55" s="17">
        <v>148.44808</v>
      </c>
      <c r="AX55" s="17">
        <v>116.66667</v>
      </c>
      <c r="AY55" s="17">
        <v>21.643329999999999</v>
      </c>
      <c r="AZ55" s="17">
        <v>139.11000000000001</v>
      </c>
      <c r="BA55" s="17">
        <v>148.44808</v>
      </c>
      <c r="BB55" s="17">
        <v>116.66667</v>
      </c>
      <c r="BC55" s="17">
        <v>22.44333</v>
      </c>
      <c r="BD55" s="17">
        <v>230.34</v>
      </c>
      <c r="BE55" s="17">
        <v>222.67211</v>
      </c>
      <c r="BF55" s="17">
        <v>175.00001</v>
      </c>
      <c r="BG55" s="17">
        <v>55.33999</v>
      </c>
      <c r="BH55" s="17">
        <v>198.87</v>
      </c>
      <c r="BI55" s="17">
        <v>204.87801999999999</v>
      </c>
      <c r="BJ55" s="17">
        <v>119.65832</v>
      </c>
      <c r="BK55" s="17">
        <v>79.211680000000001</v>
      </c>
      <c r="BL55" s="17">
        <v>102.83</v>
      </c>
      <c r="BM55" s="17">
        <v>102.43901</v>
      </c>
      <c r="BN55" s="17">
        <v>59.829160000000002</v>
      </c>
      <c r="BO55" s="17">
        <v>43.000839999999997</v>
      </c>
      <c r="BP55" s="17">
        <v>0</v>
      </c>
      <c r="BQ55" s="17">
        <v>290</v>
      </c>
      <c r="BR55" s="17">
        <v>568.29853000000003</v>
      </c>
      <c r="BS55" s="17">
        <v>-568.29853000000003</v>
      </c>
      <c r="BT55" s="17">
        <v>0</v>
      </c>
      <c r="BU55" s="17">
        <v>10.17268</v>
      </c>
      <c r="BV55" s="17">
        <v>10.17268</v>
      </c>
      <c r="BW55" s="17">
        <v>-10.17268</v>
      </c>
      <c r="BX55" s="17"/>
      <c r="BY55" s="17"/>
      <c r="BZ55" s="17"/>
      <c r="CA55" s="17">
        <v>0</v>
      </c>
      <c r="CB55" s="17"/>
      <c r="CC55" s="17"/>
      <c r="CD55" s="17"/>
      <c r="CE55" s="17">
        <v>0</v>
      </c>
      <c r="CF55" s="17"/>
      <c r="CG55" s="17"/>
      <c r="CH55" s="17"/>
      <c r="CI55" s="17">
        <v>0</v>
      </c>
      <c r="CJ55" s="17"/>
      <c r="CK55" s="17"/>
      <c r="CL55" s="17"/>
      <c r="CM55" s="17">
        <v>0</v>
      </c>
      <c r="CN55" s="17">
        <v>154.90807000000001</v>
      </c>
      <c r="CO55" s="17">
        <v>164.70732000000001</v>
      </c>
      <c r="CP55" s="17">
        <v>164.70731000000001</v>
      </c>
      <c r="CQ55" s="17">
        <v>-9.7992399999999993</v>
      </c>
      <c r="CR55" s="17">
        <v>7.5570000000000004</v>
      </c>
      <c r="CS55" s="17">
        <v>7.5928399999999998</v>
      </c>
      <c r="CT55" s="17">
        <v>7.5928300000000002</v>
      </c>
      <c r="CU55" s="17">
        <v>-3.5830000000000001E-2</v>
      </c>
      <c r="CV55" s="17">
        <v>2.681</v>
      </c>
      <c r="CW55" s="17">
        <v>4.1677999999999997</v>
      </c>
      <c r="CX55" s="17">
        <v>4.1677999999999997</v>
      </c>
      <c r="CY55" s="17">
        <v>-1.4867999999999999</v>
      </c>
      <c r="CZ55" s="17">
        <v>16.507999999999999</v>
      </c>
      <c r="DA55" s="17">
        <v>0</v>
      </c>
      <c r="DB55" s="17">
        <v>0</v>
      </c>
      <c r="DC55" s="17">
        <v>16.507999999999999</v>
      </c>
      <c r="DD55" s="17">
        <v>6.65</v>
      </c>
      <c r="DE55" s="17">
        <v>6.7645099999999996</v>
      </c>
      <c r="DF55" s="17">
        <v>6.7645099999999996</v>
      </c>
      <c r="DG55" s="17">
        <v>-0.11451</v>
      </c>
      <c r="DH55" s="17"/>
      <c r="DI55" s="17"/>
      <c r="DJ55" s="17"/>
      <c r="DK55" s="17">
        <v>0</v>
      </c>
      <c r="DL55" s="17">
        <v>142.94999999999999</v>
      </c>
      <c r="DM55" s="17">
        <v>143</v>
      </c>
      <c r="DN55" s="17">
        <v>143</v>
      </c>
      <c r="DO55" s="17">
        <v>-0.05</v>
      </c>
      <c r="DP55" s="17">
        <v>6.78</v>
      </c>
      <c r="DQ55" s="17">
        <v>6.6847500000000002</v>
      </c>
      <c r="DR55" s="17">
        <v>8.9130000000000003</v>
      </c>
      <c r="DS55" s="17">
        <v>-2.133</v>
      </c>
      <c r="DT55" s="17"/>
      <c r="DU55" s="17"/>
      <c r="DV55" s="17"/>
      <c r="DW55" s="17">
        <v>0</v>
      </c>
      <c r="DX55" s="17"/>
      <c r="DY55" s="17"/>
      <c r="DZ55" s="17"/>
      <c r="EA55" s="17">
        <v>0</v>
      </c>
      <c r="EB55" s="17"/>
      <c r="EC55" s="17"/>
      <c r="ED55" s="17"/>
      <c r="EE55" s="17">
        <v>0</v>
      </c>
      <c r="EF55" s="17">
        <v>111.06</v>
      </c>
      <c r="EG55" s="17">
        <v>112.90537</v>
      </c>
      <c r="EH55" s="17">
        <v>112.90536</v>
      </c>
      <c r="EI55" s="17">
        <v>-1.8453599999999999</v>
      </c>
      <c r="EJ55" s="17">
        <v>222.51333</v>
      </c>
      <c r="EK55" s="17">
        <v>221.55625000000001</v>
      </c>
      <c r="EL55" s="17">
        <v>221.25516999999999</v>
      </c>
      <c r="EM55" s="17">
        <v>1.2581599999999999</v>
      </c>
      <c r="EN55" s="17">
        <v>0</v>
      </c>
      <c r="EO55" s="17"/>
      <c r="EP55" s="17"/>
      <c r="EQ55" s="17">
        <v>0</v>
      </c>
      <c r="ER55" s="17">
        <v>0</v>
      </c>
      <c r="ES55" s="17"/>
      <c r="ET55" s="17"/>
      <c r="EU55" s="17">
        <v>0</v>
      </c>
      <c r="EV55" s="17"/>
      <c r="EW55" s="17"/>
      <c r="EX55" s="17"/>
      <c r="EY55" s="17">
        <v>0</v>
      </c>
      <c r="EZ55" s="17">
        <v>6.5128500000000003</v>
      </c>
      <c r="FA55" s="17">
        <v>6.39</v>
      </c>
      <c r="FB55" s="17">
        <v>6.39</v>
      </c>
      <c r="FC55" s="17">
        <v>0.12285</v>
      </c>
      <c r="FD55" s="17">
        <v>459.12862999999999</v>
      </c>
      <c r="FE55" s="17">
        <v>458.87804999999997</v>
      </c>
      <c r="FF55" s="17">
        <v>458.87804</v>
      </c>
      <c r="FG55" s="17">
        <v>0.25058999999999998</v>
      </c>
      <c r="FH55" s="17">
        <v>82.111000000000004</v>
      </c>
      <c r="FI55" s="17">
        <v>81.173749999999998</v>
      </c>
      <c r="FJ55" s="17">
        <v>81.173739999999995</v>
      </c>
      <c r="FK55" s="17">
        <v>0.93725999999999998</v>
      </c>
      <c r="FL55" s="17">
        <v>151.11135999999999</v>
      </c>
      <c r="FM55" s="17">
        <v>148.62634</v>
      </c>
      <c r="FN55" s="17">
        <v>148.62634</v>
      </c>
      <c r="FO55" s="17">
        <v>2.48502</v>
      </c>
      <c r="FP55" s="17">
        <v>42.22663</v>
      </c>
      <c r="FQ55" s="17">
        <v>41.498959999999997</v>
      </c>
      <c r="FR55" s="17">
        <v>41.498959999999997</v>
      </c>
      <c r="FS55" s="17">
        <v>0.72767000000000004</v>
      </c>
      <c r="FT55" s="17">
        <v>18.472740000000002</v>
      </c>
      <c r="FU55" s="17">
        <v>19.28585</v>
      </c>
      <c r="FV55" s="17">
        <v>19.28585</v>
      </c>
      <c r="FW55" s="17">
        <v>-0.81311</v>
      </c>
      <c r="FX55" s="17">
        <v>19.4238</v>
      </c>
      <c r="FY55" s="17">
        <v>19.41</v>
      </c>
      <c r="FZ55" s="17">
        <v>17.560970000000001</v>
      </c>
      <c r="GA55" s="17">
        <v>1.86283</v>
      </c>
      <c r="GB55" s="17">
        <v>83.37</v>
      </c>
      <c r="GC55" s="17">
        <v>87.657560000000004</v>
      </c>
      <c r="GD55" s="17">
        <v>87.657560000000004</v>
      </c>
      <c r="GE55" s="17">
        <v>-4.28756</v>
      </c>
      <c r="GF55" s="17">
        <v>176.48251999999999</v>
      </c>
      <c r="GG55" s="17">
        <v>181.66672</v>
      </c>
      <c r="GH55" s="17">
        <v>133.33335</v>
      </c>
      <c r="GI55" s="17">
        <v>43.149169999999998</v>
      </c>
      <c r="GJ55" s="17">
        <v>176.98327</v>
      </c>
      <c r="GK55" s="17">
        <v>181.66672</v>
      </c>
      <c r="GL55" s="17">
        <v>133.33335</v>
      </c>
      <c r="GM55" s="17">
        <v>43.649920000000002</v>
      </c>
      <c r="GN55" s="17">
        <v>181.67794000000001</v>
      </c>
      <c r="GO55" s="17">
        <v>181.66672</v>
      </c>
      <c r="GP55" s="17">
        <v>133.33335</v>
      </c>
      <c r="GQ55" s="17">
        <v>48.344589999999997</v>
      </c>
      <c r="GR55" s="17">
        <v>109.3</v>
      </c>
      <c r="GS55" s="17">
        <v>110.91316999999999</v>
      </c>
      <c r="GT55" s="17">
        <v>110.91316999999999</v>
      </c>
      <c r="GU55" s="17">
        <v>-1.61317</v>
      </c>
      <c r="GV55" s="17"/>
      <c r="GW55" s="17"/>
      <c r="GX55" s="17"/>
      <c r="GY55" s="17">
        <v>0</v>
      </c>
      <c r="GZ55" s="17">
        <v>5.76</v>
      </c>
      <c r="HA55" s="17">
        <v>7.8816100000000002</v>
      </c>
      <c r="HB55" s="17">
        <v>7.8816100000000002</v>
      </c>
      <c r="HC55" s="17">
        <v>-2.12161</v>
      </c>
      <c r="HD55" s="17">
        <v>45.74</v>
      </c>
      <c r="HE55" s="17">
        <v>47.26634</v>
      </c>
      <c r="HF55" s="17">
        <v>47.26634</v>
      </c>
      <c r="HG55" s="17">
        <v>-1.52634</v>
      </c>
      <c r="HH55" s="17"/>
      <c r="HI55" s="17"/>
      <c r="HJ55" s="17">
        <v>44.275120000000001</v>
      </c>
      <c r="HK55" s="17">
        <v>-44.275120000000001</v>
      </c>
      <c r="HL55" s="17">
        <v>3.84</v>
      </c>
      <c r="HM55" s="17">
        <v>1.8363499999999999</v>
      </c>
      <c r="HN55" s="17">
        <v>1.8363499999999999</v>
      </c>
      <c r="HO55" s="17">
        <v>2.0036499999999999</v>
      </c>
      <c r="HP55" s="17">
        <v>36.549999999999997</v>
      </c>
      <c r="HQ55" s="17">
        <v>33.532600000000002</v>
      </c>
      <c r="HR55" s="17">
        <v>31.078240000000001</v>
      </c>
      <c r="HS55" s="17">
        <v>5.4717599999999997</v>
      </c>
      <c r="HT55" s="17">
        <v>174.33</v>
      </c>
      <c r="HU55" s="17">
        <v>171.54185000000001</v>
      </c>
      <c r="HV55" s="17">
        <v>171.54185000000001</v>
      </c>
      <c r="HW55" s="17">
        <v>2.7881499999999999</v>
      </c>
      <c r="HX55" s="17">
        <v>95.53</v>
      </c>
      <c r="HY55" s="17">
        <v>42.287959999999998</v>
      </c>
      <c r="HZ55" s="17">
        <v>85.482190000000003</v>
      </c>
      <c r="IA55" s="17">
        <v>10.04781</v>
      </c>
      <c r="IB55" s="17">
        <v>49.195999999999998</v>
      </c>
      <c r="IC55" s="17">
        <v>25.641030000000001</v>
      </c>
      <c r="ID55" s="17">
        <v>25.641030000000001</v>
      </c>
      <c r="IE55" s="17">
        <v>23.554970000000001</v>
      </c>
      <c r="IF55" s="17"/>
      <c r="IG55" s="17"/>
      <c r="IH55" s="17"/>
      <c r="II55" s="17">
        <v>0</v>
      </c>
      <c r="IJ55" s="17">
        <v>0</v>
      </c>
      <c r="IK55" s="17"/>
      <c r="IL55" s="17">
        <v>0</v>
      </c>
      <c r="IM55" s="17">
        <v>0</v>
      </c>
      <c r="IN55" s="17"/>
      <c r="IO55" s="17"/>
      <c r="IP55" s="17"/>
      <c r="IQ55" s="17">
        <v>0</v>
      </c>
      <c r="IR55" s="17"/>
      <c r="IS55" s="17"/>
      <c r="IT55" s="17"/>
      <c r="IU55" s="17">
        <v>0</v>
      </c>
      <c r="IV55" s="17"/>
      <c r="IW55" s="17"/>
      <c r="IX55" s="17"/>
      <c r="IY55" s="17">
        <v>0</v>
      </c>
      <c r="IZ55" s="17">
        <v>87.027109999999993</v>
      </c>
      <c r="JA55" s="17">
        <v>88.815600000000003</v>
      </c>
      <c r="JB55" s="17">
        <v>88.815600000000003</v>
      </c>
      <c r="JC55" s="17">
        <v>-1.7884899999999999</v>
      </c>
      <c r="JD55" s="17">
        <v>164.0873</v>
      </c>
      <c r="JE55" s="17">
        <v>178.2141</v>
      </c>
      <c r="JF55" s="17">
        <v>173.77395000000001</v>
      </c>
      <c r="JG55" s="17">
        <v>-9.6866500000000002</v>
      </c>
      <c r="JH55" s="17">
        <v>156.75274999999999</v>
      </c>
      <c r="JI55" s="17">
        <v>178.2141</v>
      </c>
      <c r="JJ55" s="17">
        <v>173.77395000000001</v>
      </c>
      <c r="JK55" s="17">
        <v>-17.0212</v>
      </c>
      <c r="JL55" s="17">
        <v>193.69005000000001</v>
      </c>
      <c r="JM55" s="17">
        <v>178.2141</v>
      </c>
      <c r="JN55" s="17">
        <v>173.77395000000001</v>
      </c>
      <c r="JO55" s="17">
        <v>19.9161</v>
      </c>
      <c r="JP55" s="17">
        <v>253.92789999999999</v>
      </c>
      <c r="JQ55" s="17">
        <v>267.32114999999999</v>
      </c>
      <c r="JR55" s="17">
        <v>260.66091999999998</v>
      </c>
      <c r="JS55" s="17">
        <v>-6.7330199999999998</v>
      </c>
      <c r="JT55" s="17">
        <v>70.632729999999995</v>
      </c>
      <c r="JU55" s="17">
        <v>0</v>
      </c>
      <c r="JV55" s="17"/>
      <c r="JW55" s="17">
        <v>70.632729999999995</v>
      </c>
      <c r="JX55" s="17"/>
      <c r="JY55" s="17"/>
      <c r="JZ55" s="17"/>
      <c r="KA55" s="17">
        <v>0</v>
      </c>
      <c r="KB55" s="17"/>
      <c r="KC55" s="17"/>
      <c r="KD55" s="17"/>
      <c r="KE55" s="17">
        <v>0</v>
      </c>
      <c r="KF55" s="17"/>
      <c r="KG55" s="17"/>
      <c r="KH55" s="17"/>
      <c r="KI55" s="17">
        <v>0</v>
      </c>
      <c r="KJ55" s="17"/>
      <c r="KK55" s="17"/>
      <c r="KL55" s="17"/>
      <c r="KM55" s="17">
        <v>0</v>
      </c>
      <c r="KN55" s="17">
        <v>114.23381999999999</v>
      </c>
      <c r="KO55" s="17">
        <v>114.11063</v>
      </c>
      <c r="KP55" s="17">
        <v>114.11063</v>
      </c>
      <c r="KQ55" s="17">
        <v>0.12318999999999999</v>
      </c>
      <c r="KR55" s="17">
        <v>0</v>
      </c>
      <c r="KS55" s="17"/>
      <c r="KT55" s="17">
        <v>0</v>
      </c>
      <c r="KU55" s="17">
        <v>0</v>
      </c>
      <c r="KV55" s="17"/>
      <c r="KW55" s="17"/>
      <c r="KX55" s="17"/>
      <c r="KY55" s="17">
        <v>0</v>
      </c>
      <c r="KZ55" s="17"/>
      <c r="LA55" s="17"/>
      <c r="LB55" s="17">
        <v>3.8072699999999999</v>
      </c>
      <c r="LC55" s="17">
        <v>-3.8072699999999999</v>
      </c>
      <c r="LD55" s="17">
        <v>258.24783000000002</v>
      </c>
      <c r="LE55" s="17">
        <v>271.12195000000003</v>
      </c>
      <c r="LF55" s="17">
        <v>271.11500999999998</v>
      </c>
      <c r="LG55" s="17">
        <v>-12.867179999999999</v>
      </c>
      <c r="LH55" s="17">
        <v>134.16397000000001</v>
      </c>
      <c r="LI55" s="17">
        <v>133.67995999999999</v>
      </c>
      <c r="LJ55" s="17">
        <v>133.67995999999999</v>
      </c>
      <c r="LK55" s="17">
        <v>0.48401</v>
      </c>
      <c r="LL55" s="17">
        <v>62.03642</v>
      </c>
      <c r="LM55" s="17">
        <v>67.461460000000002</v>
      </c>
      <c r="LN55" s="17">
        <v>67.461460000000002</v>
      </c>
      <c r="LO55" s="17">
        <v>-5.4250400000000001</v>
      </c>
      <c r="LP55" s="17">
        <v>78.940880000000007</v>
      </c>
      <c r="LQ55" s="17">
        <v>78.567999999999998</v>
      </c>
      <c r="LR55" s="17">
        <v>78.567989999999995</v>
      </c>
      <c r="LS55" s="17">
        <v>0.37289</v>
      </c>
      <c r="LT55" s="17">
        <v>28.303249999999998</v>
      </c>
      <c r="LU55" s="17">
        <v>30.097560000000001</v>
      </c>
      <c r="LV55" s="17">
        <v>30.097560000000001</v>
      </c>
      <c r="LW55" s="17">
        <v>-1.7943100000000001</v>
      </c>
      <c r="LX55" s="17"/>
      <c r="LY55" s="17"/>
      <c r="LZ55" s="17"/>
      <c r="MA55" s="17">
        <v>0</v>
      </c>
      <c r="MB55" s="17">
        <v>44.881340000000002</v>
      </c>
      <c r="MC55" s="17">
        <v>32.820509999999999</v>
      </c>
      <c r="MD55" s="17"/>
      <c r="ME55" s="17">
        <v>44.881340000000002</v>
      </c>
      <c r="MF55" s="17">
        <v>44.7</v>
      </c>
      <c r="MG55" s="17"/>
      <c r="MH55" s="17"/>
      <c r="MI55" s="17">
        <v>44.7</v>
      </c>
      <c r="MJ55" s="17"/>
      <c r="MK55" s="17"/>
      <c r="ML55" s="17"/>
      <c r="MM55" s="17">
        <v>0</v>
      </c>
      <c r="MN55" s="17">
        <v>137.14563999999999</v>
      </c>
      <c r="MO55" s="17">
        <v>137.33331000000001</v>
      </c>
      <c r="MP55" s="17">
        <v>144.31267</v>
      </c>
      <c r="MQ55" s="17">
        <v>-7.1670299999999996</v>
      </c>
      <c r="MR55" s="17">
        <v>74.296880000000002</v>
      </c>
      <c r="MS55" s="17">
        <v>68.666650000000004</v>
      </c>
      <c r="MT55" s="17">
        <v>72.15634</v>
      </c>
      <c r="MU55" s="17">
        <v>2.1405400000000001</v>
      </c>
      <c r="MV55" s="17">
        <v>175.70743999999999</v>
      </c>
      <c r="MW55" s="17">
        <v>102.5641</v>
      </c>
      <c r="MX55" s="17"/>
      <c r="MY55" s="17">
        <v>175.70743999999999</v>
      </c>
      <c r="MZ55" s="17"/>
      <c r="NA55" s="17"/>
      <c r="NB55" s="17"/>
      <c r="NC55" s="17">
        <v>0</v>
      </c>
      <c r="ND55" s="17"/>
      <c r="NE55" s="17"/>
      <c r="NF55" s="17"/>
      <c r="NG55" s="17">
        <v>0</v>
      </c>
      <c r="NH55" s="17"/>
      <c r="NI55" s="17"/>
      <c r="NJ55" s="17"/>
      <c r="NK55" s="17">
        <v>0</v>
      </c>
      <c r="NL55" s="17"/>
      <c r="NM55" s="17"/>
      <c r="NN55" s="17"/>
      <c r="NO55" s="17">
        <v>0</v>
      </c>
      <c r="NP55" s="17">
        <v>187.36199999999999</v>
      </c>
      <c r="NQ55" s="17">
        <v>0</v>
      </c>
      <c r="NR55" s="17"/>
      <c r="NS55" s="17">
        <v>187.36199999999999</v>
      </c>
      <c r="NT55" s="17"/>
      <c r="NU55" s="17"/>
      <c r="NV55" s="17"/>
      <c r="NW55" s="17">
        <v>0</v>
      </c>
      <c r="NX55" s="17">
        <v>0</v>
      </c>
      <c r="NY55" s="17"/>
      <c r="NZ55" s="17">
        <v>0</v>
      </c>
      <c r="OA55" s="17">
        <v>0</v>
      </c>
      <c r="OB55" s="17">
        <v>100.233</v>
      </c>
      <c r="OC55" s="17">
        <v>87.183999999999997</v>
      </c>
      <c r="OD55" s="17">
        <v>87.183999999999997</v>
      </c>
      <c r="OE55" s="17">
        <v>13.048999999999999</v>
      </c>
      <c r="OF55" s="17">
        <v>0</v>
      </c>
      <c r="OG55" s="17"/>
      <c r="OH55" s="17">
        <v>0</v>
      </c>
      <c r="OI55" s="17">
        <v>0</v>
      </c>
      <c r="OJ55" s="17">
        <v>1.7099999999999999E-3</v>
      </c>
      <c r="OK55" s="17"/>
      <c r="OL55" s="17">
        <v>0.83199999999999996</v>
      </c>
      <c r="OM55" s="17">
        <v>-0.83028999999999997</v>
      </c>
      <c r="ON55" s="17">
        <v>0</v>
      </c>
      <c r="OO55" s="17"/>
      <c r="OP55" s="17">
        <v>0</v>
      </c>
      <c r="OQ55" s="17">
        <v>0</v>
      </c>
      <c r="OR55" s="17"/>
      <c r="OS55" s="17"/>
      <c r="OT55" s="17">
        <v>17.560970000000001</v>
      </c>
      <c r="OU55" s="17">
        <v>-17.560970000000001</v>
      </c>
      <c r="OV55" s="17">
        <v>9.9</v>
      </c>
      <c r="OW55" s="17">
        <v>9.9830000000000005</v>
      </c>
      <c r="OX55" s="17">
        <v>9.9830000000000005</v>
      </c>
      <c r="OY55" s="17">
        <v>-8.3000000000000004E-2</v>
      </c>
      <c r="OZ55" s="17">
        <v>5.4</v>
      </c>
      <c r="PA55" s="17">
        <v>5.67</v>
      </c>
      <c r="PB55" s="17">
        <v>5.67</v>
      </c>
      <c r="PC55" s="17">
        <v>-0.27</v>
      </c>
      <c r="PD55" s="17">
        <v>3.29</v>
      </c>
      <c r="PE55" s="17">
        <v>3.55</v>
      </c>
      <c r="PF55" s="17">
        <v>3.55</v>
      </c>
      <c r="PG55" s="17">
        <v>-0.26</v>
      </c>
      <c r="PH55" s="17">
        <v>5.056</v>
      </c>
      <c r="PI55" s="17">
        <v>5</v>
      </c>
      <c r="PJ55" s="17">
        <v>5</v>
      </c>
      <c r="PK55" s="17">
        <v>5.6000000000000001E-2</v>
      </c>
      <c r="PL55" s="17">
        <v>20.27</v>
      </c>
      <c r="PM55" s="17">
        <v>19.5122</v>
      </c>
      <c r="PN55" s="17">
        <v>19.51219</v>
      </c>
      <c r="PO55" s="17">
        <v>0.75780999999999998</v>
      </c>
      <c r="PP55" s="17">
        <v>9.7560000000000002</v>
      </c>
      <c r="PQ55" s="17">
        <v>19.5122</v>
      </c>
      <c r="PR55" s="17">
        <v>19.51219</v>
      </c>
      <c r="PS55" s="17">
        <v>-9.7561900000000001</v>
      </c>
      <c r="PT55" s="17">
        <v>18.68</v>
      </c>
      <c r="PU55" s="17">
        <v>18.048780000000001</v>
      </c>
      <c r="PV55" s="17">
        <v>18.048780000000001</v>
      </c>
      <c r="PW55" s="17">
        <v>0.63122</v>
      </c>
      <c r="PX55" s="17">
        <v>3.5640000000000001</v>
      </c>
      <c r="PY55" s="17">
        <v>3.5</v>
      </c>
      <c r="PZ55" s="17">
        <v>3.5</v>
      </c>
      <c r="QA55" s="17">
        <v>6.4000000000000001E-2</v>
      </c>
      <c r="QB55" s="17">
        <v>18.72</v>
      </c>
      <c r="QC55" s="17">
        <v>18.341460000000001</v>
      </c>
      <c r="QD55" s="17">
        <v>18.341460000000001</v>
      </c>
      <c r="QE55" s="17">
        <v>0.37853999999999999</v>
      </c>
      <c r="QF55" s="17">
        <v>0</v>
      </c>
      <c r="QG55" s="17"/>
      <c r="QH55" s="17">
        <v>0</v>
      </c>
      <c r="QI55" s="17">
        <v>0</v>
      </c>
      <c r="QJ55" s="17">
        <v>0</v>
      </c>
      <c r="QK55" s="17"/>
      <c r="QL55" s="17">
        <v>0</v>
      </c>
      <c r="QM55" s="17">
        <v>0</v>
      </c>
      <c r="QN55" s="17">
        <v>27.481000000000002</v>
      </c>
      <c r="QO55" s="17">
        <v>17.8</v>
      </c>
      <c r="QP55" s="17">
        <v>17.128</v>
      </c>
      <c r="QQ55" s="17">
        <v>10.353</v>
      </c>
      <c r="QR55" s="17">
        <v>72.295000000000002</v>
      </c>
      <c r="QS55" s="17">
        <v>40.831000000000003</v>
      </c>
      <c r="QT55" s="17">
        <v>40.831000000000003</v>
      </c>
      <c r="QU55" s="17">
        <v>31.463999999999999</v>
      </c>
      <c r="QV55" s="17">
        <v>3.97</v>
      </c>
      <c r="QW55" s="17">
        <v>4.2</v>
      </c>
      <c r="QX55" s="17">
        <v>4.2</v>
      </c>
      <c r="QY55" s="17">
        <v>-0.23</v>
      </c>
      <c r="QZ55" s="17">
        <v>1.2</v>
      </c>
      <c r="RA55" s="17">
        <v>1.2</v>
      </c>
      <c r="RB55" s="17">
        <v>1.2</v>
      </c>
      <c r="RC55" s="17">
        <v>0</v>
      </c>
      <c r="RD55" s="17">
        <v>2.4</v>
      </c>
      <c r="RE55" s="17">
        <v>2.4</v>
      </c>
      <c r="RF55" s="17">
        <v>2.4</v>
      </c>
      <c r="RG55" s="17">
        <v>0</v>
      </c>
      <c r="RH55" s="17">
        <v>2.34</v>
      </c>
      <c r="RI55" s="17">
        <v>2.8</v>
      </c>
      <c r="RJ55" s="17">
        <v>2.8</v>
      </c>
      <c r="RK55" s="17">
        <v>-0.46</v>
      </c>
      <c r="RL55" s="17">
        <v>0</v>
      </c>
      <c r="RM55" s="17"/>
      <c r="RN55" s="17">
        <v>0</v>
      </c>
      <c r="RO55" s="17">
        <v>0</v>
      </c>
      <c r="RP55" s="17">
        <v>2.996</v>
      </c>
      <c r="RQ55" s="17">
        <v>3.21</v>
      </c>
      <c r="RR55" s="17">
        <v>3.21</v>
      </c>
      <c r="RS55" s="17">
        <v>-0.214</v>
      </c>
      <c r="RT55" s="17">
        <v>20.256</v>
      </c>
      <c r="RU55" s="17">
        <v>9.82925</v>
      </c>
      <c r="RV55" s="17">
        <v>19.869150000000001</v>
      </c>
      <c r="RW55" s="17">
        <v>0.38685000000000003</v>
      </c>
      <c r="RX55" s="17">
        <v>1.48</v>
      </c>
      <c r="RY55" s="17">
        <v>2</v>
      </c>
      <c r="RZ55" s="17">
        <v>2</v>
      </c>
      <c r="SA55" s="17">
        <v>-0.52</v>
      </c>
      <c r="SB55" s="17">
        <v>0</v>
      </c>
      <c r="SC55" s="17">
        <v>0.7</v>
      </c>
      <c r="SD55" s="17">
        <v>0.7</v>
      </c>
      <c r="SE55" s="17">
        <v>-0.7</v>
      </c>
      <c r="SF55" s="17">
        <v>19.888999999999999</v>
      </c>
      <c r="SG55" s="17">
        <v>19.21951</v>
      </c>
      <c r="SH55" s="17">
        <v>19.21951</v>
      </c>
      <c r="SI55" s="17">
        <v>0.66949000000000003</v>
      </c>
      <c r="SJ55" s="17">
        <v>0</v>
      </c>
      <c r="SK55" s="17">
        <v>12.195119999999999</v>
      </c>
      <c r="SL55" s="17">
        <v>12.195119999999999</v>
      </c>
      <c r="SM55" s="17">
        <v>-12.195119999999999</v>
      </c>
      <c r="SN55" s="17">
        <v>20.32</v>
      </c>
      <c r="SO55" s="17">
        <v>19.5122</v>
      </c>
      <c r="SP55" s="17">
        <v>19.51219</v>
      </c>
      <c r="SQ55" s="17">
        <v>0.80781000000000003</v>
      </c>
      <c r="SR55" s="17">
        <v>20.309999999999999</v>
      </c>
      <c r="SS55" s="17">
        <v>19.5122</v>
      </c>
      <c r="ST55" s="17">
        <v>19.51219</v>
      </c>
      <c r="SU55" s="17">
        <v>0.79781000000000002</v>
      </c>
      <c r="SV55" s="17">
        <v>19.992570000000001</v>
      </c>
      <c r="SW55" s="17">
        <v>19.317070000000001</v>
      </c>
      <c r="SX55" s="17">
        <v>19.317070000000001</v>
      </c>
      <c r="SY55" s="17">
        <v>0.67549999999999999</v>
      </c>
      <c r="SZ55" s="17">
        <v>2.4686400000000002</v>
      </c>
      <c r="TA55" s="17">
        <v>2.5289999999999999</v>
      </c>
      <c r="TB55" s="17">
        <v>2.5289999999999999</v>
      </c>
      <c r="TC55" s="17">
        <v>-6.0359999999999997E-2</v>
      </c>
      <c r="TD55" s="17">
        <v>15.200060000000001</v>
      </c>
      <c r="TE55" s="17">
        <v>6.2</v>
      </c>
      <c r="TF55" s="17">
        <v>17.895</v>
      </c>
      <c r="TG55" s="17">
        <v>-2.6949399999999999</v>
      </c>
      <c r="TH55" s="17">
        <v>0</v>
      </c>
      <c r="TI55" s="17"/>
      <c r="TJ55" s="17">
        <v>0</v>
      </c>
      <c r="TK55" s="17">
        <v>0</v>
      </c>
      <c r="TL55" s="17">
        <v>63.458489999999998</v>
      </c>
      <c r="TM55" s="17">
        <v>64.12</v>
      </c>
      <c r="TN55" s="17">
        <v>54.124000000000002</v>
      </c>
      <c r="TO55" s="17">
        <v>9.3344900000000006</v>
      </c>
      <c r="TP55" s="17">
        <v>79.135409999999993</v>
      </c>
      <c r="TQ55" s="17">
        <v>70.054000000000002</v>
      </c>
      <c r="TR55" s="17">
        <v>70.054000000000002</v>
      </c>
      <c r="TS55" s="17">
        <v>9.08141</v>
      </c>
      <c r="TT55" s="17">
        <v>1.89232</v>
      </c>
      <c r="TU55" s="17">
        <v>3.86</v>
      </c>
      <c r="TV55" s="17">
        <v>3.86</v>
      </c>
      <c r="TW55" s="17">
        <v>-1.9676800000000001</v>
      </c>
      <c r="TX55" s="17">
        <v>1.80389</v>
      </c>
      <c r="TY55" s="17">
        <v>2.7240000000000002</v>
      </c>
      <c r="TZ55" s="17">
        <v>2.7240000000000002</v>
      </c>
      <c r="UA55" s="17">
        <v>-0.92010999999999998</v>
      </c>
      <c r="UB55" s="17">
        <v>21.039000000000001</v>
      </c>
      <c r="UC55" s="17">
        <v>19.510000000000002</v>
      </c>
      <c r="UD55" s="17">
        <v>19.51219</v>
      </c>
      <c r="UE55" s="17">
        <v>1.52681</v>
      </c>
      <c r="UF55" s="17">
        <v>8.4120000000000008</v>
      </c>
      <c r="UG55" s="17">
        <v>8.4</v>
      </c>
      <c r="UH55" s="17">
        <v>8.4</v>
      </c>
      <c r="UI55" s="17">
        <v>1.2E-2</v>
      </c>
      <c r="UJ55" s="17"/>
      <c r="UK55" s="17"/>
      <c r="UL55" s="17"/>
      <c r="UM55" s="17">
        <v>0</v>
      </c>
      <c r="UN55" s="17">
        <v>20.399999999999999</v>
      </c>
      <c r="UO55" s="17">
        <v>19.5122</v>
      </c>
      <c r="UP55" s="17">
        <v>19.51219</v>
      </c>
      <c r="UQ55" s="17">
        <v>0.88780999999999999</v>
      </c>
      <c r="UR55" s="17">
        <v>20.399999999999999</v>
      </c>
      <c r="US55" s="17">
        <v>19.5122</v>
      </c>
      <c r="UT55" s="17">
        <v>19.51219</v>
      </c>
      <c r="UU55" s="17">
        <v>0.88780999999999999</v>
      </c>
      <c r="UV55" s="17">
        <v>20</v>
      </c>
      <c r="UW55" s="17">
        <v>19.5122</v>
      </c>
      <c r="UX55" s="17">
        <v>19.51219</v>
      </c>
      <c r="UY55" s="17">
        <v>0.48781000000000002</v>
      </c>
      <c r="UZ55" s="17">
        <v>0.25613999999999998</v>
      </c>
      <c r="VA55" s="17"/>
      <c r="VB55" s="17">
        <v>0.72499999999999998</v>
      </c>
      <c r="VC55" s="17">
        <v>-0.46886</v>
      </c>
      <c r="VD55" s="17">
        <v>0</v>
      </c>
      <c r="VE55" s="17"/>
      <c r="VF55" s="17">
        <v>0</v>
      </c>
      <c r="VG55" s="17">
        <v>0</v>
      </c>
      <c r="VH55" s="17">
        <v>0</v>
      </c>
      <c r="VI55" s="17"/>
      <c r="VJ55" s="17">
        <v>0</v>
      </c>
      <c r="VK55" s="17">
        <v>0</v>
      </c>
      <c r="VL55" s="17">
        <v>0.64107999999999998</v>
      </c>
      <c r="VM55" s="17"/>
      <c r="VN55" s="17">
        <v>0.6</v>
      </c>
      <c r="VO55" s="17">
        <v>4.1079999999999998E-2</v>
      </c>
      <c r="VP55" s="17">
        <v>14.824249999999999</v>
      </c>
      <c r="VQ55" s="17">
        <v>65</v>
      </c>
      <c r="VR55" s="17">
        <v>53.677999999999997</v>
      </c>
      <c r="VS55" s="17">
        <v>-38.853749999999998</v>
      </c>
      <c r="VT55" s="17">
        <v>14.181089999999999</v>
      </c>
      <c r="VU55" s="17">
        <v>48</v>
      </c>
      <c r="VV55" s="17">
        <v>23.94</v>
      </c>
      <c r="VW55" s="17">
        <v>-9.7589100000000002</v>
      </c>
      <c r="VX55" s="17">
        <v>0</v>
      </c>
      <c r="VY55" s="17"/>
      <c r="VZ55" s="17">
        <v>0</v>
      </c>
      <c r="WA55" s="17">
        <v>0</v>
      </c>
      <c r="WB55" s="17">
        <v>0</v>
      </c>
      <c r="WC55" s="17"/>
      <c r="WD55" s="17">
        <v>0</v>
      </c>
      <c r="WE55" s="17">
        <v>0</v>
      </c>
      <c r="WF55" s="17">
        <v>8.14</v>
      </c>
      <c r="WG55" s="17">
        <v>8</v>
      </c>
      <c r="WH55" s="17">
        <v>8</v>
      </c>
      <c r="WI55" s="17">
        <v>0.14000000000000001</v>
      </c>
      <c r="WJ55" s="17">
        <v>19.999079999999999</v>
      </c>
      <c r="WK55" s="17">
        <v>19.317070000000001</v>
      </c>
      <c r="WL55" s="17">
        <v>19.317070000000001</v>
      </c>
      <c r="WM55" s="17">
        <v>0.68201000000000001</v>
      </c>
      <c r="WN55" s="17"/>
      <c r="WO55" s="17"/>
      <c r="WP55" s="17"/>
      <c r="WQ55" s="17">
        <v>0</v>
      </c>
      <c r="WR55" s="17"/>
      <c r="WS55" s="17"/>
      <c r="WT55" s="17"/>
      <c r="WU55" s="17">
        <v>0</v>
      </c>
      <c r="WV55" s="17">
        <v>36.729999999999997</v>
      </c>
      <c r="WW55" s="17">
        <v>36</v>
      </c>
      <c r="WX55" s="17">
        <v>35</v>
      </c>
      <c r="WY55" s="17">
        <v>1.73</v>
      </c>
      <c r="WZ55" s="17">
        <v>27.666419999999999</v>
      </c>
      <c r="XA55" s="17">
        <v>29.184000000000001</v>
      </c>
      <c r="XB55" s="17">
        <v>29.184000000000001</v>
      </c>
      <c r="XC55" s="17">
        <v>-1.5175799999999999</v>
      </c>
      <c r="XD55" s="17">
        <v>3.2864</v>
      </c>
      <c r="XE55" s="17">
        <v>2.8159999999999998</v>
      </c>
      <c r="XF55" s="17">
        <v>2.8159999999999998</v>
      </c>
      <c r="XG55" s="17">
        <v>0.47039999999999998</v>
      </c>
      <c r="XH55" s="17"/>
      <c r="XI55" s="17"/>
      <c r="XJ55" s="17"/>
      <c r="XK55" s="17">
        <v>0</v>
      </c>
      <c r="XL55" s="17">
        <v>11.94</v>
      </c>
      <c r="XM55" s="17">
        <v>13</v>
      </c>
      <c r="XN55" s="17">
        <v>13</v>
      </c>
      <c r="XO55" s="17">
        <v>-1.06</v>
      </c>
      <c r="XP55" s="17">
        <v>6.44</v>
      </c>
      <c r="XQ55" s="17">
        <v>6.97</v>
      </c>
      <c r="XR55" s="17">
        <v>6.97</v>
      </c>
      <c r="XS55" s="17">
        <v>-0.53</v>
      </c>
    </row>
    <row r="56" spans="1:643" ht="24" customHeight="1" x14ac:dyDescent="0.25">
      <c r="A56" s="1"/>
      <c r="B56" s="18" t="s">
        <v>772</v>
      </c>
      <c r="C56" s="18" t="s">
        <v>40</v>
      </c>
      <c r="D56" s="19">
        <v>0.96889000000000003</v>
      </c>
      <c r="E56" s="19">
        <v>1.01</v>
      </c>
      <c r="F56" s="19">
        <v>1.01</v>
      </c>
      <c r="G56" s="19">
        <v>-4.1110000000000001E-2</v>
      </c>
      <c r="H56" s="19">
        <v>1.6414800000000001</v>
      </c>
      <c r="I56" s="19">
        <v>1.65</v>
      </c>
      <c r="J56" s="19">
        <v>1.65</v>
      </c>
      <c r="K56" s="19">
        <v>-8.5199999999999998E-3</v>
      </c>
      <c r="L56" s="19">
        <v>0</v>
      </c>
      <c r="M56" s="19"/>
      <c r="N56" s="19"/>
      <c r="O56" s="19">
        <v>0</v>
      </c>
      <c r="P56" s="19">
        <v>5.62</v>
      </c>
      <c r="Q56" s="19"/>
      <c r="R56" s="19"/>
      <c r="S56" s="19">
        <v>5.62</v>
      </c>
      <c r="T56" s="19"/>
      <c r="U56" s="19"/>
      <c r="V56" s="19"/>
      <c r="W56" s="19">
        <v>0</v>
      </c>
      <c r="X56" s="19"/>
      <c r="Y56" s="19"/>
      <c r="Z56" s="19"/>
      <c r="AA56" s="19">
        <v>0</v>
      </c>
      <c r="AB56" s="19">
        <v>89.3</v>
      </c>
      <c r="AC56" s="19">
        <v>92.226339999999993</v>
      </c>
      <c r="AD56" s="19">
        <v>92.226330000000004</v>
      </c>
      <c r="AE56" s="19">
        <v>-2.9263300000000001</v>
      </c>
      <c r="AF56" s="19">
        <v>0</v>
      </c>
      <c r="AG56" s="19">
        <v>180</v>
      </c>
      <c r="AH56" s="19">
        <v>231.13222999999999</v>
      </c>
      <c r="AI56" s="19">
        <v>-231.13222999999999</v>
      </c>
      <c r="AJ56" s="19">
        <v>0</v>
      </c>
      <c r="AK56" s="19"/>
      <c r="AL56" s="19"/>
      <c r="AM56" s="19">
        <v>0</v>
      </c>
      <c r="AN56" s="19">
        <v>80.23</v>
      </c>
      <c r="AO56" s="19"/>
      <c r="AP56" s="19"/>
      <c r="AQ56" s="19">
        <v>80.23</v>
      </c>
      <c r="AR56" s="19">
        <v>149.47</v>
      </c>
      <c r="AS56" s="19">
        <v>135.11375000000001</v>
      </c>
      <c r="AT56" s="19">
        <v>116.66667</v>
      </c>
      <c r="AU56" s="19">
        <v>32.803330000000003</v>
      </c>
      <c r="AV56" s="19">
        <v>148.37</v>
      </c>
      <c r="AW56" s="19">
        <v>135.11375000000001</v>
      </c>
      <c r="AX56" s="19">
        <v>116.66667</v>
      </c>
      <c r="AY56" s="19">
        <v>31.703330000000001</v>
      </c>
      <c r="AZ56" s="19">
        <v>149.88999999999999</v>
      </c>
      <c r="BA56" s="19">
        <v>135.11375000000001</v>
      </c>
      <c r="BB56" s="19">
        <v>116.66667</v>
      </c>
      <c r="BC56" s="19">
        <v>33.223329999999997</v>
      </c>
      <c r="BD56" s="19">
        <v>235.27</v>
      </c>
      <c r="BE56" s="19">
        <v>202.67062000000001</v>
      </c>
      <c r="BF56" s="19">
        <v>175.00001</v>
      </c>
      <c r="BG56" s="19">
        <v>60.26999</v>
      </c>
      <c r="BH56" s="19">
        <v>196.12</v>
      </c>
      <c r="BI56" s="19">
        <v>204.87801999999999</v>
      </c>
      <c r="BJ56" s="19">
        <v>119.65832</v>
      </c>
      <c r="BK56" s="19">
        <v>76.461680000000001</v>
      </c>
      <c r="BL56" s="19">
        <v>103.57</v>
      </c>
      <c r="BM56" s="19">
        <v>102.43901</v>
      </c>
      <c r="BN56" s="19">
        <v>59.829160000000002</v>
      </c>
      <c r="BO56" s="19">
        <v>43.740839999999999</v>
      </c>
      <c r="BP56" s="19">
        <v>0</v>
      </c>
      <c r="BQ56" s="19">
        <v>290</v>
      </c>
      <c r="BR56" s="19">
        <v>568.29853000000003</v>
      </c>
      <c r="BS56" s="19">
        <v>-568.29853000000003</v>
      </c>
      <c r="BT56" s="19">
        <v>0</v>
      </c>
      <c r="BU56" s="19">
        <v>10.17268</v>
      </c>
      <c r="BV56" s="19">
        <v>10.17268</v>
      </c>
      <c r="BW56" s="19">
        <v>-10.17268</v>
      </c>
      <c r="BX56" s="19"/>
      <c r="BY56" s="19"/>
      <c r="BZ56" s="19"/>
      <c r="CA56" s="19">
        <v>0</v>
      </c>
      <c r="CB56" s="19"/>
      <c r="CC56" s="19"/>
      <c r="CD56" s="19"/>
      <c r="CE56" s="19">
        <v>0</v>
      </c>
      <c r="CF56" s="19"/>
      <c r="CG56" s="19"/>
      <c r="CH56" s="19"/>
      <c r="CI56" s="19">
        <v>0</v>
      </c>
      <c r="CJ56" s="19"/>
      <c r="CK56" s="19"/>
      <c r="CL56" s="19"/>
      <c r="CM56" s="19">
        <v>0</v>
      </c>
      <c r="CN56" s="19">
        <v>155.14621</v>
      </c>
      <c r="CO56" s="19">
        <v>164.70732000000001</v>
      </c>
      <c r="CP56" s="19">
        <v>164.70731000000001</v>
      </c>
      <c r="CQ56" s="19">
        <v>-9.5610999999999997</v>
      </c>
      <c r="CR56" s="19">
        <v>7.5060000000000002</v>
      </c>
      <c r="CS56" s="19">
        <v>7.5928399999999998</v>
      </c>
      <c r="CT56" s="19">
        <v>7.5928300000000002</v>
      </c>
      <c r="CU56" s="19">
        <v>-8.6830000000000004E-2</v>
      </c>
      <c r="CV56" s="19">
        <v>2.6880000000000002</v>
      </c>
      <c r="CW56" s="19">
        <v>4.1677999999999997</v>
      </c>
      <c r="CX56" s="19">
        <v>4.1677999999999997</v>
      </c>
      <c r="CY56" s="19">
        <v>-1.4798</v>
      </c>
      <c r="CZ56" s="19">
        <v>16.425000000000001</v>
      </c>
      <c r="DA56" s="19">
        <v>0</v>
      </c>
      <c r="DB56" s="19">
        <v>0</v>
      </c>
      <c r="DC56" s="19">
        <v>16.425000000000001</v>
      </c>
      <c r="DD56" s="19">
        <v>6.6</v>
      </c>
      <c r="DE56" s="19">
        <v>6.7645099999999996</v>
      </c>
      <c r="DF56" s="19">
        <v>6.7645099999999996</v>
      </c>
      <c r="DG56" s="19">
        <v>-0.16450999999999999</v>
      </c>
      <c r="DH56" s="19"/>
      <c r="DI56" s="19"/>
      <c r="DJ56" s="19"/>
      <c r="DK56" s="19">
        <v>0</v>
      </c>
      <c r="DL56" s="19">
        <v>143.18</v>
      </c>
      <c r="DM56" s="19">
        <v>143</v>
      </c>
      <c r="DN56" s="19">
        <v>143</v>
      </c>
      <c r="DO56" s="19">
        <v>0.18</v>
      </c>
      <c r="DP56" s="19">
        <v>6.77</v>
      </c>
      <c r="DQ56" s="19">
        <v>6.6847500000000002</v>
      </c>
      <c r="DR56" s="19">
        <v>8.9130000000000003</v>
      </c>
      <c r="DS56" s="19">
        <v>-2.1429999999999998</v>
      </c>
      <c r="DT56" s="19"/>
      <c r="DU56" s="19"/>
      <c r="DV56" s="19"/>
      <c r="DW56" s="19">
        <v>0</v>
      </c>
      <c r="DX56" s="19"/>
      <c r="DY56" s="19"/>
      <c r="DZ56" s="19"/>
      <c r="EA56" s="19">
        <v>0</v>
      </c>
      <c r="EB56" s="19"/>
      <c r="EC56" s="19"/>
      <c r="ED56" s="19"/>
      <c r="EE56" s="19">
        <v>0</v>
      </c>
      <c r="EF56" s="19">
        <v>110.35</v>
      </c>
      <c r="EG56" s="19">
        <v>112.90537</v>
      </c>
      <c r="EH56" s="19">
        <v>112.90536</v>
      </c>
      <c r="EI56" s="19">
        <v>-2.5553599999999999</v>
      </c>
      <c r="EJ56" s="19">
        <v>223.45643999999999</v>
      </c>
      <c r="EK56" s="19">
        <v>221.55625000000001</v>
      </c>
      <c r="EL56" s="19">
        <v>221.55625000000001</v>
      </c>
      <c r="EM56" s="19">
        <v>1.90019</v>
      </c>
      <c r="EN56" s="19">
        <v>0</v>
      </c>
      <c r="EO56" s="19"/>
      <c r="EP56" s="19"/>
      <c r="EQ56" s="19">
        <v>0</v>
      </c>
      <c r="ER56" s="19">
        <v>0</v>
      </c>
      <c r="ES56" s="19"/>
      <c r="ET56" s="19"/>
      <c r="EU56" s="19">
        <v>0</v>
      </c>
      <c r="EV56" s="19"/>
      <c r="EW56" s="19"/>
      <c r="EX56" s="19"/>
      <c r="EY56" s="19">
        <v>0</v>
      </c>
      <c r="EZ56" s="19">
        <v>6.5133900000000002</v>
      </c>
      <c r="FA56" s="19">
        <v>6.39</v>
      </c>
      <c r="FB56" s="19">
        <v>6.39</v>
      </c>
      <c r="FC56" s="19">
        <v>0.12339</v>
      </c>
      <c r="FD56" s="19">
        <v>463.58602000000002</v>
      </c>
      <c r="FE56" s="19">
        <v>458.87804999999997</v>
      </c>
      <c r="FF56" s="19">
        <v>458.87804</v>
      </c>
      <c r="FG56" s="19">
        <v>4.7079800000000001</v>
      </c>
      <c r="FH56" s="19">
        <v>82.122</v>
      </c>
      <c r="FI56" s="19">
        <v>81.173749999999998</v>
      </c>
      <c r="FJ56" s="19">
        <v>81.173739999999995</v>
      </c>
      <c r="FK56" s="19">
        <v>0.94825999999999999</v>
      </c>
      <c r="FL56" s="19">
        <v>155.49615</v>
      </c>
      <c r="FM56" s="19">
        <v>148.62634</v>
      </c>
      <c r="FN56" s="19">
        <v>148.62634</v>
      </c>
      <c r="FO56" s="19">
        <v>6.8698100000000002</v>
      </c>
      <c r="FP56" s="19">
        <v>42.143540000000002</v>
      </c>
      <c r="FQ56" s="19">
        <v>41.498959999999997</v>
      </c>
      <c r="FR56" s="19">
        <v>41.498959999999997</v>
      </c>
      <c r="FS56" s="19">
        <v>0.64458000000000004</v>
      </c>
      <c r="FT56" s="19">
        <v>18.523820000000001</v>
      </c>
      <c r="FU56" s="19">
        <v>19.28585</v>
      </c>
      <c r="FV56" s="19">
        <v>19.28585</v>
      </c>
      <c r="FW56" s="19">
        <v>-0.76202999999999999</v>
      </c>
      <c r="FX56" s="19">
        <v>19.40699</v>
      </c>
      <c r="FY56" s="19">
        <v>19.41</v>
      </c>
      <c r="FZ56" s="19">
        <v>17.560970000000001</v>
      </c>
      <c r="GA56" s="19">
        <v>1.84602</v>
      </c>
      <c r="GB56" s="19">
        <v>91.235249999999994</v>
      </c>
      <c r="GC56" s="19">
        <v>87.657560000000004</v>
      </c>
      <c r="GD56" s="19">
        <v>87.657560000000004</v>
      </c>
      <c r="GE56" s="19">
        <v>3.57769</v>
      </c>
      <c r="GF56" s="19">
        <v>170.24484000000001</v>
      </c>
      <c r="GG56" s="19">
        <v>181.66672</v>
      </c>
      <c r="GH56" s="19">
        <v>133.33335</v>
      </c>
      <c r="GI56" s="19">
        <v>36.911490000000001</v>
      </c>
      <c r="GJ56" s="19">
        <v>170.59155000000001</v>
      </c>
      <c r="GK56" s="19">
        <v>181.66672</v>
      </c>
      <c r="GL56" s="19">
        <v>133.33335</v>
      </c>
      <c r="GM56" s="19">
        <v>37.258200000000002</v>
      </c>
      <c r="GN56" s="19">
        <v>180.70453000000001</v>
      </c>
      <c r="GO56" s="19">
        <v>181.66672</v>
      </c>
      <c r="GP56" s="19">
        <v>133.33335</v>
      </c>
      <c r="GQ56" s="19">
        <v>47.371180000000003</v>
      </c>
      <c r="GR56" s="19">
        <v>108.87</v>
      </c>
      <c r="GS56" s="19">
        <v>110.91316999999999</v>
      </c>
      <c r="GT56" s="19">
        <v>110.91316999999999</v>
      </c>
      <c r="GU56" s="19">
        <v>-2.0431699999999999</v>
      </c>
      <c r="GV56" s="19"/>
      <c r="GW56" s="19"/>
      <c r="GX56" s="19"/>
      <c r="GY56" s="19">
        <v>0</v>
      </c>
      <c r="GZ56" s="19">
        <v>5.74</v>
      </c>
      <c r="HA56" s="19">
        <v>7.8816100000000002</v>
      </c>
      <c r="HB56" s="19">
        <v>7.8816100000000002</v>
      </c>
      <c r="HC56" s="19">
        <v>-2.14161</v>
      </c>
      <c r="HD56" s="19">
        <v>45.08</v>
      </c>
      <c r="HE56" s="19">
        <v>47.26634</v>
      </c>
      <c r="HF56" s="19">
        <v>47.26634</v>
      </c>
      <c r="HG56" s="19">
        <v>-2.18634</v>
      </c>
      <c r="HH56" s="19"/>
      <c r="HI56" s="19"/>
      <c r="HJ56" s="19">
        <v>44.275120000000001</v>
      </c>
      <c r="HK56" s="19">
        <v>-44.275120000000001</v>
      </c>
      <c r="HL56" s="19">
        <v>3.84</v>
      </c>
      <c r="HM56" s="19">
        <v>1.8363499999999999</v>
      </c>
      <c r="HN56" s="19">
        <v>1.8363499999999999</v>
      </c>
      <c r="HO56" s="19">
        <v>2.0036499999999999</v>
      </c>
      <c r="HP56" s="19">
        <v>37.6</v>
      </c>
      <c r="HQ56" s="19">
        <v>33.532600000000002</v>
      </c>
      <c r="HR56" s="19">
        <v>31.078240000000001</v>
      </c>
      <c r="HS56" s="19">
        <v>6.5217599999999996</v>
      </c>
      <c r="HT56" s="19">
        <v>170.13</v>
      </c>
      <c r="HU56" s="19">
        <v>171.54185000000001</v>
      </c>
      <c r="HV56" s="19">
        <v>171.54185000000001</v>
      </c>
      <c r="HW56" s="19">
        <v>-1.41185</v>
      </c>
      <c r="HX56" s="19">
        <v>95.89</v>
      </c>
      <c r="HY56" s="19">
        <v>30.386150000000001</v>
      </c>
      <c r="HZ56" s="19">
        <v>85.482069999999993</v>
      </c>
      <c r="IA56" s="19">
        <v>10.40793</v>
      </c>
      <c r="IB56" s="19">
        <v>48.28</v>
      </c>
      <c r="IC56" s="19">
        <v>25.641030000000001</v>
      </c>
      <c r="ID56" s="19">
        <v>25.641030000000001</v>
      </c>
      <c r="IE56" s="19">
        <v>22.63897</v>
      </c>
      <c r="IF56" s="19"/>
      <c r="IG56" s="19"/>
      <c r="IH56" s="19"/>
      <c r="II56" s="19">
        <v>0</v>
      </c>
      <c r="IJ56" s="19">
        <v>0</v>
      </c>
      <c r="IK56" s="19"/>
      <c r="IL56" s="19">
        <v>0</v>
      </c>
      <c r="IM56" s="19">
        <v>0</v>
      </c>
      <c r="IN56" s="19"/>
      <c r="IO56" s="19"/>
      <c r="IP56" s="19"/>
      <c r="IQ56" s="19">
        <v>0</v>
      </c>
      <c r="IR56" s="19"/>
      <c r="IS56" s="19"/>
      <c r="IT56" s="19"/>
      <c r="IU56" s="19">
        <v>0</v>
      </c>
      <c r="IV56" s="19"/>
      <c r="IW56" s="19"/>
      <c r="IX56" s="19"/>
      <c r="IY56" s="19">
        <v>0</v>
      </c>
      <c r="IZ56" s="19">
        <v>86.690010000000001</v>
      </c>
      <c r="JA56" s="19">
        <v>88.815600000000003</v>
      </c>
      <c r="JB56" s="19">
        <v>88.815600000000003</v>
      </c>
      <c r="JC56" s="19">
        <v>-2.1255899999999999</v>
      </c>
      <c r="JD56" s="19">
        <v>162.65663000000001</v>
      </c>
      <c r="JE56" s="19">
        <v>178.2141</v>
      </c>
      <c r="JF56" s="19">
        <v>149.11234999999999</v>
      </c>
      <c r="JG56" s="19">
        <v>13.544280000000001</v>
      </c>
      <c r="JH56" s="19">
        <v>153.49455</v>
      </c>
      <c r="JI56" s="19">
        <v>178.2141</v>
      </c>
      <c r="JJ56" s="19">
        <v>149.11234999999999</v>
      </c>
      <c r="JK56" s="19">
        <v>4.3822000000000001</v>
      </c>
      <c r="JL56" s="19">
        <v>193.40763999999999</v>
      </c>
      <c r="JM56" s="19">
        <v>178.2141</v>
      </c>
      <c r="JN56" s="19">
        <v>149.11234999999999</v>
      </c>
      <c r="JO56" s="19">
        <v>44.295290000000001</v>
      </c>
      <c r="JP56" s="19">
        <v>252.91318999999999</v>
      </c>
      <c r="JQ56" s="19">
        <v>267.32114999999999</v>
      </c>
      <c r="JR56" s="19">
        <v>223.66852</v>
      </c>
      <c r="JS56" s="19">
        <v>29.244669999999999</v>
      </c>
      <c r="JT56" s="19">
        <v>70.765550000000005</v>
      </c>
      <c r="JU56" s="19">
        <v>0</v>
      </c>
      <c r="JV56" s="19"/>
      <c r="JW56" s="19">
        <v>70.765550000000005</v>
      </c>
      <c r="JX56" s="19"/>
      <c r="JY56" s="19"/>
      <c r="JZ56" s="19"/>
      <c r="KA56" s="19">
        <v>0</v>
      </c>
      <c r="KB56" s="19"/>
      <c r="KC56" s="19"/>
      <c r="KD56" s="19"/>
      <c r="KE56" s="19">
        <v>0</v>
      </c>
      <c r="KF56" s="19"/>
      <c r="KG56" s="19"/>
      <c r="KH56" s="19"/>
      <c r="KI56" s="19">
        <v>0</v>
      </c>
      <c r="KJ56" s="19"/>
      <c r="KK56" s="19"/>
      <c r="KL56" s="19"/>
      <c r="KM56" s="19">
        <v>0</v>
      </c>
      <c r="KN56" s="19">
        <v>113.61727999999999</v>
      </c>
      <c r="KO56" s="19">
        <v>114.11063</v>
      </c>
      <c r="KP56" s="19">
        <v>114.11063</v>
      </c>
      <c r="KQ56" s="19">
        <v>-0.49335000000000001</v>
      </c>
      <c r="KR56" s="19">
        <v>0</v>
      </c>
      <c r="KS56" s="19"/>
      <c r="KT56" s="19">
        <v>0</v>
      </c>
      <c r="KU56" s="19">
        <v>0</v>
      </c>
      <c r="KV56" s="19"/>
      <c r="KW56" s="19"/>
      <c r="KX56" s="19"/>
      <c r="KY56" s="19">
        <v>0</v>
      </c>
      <c r="KZ56" s="19"/>
      <c r="LA56" s="19"/>
      <c r="LB56" s="19">
        <v>3.8072699999999999</v>
      </c>
      <c r="LC56" s="19">
        <v>-3.8072699999999999</v>
      </c>
      <c r="LD56" s="19">
        <v>267.29590999999999</v>
      </c>
      <c r="LE56" s="19">
        <v>271.12195000000003</v>
      </c>
      <c r="LF56" s="19">
        <v>271.09577999999999</v>
      </c>
      <c r="LG56" s="19">
        <v>-3.7998699999999999</v>
      </c>
      <c r="LH56" s="19">
        <v>133.52260999999999</v>
      </c>
      <c r="LI56" s="19">
        <v>133.67995999999999</v>
      </c>
      <c r="LJ56" s="19">
        <v>133.67995999999999</v>
      </c>
      <c r="LK56" s="19">
        <v>-0.15734999999999999</v>
      </c>
      <c r="LL56" s="19">
        <v>61.640610000000002</v>
      </c>
      <c r="LM56" s="19">
        <v>67.461460000000002</v>
      </c>
      <c r="LN56" s="19">
        <v>67.461460000000002</v>
      </c>
      <c r="LO56" s="19">
        <v>-5.8208500000000001</v>
      </c>
      <c r="LP56" s="19">
        <v>78.762209999999996</v>
      </c>
      <c r="LQ56" s="19">
        <v>78.567999999999998</v>
      </c>
      <c r="LR56" s="19">
        <v>78.567989999999995</v>
      </c>
      <c r="LS56" s="19">
        <v>0.19422</v>
      </c>
      <c r="LT56" s="19">
        <v>0</v>
      </c>
      <c r="LU56" s="19">
        <v>30.097560000000001</v>
      </c>
      <c r="LV56" s="19">
        <v>30.097560000000001</v>
      </c>
      <c r="LW56" s="19">
        <v>-30.097560000000001</v>
      </c>
      <c r="LX56" s="19"/>
      <c r="LY56" s="19"/>
      <c r="LZ56" s="19"/>
      <c r="MA56" s="19">
        <v>0</v>
      </c>
      <c r="MB56" s="19">
        <v>44.65334</v>
      </c>
      <c r="MC56" s="19">
        <v>32.820509999999999</v>
      </c>
      <c r="MD56" s="19"/>
      <c r="ME56" s="19">
        <v>44.65334</v>
      </c>
      <c r="MF56" s="19">
        <v>44.7</v>
      </c>
      <c r="MG56" s="19"/>
      <c r="MH56" s="19"/>
      <c r="MI56" s="19">
        <v>44.7</v>
      </c>
      <c r="MJ56" s="19"/>
      <c r="MK56" s="19"/>
      <c r="ML56" s="19"/>
      <c r="MM56" s="19">
        <v>0</v>
      </c>
      <c r="MN56" s="19">
        <v>136.39775</v>
      </c>
      <c r="MO56" s="19">
        <v>137.33331000000001</v>
      </c>
      <c r="MP56" s="19">
        <v>144.31267</v>
      </c>
      <c r="MQ56" s="19">
        <v>-7.9149200000000004</v>
      </c>
      <c r="MR56" s="19">
        <v>74.074029999999993</v>
      </c>
      <c r="MS56" s="19">
        <v>68.666650000000004</v>
      </c>
      <c r="MT56" s="19">
        <v>72.15634</v>
      </c>
      <c r="MU56" s="19">
        <v>1.9176899999999999</v>
      </c>
      <c r="MV56" s="19">
        <v>174.27791999999999</v>
      </c>
      <c r="MW56" s="19">
        <v>102.5641</v>
      </c>
      <c r="MX56" s="19"/>
      <c r="MY56" s="19">
        <v>174.27791999999999</v>
      </c>
      <c r="MZ56" s="19"/>
      <c r="NA56" s="19"/>
      <c r="NB56" s="19"/>
      <c r="NC56" s="19">
        <v>0</v>
      </c>
      <c r="ND56" s="19"/>
      <c r="NE56" s="19"/>
      <c r="NF56" s="19"/>
      <c r="NG56" s="19">
        <v>0</v>
      </c>
      <c r="NH56" s="19"/>
      <c r="NI56" s="19"/>
      <c r="NJ56" s="19"/>
      <c r="NK56" s="19">
        <v>0</v>
      </c>
      <c r="NL56" s="19"/>
      <c r="NM56" s="19"/>
      <c r="NN56" s="19"/>
      <c r="NO56" s="19">
        <v>0</v>
      </c>
      <c r="NP56" s="19">
        <v>72.736000000000004</v>
      </c>
      <c r="NQ56" s="19">
        <v>0</v>
      </c>
      <c r="NR56" s="19"/>
      <c r="NS56" s="19">
        <v>72.736000000000004</v>
      </c>
      <c r="NT56" s="19"/>
      <c r="NU56" s="19"/>
      <c r="NV56" s="19"/>
      <c r="NW56" s="19">
        <v>0</v>
      </c>
      <c r="NX56" s="19">
        <v>0</v>
      </c>
      <c r="NY56" s="19"/>
      <c r="NZ56" s="19">
        <v>0</v>
      </c>
      <c r="OA56" s="19">
        <v>0</v>
      </c>
      <c r="OB56" s="19">
        <v>90.284000000000006</v>
      </c>
      <c r="OC56" s="19">
        <v>82.643000000000001</v>
      </c>
      <c r="OD56" s="19">
        <v>82.643000000000001</v>
      </c>
      <c r="OE56" s="19">
        <v>7.641</v>
      </c>
      <c r="OF56" s="19">
        <v>0</v>
      </c>
      <c r="OG56" s="19"/>
      <c r="OH56" s="19">
        <v>0</v>
      </c>
      <c r="OI56" s="19">
        <v>0</v>
      </c>
      <c r="OJ56" s="19">
        <v>0</v>
      </c>
      <c r="OK56" s="19"/>
      <c r="OL56" s="19">
        <v>0.77900000000000003</v>
      </c>
      <c r="OM56" s="19">
        <v>-0.77900000000000003</v>
      </c>
      <c r="ON56" s="19">
        <v>0</v>
      </c>
      <c r="OO56" s="19"/>
      <c r="OP56" s="19">
        <v>0</v>
      </c>
      <c r="OQ56" s="19">
        <v>0</v>
      </c>
      <c r="OR56" s="19"/>
      <c r="OS56" s="19"/>
      <c r="OT56" s="19">
        <v>17.560970000000001</v>
      </c>
      <c r="OU56" s="19">
        <v>-17.560970000000001</v>
      </c>
      <c r="OV56" s="19">
        <v>9.9</v>
      </c>
      <c r="OW56" s="19">
        <v>9.9830000000000005</v>
      </c>
      <c r="OX56" s="19">
        <v>9.9830000000000005</v>
      </c>
      <c r="OY56" s="19">
        <v>-8.3000000000000004E-2</v>
      </c>
      <c r="OZ56" s="19">
        <v>5.2</v>
      </c>
      <c r="PA56" s="19">
        <v>5.67</v>
      </c>
      <c r="PB56" s="19">
        <v>5.67</v>
      </c>
      <c r="PC56" s="19">
        <v>-0.47</v>
      </c>
      <c r="PD56" s="19">
        <v>3.28</v>
      </c>
      <c r="PE56" s="19">
        <v>3.55</v>
      </c>
      <c r="PF56" s="19">
        <v>3.55</v>
      </c>
      <c r="PG56" s="19">
        <v>-0.27</v>
      </c>
      <c r="PH56" s="19">
        <v>5.01</v>
      </c>
      <c r="PI56" s="19">
        <v>5</v>
      </c>
      <c r="PJ56" s="19">
        <v>5</v>
      </c>
      <c r="PK56" s="19">
        <v>0.01</v>
      </c>
      <c r="PL56" s="19">
        <v>19.91</v>
      </c>
      <c r="PM56" s="19">
        <v>19.5122</v>
      </c>
      <c r="PN56" s="19">
        <v>19.51219</v>
      </c>
      <c r="PO56" s="19">
        <v>0.39781</v>
      </c>
      <c r="PP56" s="19">
        <v>4.9420000000000002</v>
      </c>
      <c r="PQ56" s="19">
        <v>19.5122</v>
      </c>
      <c r="PR56" s="19">
        <v>19.51219</v>
      </c>
      <c r="PS56" s="19">
        <v>-14.57019</v>
      </c>
      <c r="PT56" s="19">
        <v>18.690000000000001</v>
      </c>
      <c r="PU56" s="19">
        <v>18.048780000000001</v>
      </c>
      <c r="PV56" s="19">
        <v>18.048780000000001</v>
      </c>
      <c r="PW56" s="19">
        <v>0.64122000000000001</v>
      </c>
      <c r="PX56" s="19">
        <v>3.552</v>
      </c>
      <c r="PY56" s="19">
        <v>3.5</v>
      </c>
      <c r="PZ56" s="19">
        <v>3.5</v>
      </c>
      <c r="QA56" s="19">
        <v>5.1999999999999998E-2</v>
      </c>
      <c r="QB56" s="19">
        <v>18.72</v>
      </c>
      <c r="QC56" s="19">
        <v>18.341460000000001</v>
      </c>
      <c r="QD56" s="19">
        <v>18.341460000000001</v>
      </c>
      <c r="QE56" s="19">
        <v>0.37853999999999999</v>
      </c>
      <c r="QF56" s="19">
        <v>0</v>
      </c>
      <c r="QG56" s="19"/>
      <c r="QH56" s="19">
        <v>0</v>
      </c>
      <c r="QI56" s="19">
        <v>0</v>
      </c>
      <c r="QJ56" s="19">
        <v>0</v>
      </c>
      <c r="QK56" s="19"/>
      <c r="QL56" s="19">
        <v>0</v>
      </c>
      <c r="QM56" s="19">
        <v>0</v>
      </c>
      <c r="QN56" s="19">
        <v>27.716000000000001</v>
      </c>
      <c r="QO56" s="19">
        <v>17</v>
      </c>
      <c r="QP56" s="19">
        <v>16.669</v>
      </c>
      <c r="QQ56" s="19">
        <v>11.047000000000001</v>
      </c>
      <c r="QR56" s="19">
        <v>72.334000000000003</v>
      </c>
      <c r="QS56" s="19">
        <v>39.786999999999999</v>
      </c>
      <c r="QT56" s="19">
        <v>39.786999999999999</v>
      </c>
      <c r="QU56" s="19">
        <v>32.546999999999997</v>
      </c>
      <c r="QV56" s="19">
        <v>3.97</v>
      </c>
      <c r="QW56" s="19">
        <v>4.2</v>
      </c>
      <c r="QX56" s="19">
        <v>4.2</v>
      </c>
      <c r="QY56" s="19">
        <v>-0.23</v>
      </c>
      <c r="QZ56" s="19">
        <v>1.19</v>
      </c>
      <c r="RA56" s="19">
        <v>1.2</v>
      </c>
      <c r="RB56" s="19">
        <v>1.2</v>
      </c>
      <c r="RC56" s="19">
        <v>-0.01</v>
      </c>
      <c r="RD56" s="19">
        <v>2.4</v>
      </c>
      <c r="RE56" s="19">
        <v>2.4</v>
      </c>
      <c r="RF56" s="19">
        <v>2.4</v>
      </c>
      <c r="RG56" s="19">
        <v>0</v>
      </c>
      <c r="RH56" s="19">
        <v>2.34</v>
      </c>
      <c r="RI56" s="19">
        <v>2.8</v>
      </c>
      <c r="RJ56" s="19">
        <v>2.8</v>
      </c>
      <c r="RK56" s="19">
        <v>-0.46</v>
      </c>
      <c r="RL56" s="19">
        <v>0</v>
      </c>
      <c r="RM56" s="19"/>
      <c r="RN56" s="19">
        <v>0</v>
      </c>
      <c r="RO56" s="19">
        <v>0</v>
      </c>
      <c r="RP56" s="19">
        <v>3.0139999999999998</v>
      </c>
      <c r="RQ56" s="19">
        <v>3.21</v>
      </c>
      <c r="RR56" s="19">
        <v>3.21</v>
      </c>
      <c r="RS56" s="19">
        <v>-0.19600000000000001</v>
      </c>
      <c r="RT56" s="19">
        <v>20.091000000000001</v>
      </c>
      <c r="RU56" s="19">
        <v>7.0628399999999996</v>
      </c>
      <c r="RV56" s="19">
        <v>19.869119999999999</v>
      </c>
      <c r="RW56" s="19">
        <v>0.22187999999999999</v>
      </c>
      <c r="RX56" s="19">
        <v>1.4</v>
      </c>
      <c r="RY56" s="19">
        <v>2</v>
      </c>
      <c r="RZ56" s="19">
        <v>2</v>
      </c>
      <c r="SA56" s="19">
        <v>-0.6</v>
      </c>
      <c r="SB56" s="19">
        <v>0</v>
      </c>
      <c r="SC56" s="19">
        <v>0.7</v>
      </c>
      <c r="SD56" s="19">
        <v>0.7</v>
      </c>
      <c r="SE56" s="19">
        <v>-0.7</v>
      </c>
      <c r="SF56" s="19">
        <v>19.888000000000002</v>
      </c>
      <c r="SG56" s="19">
        <v>19.21951</v>
      </c>
      <c r="SH56" s="19">
        <v>19.21951</v>
      </c>
      <c r="SI56" s="19">
        <v>0.66849000000000003</v>
      </c>
      <c r="SJ56" s="19">
        <v>0</v>
      </c>
      <c r="SK56" s="19">
        <v>12.195119999999999</v>
      </c>
      <c r="SL56" s="19">
        <v>12.195119999999999</v>
      </c>
      <c r="SM56" s="19">
        <v>-12.195119999999999</v>
      </c>
      <c r="SN56" s="19">
        <v>20.059999999999999</v>
      </c>
      <c r="SO56" s="19">
        <v>19.5122</v>
      </c>
      <c r="SP56" s="19">
        <v>19.51219</v>
      </c>
      <c r="SQ56" s="19">
        <v>0.54781000000000002</v>
      </c>
      <c r="SR56" s="19">
        <v>20.329999999999998</v>
      </c>
      <c r="SS56" s="19">
        <v>19.5122</v>
      </c>
      <c r="ST56" s="19">
        <v>19.51219</v>
      </c>
      <c r="SU56" s="19">
        <v>0.81781000000000004</v>
      </c>
      <c r="SV56" s="19">
        <v>20.022780000000001</v>
      </c>
      <c r="SW56" s="19">
        <v>19.317070000000001</v>
      </c>
      <c r="SX56" s="19">
        <v>19.317070000000001</v>
      </c>
      <c r="SY56" s="19">
        <v>0.70570999999999995</v>
      </c>
      <c r="SZ56" s="19">
        <v>2.1551800000000001</v>
      </c>
      <c r="TA56" s="19">
        <v>2.7250000000000001</v>
      </c>
      <c r="TB56" s="19">
        <v>2.7250000000000001</v>
      </c>
      <c r="TC56" s="19">
        <v>-0.56981999999999999</v>
      </c>
      <c r="TD56" s="19">
        <v>14.94609</v>
      </c>
      <c r="TE56" s="19">
        <v>5</v>
      </c>
      <c r="TF56" s="19">
        <v>16.495000000000001</v>
      </c>
      <c r="TG56" s="19">
        <v>-1.54891</v>
      </c>
      <c r="TH56" s="19">
        <v>0</v>
      </c>
      <c r="TI56" s="19"/>
      <c r="TJ56" s="19">
        <v>0</v>
      </c>
      <c r="TK56" s="19">
        <v>0</v>
      </c>
      <c r="TL56" s="19">
        <v>68.999700000000004</v>
      </c>
      <c r="TM56" s="19">
        <v>61.61</v>
      </c>
      <c r="TN56" s="19">
        <v>51.61</v>
      </c>
      <c r="TO56" s="19">
        <v>17.389700000000001</v>
      </c>
      <c r="TP56" s="19">
        <v>78.537490000000005</v>
      </c>
      <c r="TQ56" s="19">
        <v>67.634</v>
      </c>
      <c r="TR56" s="19">
        <v>67.634</v>
      </c>
      <c r="TS56" s="19">
        <v>10.90349</v>
      </c>
      <c r="TT56" s="19">
        <v>2.4184299999999999</v>
      </c>
      <c r="TU56" s="19">
        <v>3.5470000000000002</v>
      </c>
      <c r="TV56" s="19">
        <v>3.5470000000000002</v>
      </c>
      <c r="TW56" s="19">
        <v>-1.1285700000000001</v>
      </c>
      <c r="TX56" s="19">
        <v>0.21295</v>
      </c>
      <c r="TY56" s="19">
        <v>2.4039999999999999</v>
      </c>
      <c r="TZ56" s="19">
        <v>2.4039999999999999</v>
      </c>
      <c r="UA56" s="19">
        <v>-2.1910500000000002</v>
      </c>
      <c r="UB56" s="19">
        <v>21.036000000000001</v>
      </c>
      <c r="UC56" s="19">
        <v>19.510000000000002</v>
      </c>
      <c r="UD56" s="19">
        <v>19.51219</v>
      </c>
      <c r="UE56" s="19">
        <v>1.5238100000000001</v>
      </c>
      <c r="UF56" s="19">
        <v>8.4130000000000003</v>
      </c>
      <c r="UG56" s="19">
        <v>8.4</v>
      </c>
      <c r="UH56" s="19">
        <v>8.4</v>
      </c>
      <c r="UI56" s="19">
        <v>1.2999999999999999E-2</v>
      </c>
      <c r="UJ56" s="19"/>
      <c r="UK56" s="19"/>
      <c r="UL56" s="19"/>
      <c r="UM56" s="19">
        <v>0</v>
      </c>
      <c r="UN56" s="19">
        <v>20.399999999999999</v>
      </c>
      <c r="UO56" s="19">
        <v>19.5122</v>
      </c>
      <c r="UP56" s="19">
        <v>19.51219</v>
      </c>
      <c r="UQ56" s="19">
        <v>0.88780999999999999</v>
      </c>
      <c r="UR56" s="19">
        <v>20.399999999999999</v>
      </c>
      <c r="US56" s="19">
        <v>19.5122</v>
      </c>
      <c r="UT56" s="19">
        <v>19.51219</v>
      </c>
      <c r="UU56" s="19">
        <v>0.88780999999999999</v>
      </c>
      <c r="UV56" s="19">
        <v>20</v>
      </c>
      <c r="UW56" s="19">
        <v>19.5122</v>
      </c>
      <c r="UX56" s="19">
        <v>19.51219</v>
      </c>
      <c r="UY56" s="19">
        <v>0.48781000000000002</v>
      </c>
      <c r="UZ56" s="19">
        <v>2.741E-2</v>
      </c>
      <c r="VA56" s="19"/>
      <c r="VB56" s="19">
        <v>0.60199999999999998</v>
      </c>
      <c r="VC56" s="19">
        <v>-0.57459000000000005</v>
      </c>
      <c r="VD56" s="19">
        <v>0</v>
      </c>
      <c r="VE56" s="19"/>
      <c r="VF56" s="19">
        <v>0</v>
      </c>
      <c r="VG56" s="19">
        <v>0</v>
      </c>
      <c r="VH56" s="19">
        <v>0</v>
      </c>
      <c r="VI56" s="19"/>
      <c r="VJ56" s="19">
        <v>0</v>
      </c>
      <c r="VK56" s="19">
        <v>0</v>
      </c>
      <c r="VL56" s="19">
        <v>0</v>
      </c>
      <c r="VM56" s="19"/>
      <c r="VN56" s="19">
        <v>0.6</v>
      </c>
      <c r="VO56" s="19">
        <v>-0.6</v>
      </c>
      <c r="VP56" s="19">
        <v>10.82213</v>
      </c>
      <c r="VQ56" s="19">
        <v>48.41</v>
      </c>
      <c r="VR56" s="19">
        <v>48.41</v>
      </c>
      <c r="VS56" s="19">
        <v>-37.587870000000002</v>
      </c>
      <c r="VT56" s="19">
        <v>8.6902299999999997</v>
      </c>
      <c r="VU56" s="19">
        <v>25.2</v>
      </c>
      <c r="VV56" s="19">
        <v>25.181999999999999</v>
      </c>
      <c r="VW56" s="19">
        <v>-16.491769999999999</v>
      </c>
      <c r="VX56" s="19">
        <v>0</v>
      </c>
      <c r="VY56" s="19"/>
      <c r="VZ56" s="19">
        <v>0</v>
      </c>
      <c r="WA56" s="19">
        <v>0</v>
      </c>
      <c r="WB56" s="19">
        <v>0</v>
      </c>
      <c r="WC56" s="19"/>
      <c r="WD56" s="19">
        <v>0</v>
      </c>
      <c r="WE56" s="19">
        <v>0</v>
      </c>
      <c r="WF56" s="19">
        <v>8.0359999999999996</v>
      </c>
      <c r="WG56" s="19">
        <v>8</v>
      </c>
      <c r="WH56" s="19">
        <v>8</v>
      </c>
      <c r="WI56" s="19">
        <v>3.5999999999999997E-2</v>
      </c>
      <c r="WJ56" s="19">
        <v>20.069759999999999</v>
      </c>
      <c r="WK56" s="19">
        <v>19.317070000000001</v>
      </c>
      <c r="WL56" s="19">
        <v>19.317070000000001</v>
      </c>
      <c r="WM56" s="19">
        <v>0.75268999999999997</v>
      </c>
      <c r="WN56" s="19"/>
      <c r="WO56" s="19"/>
      <c r="WP56" s="19"/>
      <c r="WQ56" s="19">
        <v>0</v>
      </c>
      <c r="WR56" s="19"/>
      <c r="WS56" s="19"/>
      <c r="WT56" s="19"/>
      <c r="WU56" s="19">
        <v>0</v>
      </c>
      <c r="WV56" s="19">
        <v>36.43</v>
      </c>
      <c r="WW56" s="19">
        <v>36</v>
      </c>
      <c r="WX56" s="19">
        <v>35</v>
      </c>
      <c r="WY56" s="19">
        <v>1.43</v>
      </c>
      <c r="WZ56" s="19">
        <v>27.708680000000001</v>
      </c>
      <c r="XA56" s="19">
        <v>29.184000000000001</v>
      </c>
      <c r="XB56" s="19">
        <v>29.184000000000001</v>
      </c>
      <c r="XC56" s="19">
        <v>-1.47532</v>
      </c>
      <c r="XD56" s="19">
        <v>3.2806299999999999</v>
      </c>
      <c r="XE56" s="19">
        <v>2.8159999999999998</v>
      </c>
      <c r="XF56" s="19">
        <v>2.8159999999999998</v>
      </c>
      <c r="XG56" s="19">
        <v>0.46462999999999999</v>
      </c>
      <c r="XH56" s="19"/>
      <c r="XI56" s="19"/>
      <c r="XJ56" s="19"/>
      <c r="XK56" s="19">
        <v>0</v>
      </c>
      <c r="XL56" s="19">
        <v>11.96</v>
      </c>
      <c r="XM56" s="19">
        <v>13</v>
      </c>
      <c r="XN56" s="19">
        <v>13</v>
      </c>
      <c r="XO56" s="19">
        <v>-1.04</v>
      </c>
      <c r="XP56" s="19">
        <v>7.25</v>
      </c>
      <c r="XQ56" s="19">
        <v>6.97</v>
      </c>
      <c r="XR56" s="19">
        <v>6.97</v>
      </c>
      <c r="XS56" s="19">
        <v>0.28000000000000003</v>
      </c>
    </row>
    <row r="57" spans="1:643" ht="24.95" customHeight="1" x14ac:dyDescent="0.25">
      <c r="A57" s="1"/>
      <c r="B57" s="200" t="s">
        <v>2764</v>
      </c>
      <c r="C57" s="201"/>
      <c r="D57" s="20">
        <v>21.818684999999999</v>
      </c>
      <c r="E57" s="20">
        <v>24.24</v>
      </c>
      <c r="F57" s="20">
        <v>24.24</v>
      </c>
      <c r="G57" s="20"/>
      <c r="H57" s="20">
        <v>38.079535</v>
      </c>
      <c r="I57" s="20">
        <v>39.6</v>
      </c>
      <c r="J57" s="20">
        <v>39.6</v>
      </c>
      <c r="K57" s="20"/>
      <c r="L57" s="20">
        <v>38.200000000000003</v>
      </c>
      <c r="M57" s="20">
        <v>0</v>
      </c>
      <c r="N57" s="20">
        <v>0</v>
      </c>
      <c r="O57" s="20"/>
      <c r="P57" s="20">
        <v>12.29</v>
      </c>
      <c r="Q57" s="20">
        <v>0</v>
      </c>
      <c r="R57" s="20">
        <v>0</v>
      </c>
      <c r="S57" s="20"/>
      <c r="T57" s="20">
        <v>0</v>
      </c>
      <c r="U57" s="20">
        <v>0</v>
      </c>
      <c r="V57" s="20">
        <v>0</v>
      </c>
      <c r="W57" s="20"/>
      <c r="X57" s="20">
        <v>0</v>
      </c>
      <c r="Y57" s="20">
        <v>0</v>
      </c>
      <c r="Z57" s="20">
        <v>0</v>
      </c>
      <c r="AA57" s="20"/>
      <c r="AB57" s="20">
        <v>2134.6999999999998</v>
      </c>
      <c r="AC57" s="20">
        <v>2152.1395000000002</v>
      </c>
      <c r="AD57" s="20">
        <v>2038.5462600000001</v>
      </c>
      <c r="AE57" s="20"/>
      <c r="AF57" s="20">
        <v>4622.3999999999996</v>
      </c>
      <c r="AG57" s="20">
        <v>4900.4319050000004</v>
      </c>
      <c r="AH57" s="20">
        <v>5547.1735200000003</v>
      </c>
      <c r="AI57" s="20"/>
      <c r="AJ57" s="20">
        <v>41.769500000000001</v>
      </c>
      <c r="AK57" s="20">
        <v>0</v>
      </c>
      <c r="AL57" s="20">
        <v>0</v>
      </c>
      <c r="AM57" s="20"/>
      <c r="AN57" s="20">
        <v>130.03399999999999</v>
      </c>
      <c r="AO57" s="20">
        <v>0</v>
      </c>
      <c r="AP57" s="20">
        <v>0</v>
      </c>
      <c r="AQ57" s="20"/>
      <c r="AR57" s="20">
        <v>3230.39</v>
      </c>
      <c r="AS57" s="20">
        <v>3186.6215499999998</v>
      </c>
      <c r="AT57" s="20">
        <v>2983.8159350000001</v>
      </c>
      <c r="AU57" s="20"/>
      <c r="AV57" s="20">
        <v>3265.37</v>
      </c>
      <c r="AW57" s="20">
        <v>3186.6215499999998</v>
      </c>
      <c r="AX57" s="20">
        <v>2983.8159350000001</v>
      </c>
      <c r="AY57" s="20"/>
      <c r="AZ57" s="20">
        <v>3267.43</v>
      </c>
      <c r="BA57" s="20">
        <v>3186.6215499999998</v>
      </c>
      <c r="BB57" s="20">
        <v>2983.8159350000001</v>
      </c>
      <c r="BC57" s="20"/>
      <c r="BD57" s="20">
        <v>5571.8649999999998</v>
      </c>
      <c r="BE57" s="20">
        <v>4779.9323400000003</v>
      </c>
      <c r="BF57" s="20">
        <v>4475.7239499999996</v>
      </c>
      <c r="BG57" s="20"/>
      <c r="BH57" s="20">
        <v>4629.8249999999998</v>
      </c>
      <c r="BI57" s="20">
        <v>4291.4050800000005</v>
      </c>
      <c r="BJ57" s="20">
        <v>3829.65488</v>
      </c>
      <c r="BK57" s="20"/>
      <c r="BL57" s="20">
        <v>2455.11</v>
      </c>
      <c r="BM57" s="20">
        <v>2145.7025349999999</v>
      </c>
      <c r="BN57" s="20">
        <v>1914.8274449999999</v>
      </c>
      <c r="BO57" s="20"/>
      <c r="BP57" s="20">
        <v>11195.95</v>
      </c>
      <c r="BQ57" s="20">
        <v>12804.26924</v>
      </c>
      <c r="BR57" s="20">
        <v>13639.164720000001</v>
      </c>
      <c r="BS57" s="20"/>
      <c r="BT57" s="20">
        <v>229.035</v>
      </c>
      <c r="BU57" s="20">
        <v>244.14431999999999</v>
      </c>
      <c r="BV57" s="20">
        <v>244.14431999999999</v>
      </c>
      <c r="BW57" s="20"/>
      <c r="BX57" s="20">
        <v>0</v>
      </c>
      <c r="BY57" s="20">
        <v>0</v>
      </c>
      <c r="BZ57" s="20">
        <v>0</v>
      </c>
      <c r="CA57" s="20"/>
      <c r="CB57" s="20">
        <v>0</v>
      </c>
      <c r="CC57" s="20">
        <v>0</v>
      </c>
      <c r="CD57" s="20">
        <v>0</v>
      </c>
      <c r="CE57" s="20"/>
      <c r="CF57" s="20">
        <v>0</v>
      </c>
      <c r="CG57" s="20">
        <v>0</v>
      </c>
      <c r="CH57" s="20">
        <v>0</v>
      </c>
      <c r="CI57" s="20"/>
      <c r="CJ57" s="20">
        <v>0</v>
      </c>
      <c r="CK57" s="20">
        <v>0</v>
      </c>
      <c r="CL57" s="20">
        <v>0</v>
      </c>
      <c r="CM57" s="20"/>
      <c r="CN57" s="20">
        <v>3798.3184249999999</v>
      </c>
      <c r="CO57" s="20">
        <v>3779.4399600000002</v>
      </c>
      <c r="CP57" s="20">
        <v>3779.4398649999998</v>
      </c>
      <c r="CQ57" s="20"/>
      <c r="CR57" s="20">
        <v>179.6695</v>
      </c>
      <c r="CS57" s="20">
        <v>182.22806</v>
      </c>
      <c r="CT57" s="20">
        <v>182.22792000000001</v>
      </c>
      <c r="CU57" s="20"/>
      <c r="CV57" s="20">
        <v>63.505000000000003</v>
      </c>
      <c r="CW57" s="20">
        <v>100.02719999999999</v>
      </c>
      <c r="CX57" s="20">
        <v>100.02719999999999</v>
      </c>
      <c r="CY57" s="20"/>
      <c r="CZ57" s="20">
        <v>270.48149999999998</v>
      </c>
      <c r="DA57" s="20">
        <v>144.12519499999999</v>
      </c>
      <c r="DB57" s="20">
        <v>62.543909999999997</v>
      </c>
      <c r="DC57" s="20"/>
      <c r="DD57" s="20">
        <v>145.4</v>
      </c>
      <c r="DE57" s="20">
        <v>148.70339999999999</v>
      </c>
      <c r="DF57" s="20">
        <v>148.70339999999999</v>
      </c>
      <c r="DG57" s="20"/>
      <c r="DH57" s="20">
        <v>0</v>
      </c>
      <c r="DI57" s="20">
        <v>0</v>
      </c>
      <c r="DJ57" s="20">
        <v>0</v>
      </c>
      <c r="DK57" s="20"/>
      <c r="DL57" s="20">
        <v>3441.145</v>
      </c>
      <c r="DM57" s="20">
        <v>3432</v>
      </c>
      <c r="DN57" s="20">
        <v>3432</v>
      </c>
      <c r="DO57" s="20"/>
      <c r="DP57" s="20">
        <v>161.315</v>
      </c>
      <c r="DQ57" s="20">
        <v>168.23287500000001</v>
      </c>
      <c r="DR57" s="20">
        <v>213.91200000000001</v>
      </c>
      <c r="DS57" s="20"/>
      <c r="DT57" s="20">
        <v>0</v>
      </c>
      <c r="DU57" s="20">
        <v>0</v>
      </c>
      <c r="DV57" s="20">
        <v>0</v>
      </c>
      <c r="DW57" s="20"/>
      <c r="DX57" s="20">
        <v>0</v>
      </c>
      <c r="DY57" s="20">
        <v>0</v>
      </c>
      <c r="DZ57" s="20">
        <v>0</v>
      </c>
      <c r="EA57" s="20"/>
      <c r="EB57" s="20">
        <v>0</v>
      </c>
      <c r="EC57" s="20">
        <v>0</v>
      </c>
      <c r="ED57" s="20">
        <v>0</v>
      </c>
      <c r="EE57" s="20"/>
      <c r="EF57" s="20">
        <v>2655.895</v>
      </c>
      <c r="EG57" s="20">
        <v>2709.7287799999999</v>
      </c>
      <c r="EH57" s="20">
        <v>2709.7286399999998</v>
      </c>
      <c r="EI57" s="20"/>
      <c r="EJ57" s="20">
        <v>5150.6493849999997</v>
      </c>
      <c r="EK57" s="20">
        <v>5315.0919000000004</v>
      </c>
      <c r="EL57" s="20">
        <v>5313.73704</v>
      </c>
      <c r="EM57" s="20"/>
      <c r="EN57" s="20">
        <v>229.62100000000001</v>
      </c>
      <c r="EO57" s="20">
        <v>0</v>
      </c>
      <c r="EP57" s="20">
        <v>0</v>
      </c>
      <c r="EQ57" s="20"/>
      <c r="ER57" s="20">
        <v>219.44531499999999</v>
      </c>
      <c r="ES57" s="20">
        <v>0</v>
      </c>
      <c r="ET57" s="20">
        <v>0</v>
      </c>
      <c r="EU57" s="20"/>
      <c r="EV57" s="20">
        <v>0</v>
      </c>
      <c r="EW57" s="20">
        <v>0</v>
      </c>
      <c r="EX57" s="20">
        <v>0</v>
      </c>
      <c r="EY57" s="20"/>
      <c r="EZ57" s="20">
        <v>156.37672499999999</v>
      </c>
      <c r="FA57" s="20">
        <v>153.36000000000001</v>
      </c>
      <c r="FB57" s="20">
        <v>153.36000000000001</v>
      </c>
      <c r="FC57" s="20"/>
      <c r="FD57" s="20">
        <v>10686.699495000001</v>
      </c>
      <c r="FE57" s="20">
        <v>11013.073200000001</v>
      </c>
      <c r="FF57" s="20">
        <v>11013.07264</v>
      </c>
      <c r="FG57" s="20"/>
      <c r="FH57" s="20">
        <v>1971.643</v>
      </c>
      <c r="FI57" s="20">
        <v>1948.169905</v>
      </c>
      <c r="FJ57" s="20">
        <v>1948.16976</v>
      </c>
      <c r="FK57" s="20"/>
      <c r="FL57" s="20">
        <v>3496.9514899999999</v>
      </c>
      <c r="FM57" s="20">
        <v>3567.0321600000002</v>
      </c>
      <c r="FN57" s="20">
        <v>3567.0321600000002</v>
      </c>
      <c r="FO57" s="20"/>
      <c r="FP57" s="20">
        <v>1014.63824</v>
      </c>
      <c r="FQ57" s="20">
        <v>995.97504000000004</v>
      </c>
      <c r="FR57" s="20">
        <v>995.97504000000004</v>
      </c>
      <c r="FS57" s="20"/>
      <c r="FT57" s="20">
        <v>441.72441500000002</v>
      </c>
      <c r="FU57" s="20">
        <v>462.86040000000003</v>
      </c>
      <c r="FV57" s="20">
        <v>462.86040000000003</v>
      </c>
      <c r="FW57" s="20"/>
      <c r="FX57" s="20">
        <v>170.67622499999999</v>
      </c>
      <c r="FY57" s="20">
        <v>77.64</v>
      </c>
      <c r="FZ57" s="20">
        <v>421.46328</v>
      </c>
      <c r="GA57" s="20"/>
      <c r="GB57" s="20">
        <v>2066.767625</v>
      </c>
      <c r="GC57" s="20">
        <v>2036.6623199999999</v>
      </c>
      <c r="GD57" s="20">
        <v>2036.6623199999999</v>
      </c>
      <c r="GE57" s="20"/>
      <c r="GF57" s="20">
        <v>1305.8551649999999</v>
      </c>
      <c r="GG57" s="20">
        <v>1433.017625</v>
      </c>
      <c r="GH57" s="20">
        <v>1381.1149800000001</v>
      </c>
      <c r="GI57" s="20"/>
      <c r="GJ57" s="20">
        <v>2328.615585</v>
      </c>
      <c r="GK57" s="20">
        <v>2496.9354950000002</v>
      </c>
      <c r="GL57" s="20">
        <v>2375.1533250000002</v>
      </c>
      <c r="GM57" s="20"/>
      <c r="GN57" s="20">
        <v>1775.6855350000001</v>
      </c>
      <c r="GO57" s="20">
        <v>1843.97657</v>
      </c>
      <c r="GP57" s="20">
        <v>1757.134145</v>
      </c>
      <c r="GQ57" s="20"/>
      <c r="GR57" s="20">
        <v>2613.5949999999998</v>
      </c>
      <c r="GS57" s="20">
        <v>2660.143145</v>
      </c>
      <c r="GT57" s="20">
        <v>2596.7757449999999</v>
      </c>
      <c r="GU57" s="20"/>
      <c r="GV57" s="20">
        <v>0</v>
      </c>
      <c r="GW57" s="20">
        <v>0</v>
      </c>
      <c r="GX57" s="20">
        <v>0</v>
      </c>
      <c r="GY57" s="20"/>
      <c r="GZ57" s="20">
        <v>140.63499999999999</v>
      </c>
      <c r="HA57" s="20">
        <v>189.15863999999999</v>
      </c>
      <c r="HB57" s="20">
        <v>189.15863999999999</v>
      </c>
      <c r="HC57" s="20"/>
      <c r="HD57" s="20">
        <v>1096.9649999999999</v>
      </c>
      <c r="HE57" s="20">
        <v>1134.3921600000001</v>
      </c>
      <c r="HF57" s="20">
        <v>1134.3921600000001</v>
      </c>
      <c r="HG57" s="20"/>
      <c r="HH57" s="20">
        <v>0</v>
      </c>
      <c r="HI57" s="20">
        <v>0</v>
      </c>
      <c r="HJ57" s="20">
        <v>1062.6028799999999</v>
      </c>
      <c r="HK57" s="20"/>
      <c r="HL57" s="20">
        <v>92.44</v>
      </c>
      <c r="HM57" s="20">
        <v>44.072400000000002</v>
      </c>
      <c r="HN57" s="20">
        <v>44.072400000000002</v>
      </c>
      <c r="HO57" s="20"/>
      <c r="HP57" s="20">
        <v>850.77</v>
      </c>
      <c r="HQ57" s="20">
        <v>796.19204000000002</v>
      </c>
      <c r="HR57" s="20">
        <v>745.87775999999997</v>
      </c>
      <c r="HS57" s="20"/>
      <c r="HT57" s="20">
        <v>3992.2</v>
      </c>
      <c r="HU57" s="20">
        <v>4117.0043999999998</v>
      </c>
      <c r="HV57" s="20">
        <v>4117.0043999999998</v>
      </c>
      <c r="HW57" s="20"/>
      <c r="HX57" s="20">
        <v>2049.7049999999999</v>
      </c>
      <c r="HY57" s="20">
        <v>2181.8472700000002</v>
      </c>
      <c r="HZ57" s="20">
        <v>1940.2098550000001</v>
      </c>
      <c r="IA57" s="20"/>
      <c r="IB57" s="20">
        <v>700.30349999999999</v>
      </c>
      <c r="IC57" s="20">
        <v>629.80541000000005</v>
      </c>
      <c r="ID57" s="20">
        <v>579.29733999999996</v>
      </c>
      <c r="IE57" s="20"/>
      <c r="IF57" s="20">
        <v>0</v>
      </c>
      <c r="IG57" s="20">
        <v>0</v>
      </c>
      <c r="IH57" s="20">
        <v>0</v>
      </c>
      <c r="II57" s="20"/>
      <c r="IJ57" s="20">
        <v>589.62649999999996</v>
      </c>
      <c r="IK57" s="20">
        <v>0</v>
      </c>
      <c r="IL57" s="20">
        <v>547.76084500000002</v>
      </c>
      <c r="IM57" s="20"/>
      <c r="IN57" s="20">
        <v>0</v>
      </c>
      <c r="IO57" s="20">
        <v>0</v>
      </c>
      <c r="IP57" s="20">
        <v>0</v>
      </c>
      <c r="IQ57" s="20"/>
      <c r="IR57" s="20">
        <v>0</v>
      </c>
      <c r="IS57" s="20">
        <v>0</v>
      </c>
      <c r="IT57" s="20">
        <v>0</v>
      </c>
      <c r="IU57" s="20"/>
      <c r="IV57" s="20">
        <v>0</v>
      </c>
      <c r="IW57" s="20">
        <v>0</v>
      </c>
      <c r="IX57" s="20">
        <v>0</v>
      </c>
      <c r="IY57" s="20"/>
      <c r="IZ57" s="20">
        <v>2082.64516</v>
      </c>
      <c r="JA57" s="20">
        <v>2131.5743649999999</v>
      </c>
      <c r="JB57" s="20">
        <v>2131.5119300000001</v>
      </c>
      <c r="JC57" s="20"/>
      <c r="JD57" s="20">
        <v>3934.7807550000002</v>
      </c>
      <c r="JE57" s="20">
        <v>4051.9408199999998</v>
      </c>
      <c r="JF57" s="20">
        <v>3832.805695</v>
      </c>
      <c r="JG57" s="20"/>
      <c r="JH57" s="20">
        <v>3757.0858250000001</v>
      </c>
      <c r="JI57" s="20">
        <v>4051.9408199999998</v>
      </c>
      <c r="JJ57" s="20">
        <v>3832.805695</v>
      </c>
      <c r="JK57" s="20"/>
      <c r="JL57" s="20">
        <v>4625.8253350000005</v>
      </c>
      <c r="JM57" s="20">
        <v>4051.9408199999998</v>
      </c>
      <c r="JN57" s="20">
        <v>3832.805695</v>
      </c>
      <c r="JO57" s="20"/>
      <c r="JP57" s="20">
        <v>6051.76818</v>
      </c>
      <c r="JQ57" s="20">
        <v>6077.9112750000004</v>
      </c>
      <c r="JR57" s="20">
        <v>5749.2085500000003</v>
      </c>
      <c r="JS57" s="20"/>
      <c r="JT57" s="20">
        <v>326.31457999999998</v>
      </c>
      <c r="JU57" s="20">
        <v>148.43101999999999</v>
      </c>
      <c r="JV57" s="20">
        <v>0</v>
      </c>
      <c r="JW57" s="20"/>
      <c r="JX57" s="20">
        <v>0</v>
      </c>
      <c r="JY57" s="20">
        <v>0</v>
      </c>
      <c r="JZ57" s="20">
        <v>0</v>
      </c>
      <c r="KA57" s="20"/>
      <c r="KB57" s="20">
        <v>0</v>
      </c>
      <c r="KC57" s="20">
        <v>0</v>
      </c>
      <c r="KD57" s="20">
        <v>0</v>
      </c>
      <c r="KE57" s="20"/>
      <c r="KF57" s="20">
        <v>0</v>
      </c>
      <c r="KG57" s="20">
        <v>0</v>
      </c>
      <c r="KH57" s="20">
        <v>0</v>
      </c>
      <c r="KI57" s="20"/>
      <c r="KJ57" s="20">
        <v>0</v>
      </c>
      <c r="KK57" s="20">
        <v>0</v>
      </c>
      <c r="KL57" s="20">
        <v>0</v>
      </c>
      <c r="KM57" s="20"/>
      <c r="KN57" s="20">
        <v>2741.6212099999998</v>
      </c>
      <c r="KO57" s="20">
        <v>2738.6551199999999</v>
      </c>
      <c r="KP57" s="20">
        <v>2738.6551199999999</v>
      </c>
      <c r="KQ57" s="20"/>
      <c r="KR57" s="20">
        <v>87.974999999999994</v>
      </c>
      <c r="KS57" s="20">
        <v>0</v>
      </c>
      <c r="KT57" s="20">
        <v>88.966999999999999</v>
      </c>
      <c r="KU57" s="20"/>
      <c r="KV57" s="20">
        <v>0</v>
      </c>
      <c r="KW57" s="20">
        <v>0</v>
      </c>
      <c r="KX57" s="20">
        <v>0</v>
      </c>
      <c r="KY57" s="20"/>
      <c r="KZ57" s="20">
        <v>0</v>
      </c>
      <c r="LA57" s="20">
        <v>0</v>
      </c>
      <c r="LB57" s="20">
        <v>91.374314999999996</v>
      </c>
      <c r="LC57" s="20"/>
      <c r="LD57" s="20">
        <v>6102.7114600000004</v>
      </c>
      <c r="LE57" s="20">
        <v>6506.9268000000002</v>
      </c>
      <c r="LF57" s="20">
        <v>5760.0004650000001</v>
      </c>
      <c r="LG57" s="20"/>
      <c r="LH57" s="20">
        <v>3048.5268999999998</v>
      </c>
      <c r="LI57" s="20">
        <v>3208.3190399999999</v>
      </c>
      <c r="LJ57" s="20">
        <v>3208.3190399999999</v>
      </c>
      <c r="LK57" s="20"/>
      <c r="LL57" s="20">
        <v>1499.85454</v>
      </c>
      <c r="LM57" s="20">
        <v>1619.0750399999999</v>
      </c>
      <c r="LN57" s="20">
        <v>1619.0750399999999</v>
      </c>
      <c r="LO57" s="20"/>
      <c r="LP57" s="20">
        <v>1875.548695</v>
      </c>
      <c r="LQ57" s="20">
        <v>1885.6319000000001</v>
      </c>
      <c r="LR57" s="20">
        <v>1885.63176</v>
      </c>
      <c r="LS57" s="20"/>
      <c r="LT57" s="20">
        <v>413.81869</v>
      </c>
      <c r="LU57" s="20">
        <v>323.54876999999999</v>
      </c>
      <c r="LV57" s="20">
        <v>722.34144000000003</v>
      </c>
      <c r="LW57" s="20"/>
      <c r="LX57" s="20">
        <v>0</v>
      </c>
      <c r="LY57" s="20">
        <v>0</v>
      </c>
      <c r="LZ57" s="20">
        <v>0</v>
      </c>
      <c r="MA57" s="20"/>
      <c r="MB57" s="20">
        <v>223.47044</v>
      </c>
      <c r="MC57" s="20">
        <v>141.53204500000001</v>
      </c>
      <c r="MD57" s="20">
        <v>0</v>
      </c>
      <c r="ME57" s="20"/>
      <c r="MF57" s="20">
        <v>82.65</v>
      </c>
      <c r="MG57" s="20">
        <v>0</v>
      </c>
      <c r="MH57" s="20">
        <v>0</v>
      </c>
      <c r="MI57" s="20"/>
      <c r="MJ57" s="20">
        <v>0</v>
      </c>
      <c r="MK57" s="20">
        <v>0</v>
      </c>
      <c r="ML57" s="20">
        <v>0</v>
      </c>
      <c r="MM57" s="20"/>
      <c r="MN57" s="20">
        <v>3347.6732149999998</v>
      </c>
      <c r="MO57" s="20">
        <v>3320.4261150000002</v>
      </c>
      <c r="MP57" s="20">
        <v>3467.9312949999999</v>
      </c>
      <c r="MQ57" s="20"/>
      <c r="MR57" s="20">
        <v>1598.103705</v>
      </c>
      <c r="MS57" s="20">
        <v>1660.2129950000001</v>
      </c>
      <c r="MT57" s="20">
        <v>1733.96569</v>
      </c>
      <c r="MU57" s="20"/>
      <c r="MV57" s="20">
        <v>865.92764999999997</v>
      </c>
      <c r="MW57" s="20">
        <v>652.97596999999996</v>
      </c>
      <c r="MX57" s="20">
        <v>0</v>
      </c>
      <c r="MY57" s="20"/>
      <c r="MZ57" s="20">
        <v>0</v>
      </c>
      <c r="NA57" s="20">
        <v>0</v>
      </c>
      <c r="NB57" s="20">
        <v>0</v>
      </c>
      <c r="NC57" s="20"/>
      <c r="ND57" s="20">
        <v>0</v>
      </c>
      <c r="NE57" s="20">
        <v>0</v>
      </c>
      <c r="NF57" s="20">
        <v>0</v>
      </c>
      <c r="NG57" s="20"/>
      <c r="NH57" s="20">
        <v>0</v>
      </c>
      <c r="NI57" s="20">
        <v>0</v>
      </c>
      <c r="NJ57" s="20">
        <v>0</v>
      </c>
      <c r="NK57" s="20"/>
      <c r="NL57" s="20">
        <v>0</v>
      </c>
      <c r="NM57" s="20">
        <v>0</v>
      </c>
      <c r="NN57" s="20">
        <v>0</v>
      </c>
      <c r="NO57" s="20"/>
      <c r="NP57" s="20">
        <v>863.43550000000005</v>
      </c>
      <c r="NQ57" s="20">
        <v>573.38720499999999</v>
      </c>
      <c r="NR57" s="20">
        <v>0</v>
      </c>
      <c r="NS57" s="20"/>
      <c r="NT57" s="20">
        <v>0</v>
      </c>
      <c r="NU57" s="20">
        <v>0</v>
      </c>
      <c r="NV57" s="20">
        <v>0</v>
      </c>
      <c r="NW57" s="20"/>
      <c r="NX57" s="20">
        <v>4.2300000000000004</v>
      </c>
      <c r="NY57" s="20">
        <v>0</v>
      </c>
      <c r="NZ57" s="20">
        <v>6.2234999999999996</v>
      </c>
      <c r="OA57" s="20"/>
      <c r="OB57" s="20">
        <v>2410.1489999999999</v>
      </c>
      <c r="OC57" s="20">
        <v>2013.3219999999999</v>
      </c>
      <c r="OD57" s="20">
        <v>2013.3219999999999</v>
      </c>
      <c r="OE57" s="20"/>
      <c r="OF57" s="20">
        <v>610.68499999999995</v>
      </c>
      <c r="OG57" s="20">
        <v>0</v>
      </c>
      <c r="OH57" s="20">
        <v>580.26850000000002</v>
      </c>
      <c r="OI57" s="20"/>
      <c r="OJ57" s="20">
        <v>42.391385</v>
      </c>
      <c r="OK57" s="20">
        <v>0</v>
      </c>
      <c r="OL57" s="20">
        <v>95.488510000000005</v>
      </c>
      <c r="OM57" s="20"/>
      <c r="ON57" s="20">
        <v>1.907605</v>
      </c>
      <c r="OO57" s="20">
        <v>0</v>
      </c>
      <c r="OP57" s="20">
        <v>2.0991900000000001</v>
      </c>
      <c r="OQ57" s="20"/>
      <c r="OR57" s="20">
        <v>0</v>
      </c>
      <c r="OS57" s="20">
        <v>0</v>
      </c>
      <c r="OT57" s="20">
        <v>421.46328</v>
      </c>
      <c r="OU57" s="20"/>
      <c r="OV57" s="20">
        <v>238.25</v>
      </c>
      <c r="OW57" s="20">
        <v>239.59167500000001</v>
      </c>
      <c r="OX57" s="20">
        <v>239.59101000000001</v>
      </c>
      <c r="OY57" s="20"/>
      <c r="OZ57" s="20">
        <v>128.1</v>
      </c>
      <c r="PA57" s="20">
        <v>136.07967500000001</v>
      </c>
      <c r="PB57" s="20">
        <v>136.07901000000001</v>
      </c>
      <c r="PC57" s="20"/>
      <c r="PD57" s="20">
        <v>76.45</v>
      </c>
      <c r="PE57" s="20">
        <v>85.2</v>
      </c>
      <c r="PF57" s="20">
        <v>85.2</v>
      </c>
      <c r="PG57" s="20"/>
      <c r="PH57" s="20">
        <v>118.81399999999999</v>
      </c>
      <c r="PI57" s="20">
        <v>120</v>
      </c>
      <c r="PJ57" s="20">
        <v>120</v>
      </c>
      <c r="PK57" s="20"/>
      <c r="PL57" s="20">
        <v>487.25</v>
      </c>
      <c r="PM57" s="20">
        <v>468.29270000000002</v>
      </c>
      <c r="PN57" s="20">
        <v>468.29255999999998</v>
      </c>
      <c r="PO57" s="20"/>
      <c r="PP57" s="20">
        <v>255.96199999999999</v>
      </c>
      <c r="PQ57" s="20">
        <v>468.29270000000002</v>
      </c>
      <c r="PR57" s="20">
        <v>468.29255999999998</v>
      </c>
      <c r="PS57" s="20"/>
      <c r="PT57" s="20">
        <v>445.745</v>
      </c>
      <c r="PU57" s="20">
        <v>433.17039499999998</v>
      </c>
      <c r="PV57" s="20">
        <v>433.16973000000002</v>
      </c>
      <c r="PW57" s="20"/>
      <c r="PX57" s="20">
        <v>85.691999999999993</v>
      </c>
      <c r="PY57" s="20">
        <v>84</v>
      </c>
      <c r="PZ57" s="20">
        <v>84</v>
      </c>
      <c r="QA57" s="20"/>
      <c r="QB57" s="20">
        <v>448.935</v>
      </c>
      <c r="QC57" s="20">
        <v>440.19504000000001</v>
      </c>
      <c r="QD57" s="20">
        <v>440.19504000000001</v>
      </c>
      <c r="QE57" s="20"/>
      <c r="QF57" s="20">
        <v>134.55500000000001</v>
      </c>
      <c r="QG57" s="20">
        <v>0</v>
      </c>
      <c r="QH57" s="20">
        <v>139.95099999999999</v>
      </c>
      <c r="QI57" s="20"/>
      <c r="QJ57" s="20">
        <v>156.86500000000001</v>
      </c>
      <c r="QK57" s="20">
        <v>0</v>
      </c>
      <c r="QL57" s="20">
        <v>169.815</v>
      </c>
      <c r="QM57" s="20"/>
      <c r="QN57" s="20">
        <v>552.64750000000004</v>
      </c>
      <c r="QO57" s="20">
        <v>444.83199999999999</v>
      </c>
      <c r="QP57" s="20">
        <v>439.9495</v>
      </c>
      <c r="QQ57" s="20"/>
      <c r="QR57" s="20">
        <v>1482.3150000000001</v>
      </c>
      <c r="QS57" s="20">
        <v>1179.4085</v>
      </c>
      <c r="QT57" s="20">
        <v>1179.4085</v>
      </c>
      <c r="QU57" s="20"/>
      <c r="QV57" s="20">
        <v>93.025000000000006</v>
      </c>
      <c r="QW57" s="20">
        <v>100.8</v>
      </c>
      <c r="QX57" s="20">
        <v>100.8</v>
      </c>
      <c r="QY57" s="20"/>
      <c r="QZ57" s="20">
        <v>28.73</v>
      </c>
      <c r="RA57" s="20">
        <v>28.8</v>
      </c>
      <c r="RB57" s="20">
        <v>28.8</v>
      </c>
      <c r="RC57" s="20"/>
      <c r="RD57" s="20">
        <v>57.6</v>
      </c>
      <c r="RE57" s="20">
        <v>57.6</v>
      </c>
      <c r="RF57" s="20">
        <v>57.6</v>
      </c>
      <c r="RG57" s="20"/>
      <c r="RH57" s="20">
        <v>53.68</v>
      </c>
      <c r="RI57" s="20">
        <v>67.2</v>
      </c>
      <c r="RJ57" s="20">
        <v>67.2</v>
      </c>
      <c r="RK57" s="20"/>
      <c r="RL57" s="20">
        <v>150.93299999999999</v>
      </c>
      <c r="RM57" s="20">
        <v>0</v>
      </c>
      <c r="RN57" s="20">
        <v>157.09100000000001</v>
      </c>
      <c r="RO57" s="20"/>
      <c r="RP57" s="20">
        <v>76.296999999999997</v>
      </c>
      <c r="RQ57" s="20">
        <v>77.040000000000006</v>
      </c>
      <c r="RR57" s="20">
        <v>77.040000000000006</v>
      </c>
      <c r="RS57" s="20"/>
      <c r="RT57" s="20">
        <v>481.67500000000001</v>
      </c>
      <c r="RU57" s="20">
        <v>465.43856499999998</v>
      </c>
      <c r="RV57" s="20">
        <v>448.54918500000002</v>
      </c>
      <c r="RW57" s="20"/>
      <c r="RX57" s="20">
        <v>47.44</v>
      </c>
      <c r="RY57" s="20">
        <v>25</v>
      </c>
      <c r="RZ57" s="20">
        <v>25</v>
      </c>
      <c r="SA57" s="20"/>
      <c r="SB57" s="20">
        <v>3.25</v>
      </c>
      <c r="SC57" s="20">
        <v>16.8</v>
      </c>
      <c r="SD57" s="20">
        <v>16.8</v>
      </c>
      <c r="SE57" s="20"/>
      <c r="SF57" s="20">
        <v>476.6105</v>
      </c>
      <c r="SG57" s="20">
        <v>461.26823999999999</v>
      </c>
      <c r="SH57" s="20">
        <v>461.26823999999999</v>
      </c>
      <c r="SI57" s="20"/>
      <c r="SJ57" s="20">
        <v>232.5675</v>
      </c>
      <c r="SK57" s="20">
        <v>292.68288000000001</v>
      </c>
      <c r="SL57" s="20">
        <v>292.68288000000001</v>
      </c>
      <c r="SM57" s="20"/>
      <c r="SN57" s="20">
        <v>478.82</v>
      </c>
      <c r="SO57" s="20">
        <v>468.29270000000002</v>
      </c>
      <c r="SP57" s="20">
        <v>468.29255999999998</v>
      </c>
      <c r="SQ57" s="20"/>
      <c r="SR57" s="20">
        <v>487.64</v>
      </c>
      <c r="SS57" s="20">
        <v>468.29270000000002</v>
      </c>
      <c r="ST57" s="20">
        <v>468.29255999999998</v>
      </c>
      <c r="SU57" s="20"/>
      <c r="SV57" s="20">
        <v>480.30641000000003</v>
      </c>
      <c r="SW57" s="20">
        <v>463.60968000000003</v>
      </c>
      <c r="SX57" s="20">
        <v>463.60968000000003</v>
      </c>
      <c r="SY57" s="20"/>
      <c r="SZ57" s="20">
        <v>72.805165000000002</v>
      </c>
      <c r="TA57" s="20">
        <v>75.497</v>
      </c>
      <c r="TB57" s="20">
        <v>75.497</v>
      </c>
      <c r="TC57" s="20"/>
      <c r="TD57" s="20">
        <v>234.21632</v>
      </c>
      <c r="TE57" s="20">
        <v>464.08350000000002</v>
      </c>
      <c r="TF57" s="20">
        <v>600.87249999999995</v>
      </c>
      <c r="TG57" s="20"/>
      <c r="TH57" s="20">
        <v>199.38369499999999</v>
      </c>
      <c r="TI57" s="20">
        <v>0</v>
      </c>
      <c r="TJ57" s="20">
        <v>195.9855</v>
      </c>
      <c r="TK57" s="20"/>
      <c r="TL57" s="20">
        <v>1264.108755</v>
      </c>
      <c r="TM57" s="20">
        <v>1234.9535000000001</v>
      </c>
      <c r="TN57" s="20">
        <v>1204.9594999999999</v>
      </c>
      <c r="TO57" s="20"/>
      <c r="TP57" s="20">
        <v>1453.68833</v>
      </c>
      <c r="TQ57" s="20">
        <v>1476.9390000000001</v>
      </c>
      <c r="TR57" s="20">
        <v>1476.9390000000001</v>
      </c>
      <c r="TS57" s="20"/>
      <c r="TT57" s="20">
        <v>65.925039999999996</v>
      </c>
      <c r="TU57" s="20">
        <v>95.03</v>
      </c>
      <c r="TV57" s="20">
        <v>95.03</v>
      </c>
      <c r="TW57" s="20"/>
      <c r="TX57" s="20">
        <v>93.158995000000004</v>
      </c>
      <c r="TY57" s="20">
        <v>100.19</v>
      </c>
      <c r="TZ57" s="20">
        <v>100.19</v>
      </c>
      <c r="UA57" s="20"/>
      <c r="UB57" s="20">
        <v>399.74950000000001</v>
      </c>
      <c r="UC57" s="20">
        <v>78.040000000000006</v>
      </c>
      <c r="UD57" s="20">
        <v>468.29255999999998</v>
      </c>
      <c r="UE57" s="20"/>
      <c r="UF57" s="20">
        <v>174.774</v>
      </c>
      <c r="UG57" s="20">
        <v>201.6</v>
      </c>
      <c r="UH57" s="20">
        <v>201.59994499999999</v>
      </c>
      <c r="UI57" s="20"/>
      <c r="UJ57" s="20">
        <v>0</v>
      </c>
      <c r="UK57" s="20">
        <v>0</v>
      </c>
      <c r="UL57" s="20">
        <v>0</v>
      </c>
      <c r="UM57" s="20"/>
      <c r="UN57" s="20">
        <v>489.6</v>
      </c>
      <c r="UO57" s="20">
        <v>468.29270000000002</v>
      </c>
      <c r="UP57" s="20">
        <v>468.29255999999998</v>
      </c>
      <c r="UQ57" s="20"/>
      <c r="UR57" s="20">
        <v>489.6</v>
      </c>
      <c r="US57" s="20">
        <v>468.29270000000002</v>
      </c>
      <c r="UT57" s="20">
        <v>468.29255999999998</v>
      </c>
      <c r="UU57" s="20"/>
      <c r="UV57" s="20">
        <v>480</v>
      </c>
      <c r="UW57" s="20">
        <v>468.29270000000002</v>
      </c>
      <c r="UX57" s="20">
        <v>468.29255999999998</v>
      </c>
      <c r="UY57" s="20"/>
      <c r="UZ57" s="20">
        <v>32.585970000000003</v>
      </c>
      <c r="VA57" s="20">
        <v>0</v>
      </c>
      <c r="VB57" s="20">
        <v>79.327010000000001</v>
      </c>
      <c r="VC57" s="20"/>
      <c r="VD57" s="20">
        <v>115.47499999999999</v>
      </c>
      <c r="VE57" s="20">
        <v>0</v>
      </c>
      <c r="VF57" s="20">
        <v>116.13800000000001</v>
      </c>
      <c r="VG57" s="20"/>
      <c r="VH57" s="20">
        <v>812.36395500000003</v>
      </c>
      <c r="VI57" s="20">
        <v>0</v>
      </c>
      <c r="VJ57" s="20">
        <v>1220.4755</v>
      </c>
      <c r="VK57" s="20"/>
      <c r="VL57" s="20">
        <v>8.2369850000000007</v>
      </c>
      <c r="VM57" s="20">
        <v>0</v>
      </c>
      <c r="VN57" s="20">
        <v>14.4</v>
      </c>
      <c r="VO57" s="20"/>
      <c r="VP57" s="20">
        <v>1257.0058349999999</v>
      </c>
      <c r="VQ57" s="20">
        <v>1419.6095</v>
      </c>
      <c r="VR57" s="20">
        <v>1486.1175000000001</v>
      </c>
      <c r="VS57" s="20"/>
      <c r="VT57" s="20">
        <v>1372.3952999999999</v>
      </c>
      <c r="VU57" s="20">
        <v>1313.9365</v>
      </c>
      <c r="VV57" s="20">
        <v>1434.124</v>
      </c>
      <c r="VW57" s="20"/>
      <c r="VX57" s="20">
        <v>608.56695500000001</v>
      </c>
      <c r="VY57" s="20">
        <v>0</v>
      </c>
      <c r="VZ57" s="20">
        <v>949.89499999999998</v>
      </c>
      <c r="WA57" s="20"/>
      <c r="WB57" s="20">
        <v>107.375</v>
      </c>
      <c r="WC57" s="20">
        <v>0</v>
      </c>
      <c r="WD57" s="20">
        <v>109.7975</v>
      </c>
      <c r="WE57" s="20"/>
      <c r="WF57" s="20">
        <v>130.017</v>
      </c>
      <c r="WG57" s="20">
        <v>128</v>
      </c>
      <c r="WH57" s="20">
        <v>128</v>
      </c>
      <c r="WI57" s="20"/>
      <c r="WJ57" s="20">
        <v>480.75810999999999</v>
      </c>
      <c r="WK57" s="20">
        <v>463.60968000000003</v>
      </c>
      <c r="WL57" s="20">
        <v>463.60968000000003</v>
      </c>
      <c r="WM57" s="20"/>
      <c r="WN57" s="20">
        <v>0</v>
      </c>
      <c r="WO57" s="20">
        <v>0</v>
      </c>
      <c r="WP57" s="20">
        <v>0</v>
      </c>
      <c r="WQ57" s="20"/>
      <c r="WR57" s="20">
        <v>0</v>
      </c>
      <c r="WS57" s="20">
        <v>0</v>
      </c>
      <c r="WT57" s="20">
        <v>0</v>
      </c>
      <c r="WU57" s="20"/>
      <c r="WV57" s="20">
        <v>872.48</v>
      </c>
      <c r="WW57" s="20">
        <v>860.5</v>
      </c>
      <c r="WX57" s="20">
        <v>840</v>
      </c>
      <c r="WY57" s="20"/>
      <c r="WZ57" s="20">
        <v>667.74766499999998</v>
      </c>
      <c r="XA57" s="20">
        <v>700.41600000000005</v>
      </c>
      <c r="XB57" s="20">
        <v>700.41600000000005</v>
      </c>
      <c r="XC57" s="20"/>
      <c r="XD57" s="20">
        <v>79.656795000000002</v>
      </c>
      <c r="XE57" s="20">
        <v>67.584000000000003</v>
      </c>
      <c r="XF57" s="20">
        <v>67.584000000000003</v>
      </c>
      <c r="XG57" s="20"/>
      <c r="XH57" s="20">
        <v>0</v>
      </c>
      <c r="XI57" s="20">
        <v>0</v>
      </c>
      <c r="XJ57" s="20">
        <v>0</v>
      </c>
      <c r="XK57" s="20"/>
      <c r="XL57" s="20">
        <v>283.07</v>
      </c>
      <c r="XM57" s="20">
        <v>312</v>
      </c>
      <c r="XN57" s="20">
        <v>312</v>
      </c>
      <c r="XO57" s="20"/>
      <c r="XP57" s="20">
        <v>162.07499999999999</v>
      </c>
      <c r="XQ57" s="20">
        <v>167.28</v>
      </c>
      <c r="XR57" s="20">
        <v>167.28</v>
      </c>
      <c r="XS57" s="20"/>
    </row>
  </sheetData>
  <mergeCells count="325">
    <mergeCell ref="B57:C57"/>
    <mergeCell ref="XH6:XK6"/>
    <mergeCell ref="XH7:XK7"/>
    <mergeCell ref="XL6:XO6"/>
    <mergeCell ref="XL7:XO7"/>
    <mergeCell ref="XP6:XS6"/>
    <mergeCell ref="XP7:XS7"/>
    <mergeCell ref="WV6:WY6"/>
    <mergeCell ref="WV7:WY7"/>
    <mergeCell ref="WZ6:XC6"/>
    <mergeCell ref="WZ7:XC7"/>
    <mergeCell ref="XD6:XG6"/>
    <mergeCell ref="XD7:XG7"/>
    <mergeCell ref="WJ6:WM6"/>
    <mergeCell ref="WJ7:WM7"/>
    <mergeCell ref="WN6:WQ6"/>
    <mergeCell ref="WN7:WQ7"/>
    <mergeCell ref="WR6:WU6"/>
    <mergeCell ref="WR7:WU7"/>
    <mergeCell ref="VX6:WA6"/>
    <mergeCell ref="VX7:WA7"/>
    <mergeCell ref="WB6:WE6"/>
    <mergeCell ref="WB7:WE7"/>
    <mergeCell ref="WF6:WI6"/>
    <mergeCell ref="WF7:WI7"/>
    <mergeCell ref="VL6:VO6"/>
    <mergeCell ref="VL7:VO7"/>
    <mergeCell ref="VP6:VS6"/>
    <mergeCell ref="VP7:VS7"/>
    <mergeCell ref="VT6:VW6"/>
    <mergeCell ref="VT7:VW7"/>
    <mergeCell ref="UZ6:VC6"/>
    <mergeCell ref="UZ7:VC7"/>
    <mergeCell ref="VD6:VG6"/>
    <mergeCell ref="VD7:VG7"/>
    <mergeCell ref="VH6:VK6"/>
    <mergeCell ref="VH7:VK7"/>
    <mergeCell ref="UN6:UQ6"/>
    <mergeCell ref="UN7:UQ7"/>
    <mergeCell ref="UR6:UU6"/>
    <mergeCell ref="UR7:UU7"/>
    <mergeCell ref="UV6:UY6"/>
    <mergeCell ref="UV7:UY7"/>
    <mergeCell ref="UB6:UE6"/>
    <mergeCell ref="UB7:UE7"/>
    <mergeCell ref="UF6:UI6"/>
    <mergeCell ref="UF7:UI7"/>
    <mergeCell ref="UJ6:UM6"/>
    <mergeCell ref="UJ7:UM7"/>
    <mergeCell ref="TP6:TS6"/>
    <mergeCell ref="TP7:TS7"/>
    <mergeCell ref="TT6:TW6"/>
    <mergeCell ref="TT7:TW7"/>
    <mergeCell ref="TX6:UA6"/>
    <mergeCell ref="TX7:UA7"/>
    <mergeCell ref="TD6:TG6"/>
    <mergeCell ref="TD7:TG7"/>
    <mergeCell ref="TH6:TK6"/>
    <mergeCell ref="TH7:TK7"/>
    <mergeCell ref="TL6:TO6"/>
    <mergeCell ref="TL7:TO7"/>
    <mergeCell ref="SR6:SU6"/>
    <mergeCell ref="SR7:SU7"/>
    <mergeCell ref="SV6:SY6"/>
    <mergeCell ref="SV7:SY7"/>
    <mergeCell ref="SZ6:TC6"/>
    <mergeCell ref="SZ7:TC7"/>
    <mergeCell ref="SF6:SI6"/>
    <mergeCell ref="SF7:SI7"/>
    <mergeCell ref="SJ6:SM6"/>
    <mergeCell ref="SJ7:SM7"/>
    <mergeCell ref="SN6:SQ6"/>
    <mergeCell ref="SN7:SQ7"/>
    <mergeCell ref="RT6:RW6"/>
    <mergeCell ref="RT7:RW7"/>
    <mergeCell ref="RX6:SA6"/>
    <mergeCell ref="RX7:SA7"/>
    <mergeCell ref="SB6:SE6"/>
    <mergeCell ref="SB7:SE7"/>
    <mergeCell ref="RH6:RK6"/>
    <mergeCell ref="RH7:RK7"/>
    <mergeCell ref="RL6:RO6"/>
    <mergeCell ref="RL7:RO7"/>
    <mergeCell ref="RP6:RS6"/>
    <mergeCell ref="RP7:RS7"/>
    <mergeCell ref="QV6:QY6"/>
    <mergeCell ref="QV7:QY7"/>
    <mergeCell ref="QZ6:RC6"/>
    <mergeCell ref="QZ7:RC7"/>
    <mergeCell ref="RD6:RG6"/>
    <mergeCell ref="RD7:RG7"/>
    <mergeCell ref="QJ6:QM6"/>
    <mergeCell ref="QJ7:QM7"/>
    <mergeCell ref="QN6:QQ6"/>
    <mergeCell ref="QN7:QQ7"/>
    <mergeCell ref="QR6:QU6"/>
    <mergeCell ref="QR7:QU7"/>
    <mergeCell ref="PX6:QA6"/>
    <mergeCell ref="PX7:QA7"/>
    <mergeCell ref="QB6:QE6"/>
    <mergeCell ref="QB7:QE7"/>
    <mergeCell ref="QF6:QI6"/>
    <mergeCell ref="QF7:QI7"/>
    <mergeCell ref="PL6:PO6"/>
    <mergeCell ref="PL7:PO7"/>
    <mergeCell ref="PP6:PS6"/>
    <mergeCell ref="PP7:PS7"/>
    <mergeCell ref="PT6:PW6"/>
    <mergeCell ref="PT7:PW7"/>
    <mergeCell ref="OZ6:PC6"/>
    <mergeCell ref="OZ7:PC7"/>
    <mergeCell ref="PD6:PG6"/>
    <mergeCell ref="PD7:PG7"/>
    <mergeCell ref="PH6:PK6"/>
    <mergeCell ref="PH7:PK7"/>
    <mergeCell ref="ON6:OQ6"/>
    <mergeCell ref="ON7:OQ7"/>
    <mergeCell ref="OR6:OU6"/>
    <mergeCell ref="OR7:OU7"/>
    <mergeCell ref="OV6:OY6"/>
    <mergeCell ref="OV7:OY7"/>
    <mergeCell ref="OB6:OE6"/>
    <mergeCell ref="OB7:OE7"/>
    <mergeCell ref="OF6:OI6"/>
    <mergeCell ref="OF7:OI7"/>
    <mergeCell ref="OJ6:OM6"/>
    <mergeCell ref="OJ7:OM7"/>
    <mergeCell ref="NP6:NS6"/>
    <mergeCell ref="NP7:NS7"/>
    <mergeCell ref="NT6:NW6"/>
    <mergeCell ref="NT7:NW7"/>
    <mergeCell ref="NX6:OA6"/>
    <mergeCell ref="NX7:OA7"/>
    <mergeCell ref="ND6:NG6"/>
    <mergeCell ref="ND7:NG7"/>
    <mergeCell ref="NH6:NK6"/>
    <mergeCell ref="NH7:NK7"/>
    <mergeCell ref="NL6:NO6"/>
    <mergeCell ref="NL7:NO7"/>
    <mergeCell ref="MR6:MU6"/>
    <mergeCell ref="MR7:MU7"/>
    <mergeCell ref="MV6:MY6"/>
    <mergeCell ref="MV7:MY7"/>
    <mergeCell ref="MZ6:NC6"/>
    <mergeCell ref="MZ7:NC7"/>
    <mergeCell ref="MF6:MI6"/>
    <mergeCell ref="MF7:MI7"/>
    <mergeCell ref="MJ6:MM6"/>
    <mergeCell ref="MJ7:MM7"/>
    <mergeCell ref="MN6:MQ6"/>
    <mergeCell ref="MN7:MQ7"/>
    <mergeCell ref="LT6:LW6"/>
    <mergeCell ref="LT7:LW7"/>
    <mergeCell ref="LX6:MA6"/>
    <mergeCell ref="LX7:MA7"/>
    <mergeCell ref="MB6:ME6"/>
    <mergeCell ref="MB7:ME7"/>
    <mergeCell ref="LH6:LK6"/>
    <mergeCell ref="LH7:LK7"/>
    <mergeCell ref="LL6:LO6"/>
    <mergeCell ref="LL7:LO7"/>
    <mergeCell ref="LP6:LS6"/>
    <mergeCell ref="LP7:LS7"/>
    <mergeCell ref="KV6:KY6"/>
    <mergeCell ref="KV7:KY7"/>
    <mergeCell ref="KZ6:LC6"/>
    <mergeCell ref="KZ7:LC7"/>
    <mergeCell ref="LD6:LG6"/>
    <mergeCell ref="LD7:LG7"/>
    <mergeCell ref="KJ6:KM6"/>
    <mergeCell ref="KJ7:KM7"/>
    <mergeCell ref="KN6:KQ6"/>
    <mergeCell ref="KN7:KQ7"/>
    <mergeCell ref="KR6:KU6"/>
    <mergeCell ref="KR7:KU7"/>
    <mergeCell ref="JX6:KA6"/>
    <mergeCell ref="JX7:KA7"/>
    <mergeCell ref="KB6:KE6"/>
    <mergeCell ref="KB7:KE7"/>
    <mergeCell ref="KF6:KI6"/>
    <mergeCell ref="KF7:KI7"/>
    <mergeCell ref="JL6:JO6"/>
    <mergeCell ref="JL7:JO7"/>
    <mergeCell ref="JP6:JS6"/>
    <mergeCell ref="JP7:JS7"/>
    <mergeCell ref="JT6:JW6"/>
    <mergeCell ref="JT7:JW7"/>
    <mergeCell ref="IZ6:JC6"/>
    <mergeCell ref="IZ7:JC7"/>
    <mergeCell ref="JD6:JG6"/>
    <mergeCell ref="JD7:JG7"/>
    <mergeCell ref="JH6:JK6"/>
    <mergeCell ref="JH7:JK7"/>
    <mergeCell ref="IN6:IQ6"/>
    <mergeCell ref="IN7:IQ7"/>
    <mergeCell ref="IR6:IU6"/>
    <mergeCell ref="IR7:IU7"/>
    <mergeCell ref="IV6:IY6"/>
    <mergeCell ref="IV7:IY7"/>
    <mergeCell ref="IB6:IE6"/>
    <mergeCell ref="IB7:IE7"/>
    <mergeCell ref="IF6:II6"/>
    <mergeCell ref="IF7:II7"/>
    <mergeCell ref="IJ6:IM6"/>
    <mergeCell ref="IJ7:IM7"/>
    <mergeCell ref="HP6:HS6"/>
    <mergeCell ref="HP7:HS7"/>
    <mergeCell ref="HT6:HW6"/>
    <mergeCell ref="HT7:HW7"/>
    <mergeCell ref="HX6:IA6"/>
    <mergeCell ref="HX7:IA7"/>
    <mergeCell ref="HD6:HG6"/>
    <mergeCell ref="HD7:HG7"/>
    <mergeCell ref="HH6:HK6"/>
    <mergeCell ref="HH7:HK7"/>
    <mergeCell ref="HL6:HO6"/>
    <mergeCell ref="HL7:HO7"/>
    <mergeCell ref="GR6:GU6"/>
    <mergeCell ref="GR7:GU7"/>
    <mergeCell ref="GV6:GY6"/>
    <mergeCell ref="GV7:GY7"/>
    <mergeCell ref="GZ6:HC6"/>
    <mergeCell ref="GZ7:HC7"/>
    <mergeCell ref="GF6:GI6"/>
    <mergeCell ref="GF7:GI7"/>
    <mergeCell ref="GJ6:GM6"/>
    <mergeCell ref="GJ7:GM7"/>
    <mergeCell ref="GN6:GQ6"/>
    <mergeCell ref="GN7:GQ7"/>
    <mergeCell ref="FT6:FW6"/>
    <mergeCell ref="FT7:FW7"/>
    <mergeCell ref="FX6:GA6"/>
    <mergeCell ref="FX7:GA7"/>
    <mergeCell ref="GB6:GE6"/>
    <mergeCell ref="GB7:GE7"/>
    <mergeCell ref="FH6:FK6"/>
    <mergeCell ref="FH7:FK7"/>
    <mergeCell ref="FL6:FO6"/>
    <mergeCell ref="FL7:FO7"/>
    <mergeCell ref="FP6:FS6"/>
    <mergeCell ref="FP7:FS7"/>
    <mergeCell ref="EV6:EY6"/>
    <mergeCell ref="EV7:EY7"/>
    <mergeCell ref="EZ6:FC6"/>
    <mergeCell ref="EZ7:FC7"/>
    <mergeCell ref="FD6:FG6"/>
    <mergeCell ref="FD7:FG7"/>
    <mergeCell ref="EJ6:EM6"/>
    <mergeCell ref="EJ7:EM7"/>
    <mergeCell ref="EN6:EQ6"/>
    <mergeCell ref="EN7:EQ7"/>
    <mergeCell ref="ER6:EU6"/>
    <mergeCell ref="ER7:EU7"/>
    <mergeCell ref="DX6:EA6"/>
    <mergeCell ref="DX7:EA7"/>
    <mergeCell ref="EB6:EE6"/>
    <mergeCell ref="EB7:EE7"/>
    <mergeCell ref="EF6:EI6"/>
    <mergeCell ref="EF7:EI7"/>
    <mergeCell ref="DL6:DO6"/>
    <mergeCell ref="DL7:DO7"/>
    <mergeCell ref="DP6:DS6"/>
    <mergeCell ref="DP7:DS7"/>
    <mergeCell ref="DT6:DW6"/>
    <mergeCell ref="DT7:DW7"/>
    <mergeCell ref="CZ6:DC6"/>
    <mergeCell ref="CZ7:DC7"/>
    <mergeCell ref="DD6:DG6"/>
    <mergeCell ref="DD7:DG7"/>
    <mergeCell ref="DH6:DK6"/>
    <mergeCell ref="DH7:DK7"/>
    <mergeCell ref="CN6:CQ6"/>
    <mergeCell ref="CN7:CQ7"/>
    <mergeCell ref="CR6:CU6"/>
    <mergeCell ref="CR7:CU7"/>
    <mergeCell ref="CV6:CY6"/>
    <mergeCell ref="CV7:CY7"/>
    <mergeCell ref="CB6:CE6"/>
    <mergeCell ref="CB7:CE7"/>
    <mergeCell ref="CF6:CI6"/>
    <mergeCell ref="CF7:CI7"/>
    <mergeCell ref="CJ6:CM6"/>
    <mergeCell ref="CJ7:CM7"/>
    <mergeCell ref="BP6:BS6"/>
    <mergeCell ref="BP7:BS7"/>
    <mergeCell ref="BT6:BW6"/>
    <mergeCell ref="BT7:BW7"/>
    <mergeCell ref="BX6:CA6"/>
    <mergeCell ref="BX7:CA7"/>
    <mergeCell ref="BD6:BG6"/>
    <mergeCell ref="BD7:BG7"/>
    <mergeCell ref="BH6:BK6"/>
    <mergeCell ref="BH7:BK7"/>
    <mergeCell ref="BL6:BO6"/>
    <mergeCell ref="BL7:BO7"/>
    <mergeCell ref="AR6:AU6"/>
    <mergeCell ref="AR7:AU7"/>
    <mergeCell ref="AV6:AY6"/>
    <mergeCell ref="AV7:AY7"/>
    <mergeCell ref="AZ6:BC6"/>
    <mergeCell ref="AZ7:BC7"/>
    <mergeCell ref="AF6:AI6"/>
    <mergeCell ref="AF7:AI7"/>
    <mergeCell ref="AJ6:AM6"/>
    <mergeCell ref="AJ7:AM7"/>
    <mergeCell ref="AN6:AQ6"/>
    <mergeCell ref="AN7:AQ7"/>
    <mergeCell ref="T6:W6"/>
    <mergeCell ref="T7:W7"/>
    <mergeCell ref="X6:AA6"/>
    <mergeCell ref="X7:AA7"/>
    <mergeCell ref="AB6:AE6"/>
    <mergeCell ref="AB7:AE7"/>
    <mergeCell ref="H6:K6"/>
    <mergeCell ref="H7:K7"/>
    <mergeCell ref="L6:O6"/>
    <mergeCell ref="L7:O7"/>
    <mergeCell ref="P6:S6"/>
    <mergeCell ref="P7:S7"/>
    <mergeCell ref="B3:G3"/>
    <mergeCell ref="B6:B8"/>
    <mergeCell ref="C6:C8"/>
    <mergeCell ref="D6:G6"/>
    <mergeCell ref="D7:G7"/>
    <mergeCell ref="B5:XS5"/>
  </mergeCells>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G15"/>
  <sheetViews>
    <sheetView showGridLines="0" workbookViewId="0"/>
  </sheetViews>
  <sheetFormatPr baseColWidth="10" defaultColWidth="9.140625" defaultRowHeight="15" x14ac:dyDescent="0.25"/>
  <cols>
    <col min="1" max="1" width="2" customWidth="1"/>
    <col min="2" max="2" width="8" customWidth="1"/>
    <col min="3" max="4" width="18" customWidth="1"/>
    <col min="5" max="5" width="10" customWidth="1"/>
  </cols>
  <sheetData>
    <row r="1" spans="1:7" x14ac:dyDescent="0.25">
      <c r="A1" s="1"/>
      <c r="B1" s="1"/>
      <c r="C1" s="1"/>
      <c r="D1" s="1"/>
      <c r="E1" s="1"/>
    </row>
    <row r="2" spans="1:7" x14ac:dyDescent="0.25">
      <c r="A2" s="1"/>
      <c r="B2" s="1"/>
      <c r="C2" s="1"/>
      <c r="D2" s="1"/>
      <c r="E2" s="1"/>
    </row>
    <row r="3" spans="1:7" ht="69" customHeight="1" x14ac:dyDescent="0.25">
      <c r="A3" s="1"/>
      <c r="B3" s="191" t="s">
        <v>0</v>
      </c>
      <c r="C3" s="192"/>
      <c r="D3" s="192"/>
      <c r="E3" s="192"/>
      <c r="F3" s="194"/>
      <c r="G3" s="194"/>
    </row>
    <row r="4" spans="1:7" ht="0" hidden="1" customHeight="1" x14ac:dyDescent="0.25">
      <c r="A4" s="1"/>
      <c r="B4" s="1"/>
      <c r="C4" s="1"/>
      <c r="D4" s="1"/>
      <c r="E4" s="1"/>
    </row>
    <row r="5" spans="1:7" x14ac:dyDescent="0.25">
      <c r="A5" s="1"/>
      <c r="B5" s="1"/>
      <c r="C5" s="1"/>
      <c r="D5" s="1"/>
      <c r="E5" s="1"/>
    </row>
    <row r="6" spans="1:7" x14ac:dyDescent="0.25">
      <c r="A6" s="1"/>
      <c r="B6" s="1" t="s">
        <v>2765</v>
      </c>
      <c r="C6" s="1"/>
      <c r="D6" s="1"/>
      <c r="E6" s="1"/>
    </row>
    <row r="7" spans="1:7" ht="33" customHeight="1" x14ac:dyDescent="0.25">
      <c r="A7" s="1"/>
      <c r="B7" s="3" t="s">
        <v>2766</v>
      </c>
      <c r="C7" s="3" t="s">
        <v>2767</v>
      </c>
      <c r="D7" s="3" t="s">
        <v>2768</v>
      </c>
      <c r="E7" s="3" t="s">
        <v>930</v>
      </c>
    </row>
    <row r="8" spans="1:7" x14ac:dyDescent="0.25">
      <c r="A8" s="1"/>
      <c r="B8" s="146" t="s">
        <v>2769</v>
      </c>
      <c r="C8" s="53">
        <v>5823208.9927300001</v>
      </c>
      <c r="D8" s="53">
        <v>4900910.4715860002</v>
      </c>
      <c r="E8" s="174">
        <v>0.18818922045020178</v>
      </c>
    </row>
    <row r="9" spans="1:7" x14ac:dyDescent="0.25">
      <c r="A9" s="1"/>
      <c r="B9" s="146" t="s">
        <v>2770</v>
      </c>
      <c r="C9" s="53">
        <v>6545614.74345</v>
      </c>
      <c r="D9" s="53">
        <v>6427206.0664109997</v>
      </c>
      <c r="E9" s="174">
        <v>1.8423040402860507E-2</v>
      </c>
    </row>
    <row r="10" spans="1:7" x14ac:dyDescent="0.25">
      <c r="A10" s="1"/>
      <c r="B10" s="146" t="s">
        <v>2771</v>
      </c>
      <c r="C10" s="53">
        <v>6294146.7008800004</v>
      </c>
      <c r="D10" s="53">
        <v>6068048.6727809999</v>
      </c>
      <c r="E10" s="174">
        <v>3.7260417688010861E-2</v>
      </c>
    </row>
    <row r="11" spans="1:7" x14ac:dyDescent="0.25">
      <c r="A11" s="1"/>
      <c r="B11" s="146" t="s">
        <v>2772</v>
      </c>
      <c r="C11" s="53">
        <v>5864913.5042700004</v>
      </c>
      <c r="D11" s="53">
        <v>6232288.2713280004</v>
      </c>
      <c r="E11" s="174">
        <v>-5.8947011284463315E-2</v>
      </c>
    </row>
    <row r="12" spans="1:7" x14ac:dyDescent="0.25">
      <c r="A12" s="1"/>
      <c r="B12" s="146" t="s">
        <v>2773</v>
      </c>
      <c r="C12" s="53">
        <v>5960117.44472</v>
      </c>
      <c r="D12" s="53">
        <v>6216476.3150580004</v>
      </c>
      <c r="E12" s="174">
        <v>-4.123861450529924E-2</v>
      </c>
    </row>
    <row r="13" spans="1:7" x14ac:dyDescent="0.25">
      <c r="A13" s="1"/>
      <c r="B13" s="146" t="s">
        <v>2774</v>
      </c>
      <c r="C13" s="53">
        <v>5798209.72138</v>
      </c>
      <c r="D13" s="53">
        <v>6451468.9780230001</v>
      </c>
      <c r="E13" s="174">
        <v>-0.101257443671873</v>
      </c>
    </row>
    <row r="14" spans="1:7" x14ac:dyDescent="0.25">
      <c r="A14" s="1"/>
      <c r="B14" s="146" t="s">
        <v>2775</v>
      </c>
      <c r="C14" s="53">
        <v>6918672.4236099999</v>
      </c>
      <c r="D14" s="53">
        <v>6999758.1075726002</v>
      </c>
      <c r="E14" s="174">
        <v>-1.1584069437325052E-2</v>
      </c>
    </row>
    <row r="15" spans="1:7" x14ac:dyDescent="0.25">
      <c r="A15" s="1"/>
      <c r="B15" s="146" t="s">
        <v>2776</v>
      </c>
      <c r="C15" s="53">
        <v>6722513.3822100004</v>
      </c>
      <c r="D15" s="53">
        <v>5753338.6988196</v>
      </c>
      <c r="E15" s="174">
        <v>0.16845430699034694</v>
      </c>
    </row>
  </sheetData>
  <mergeCells count="1">
    <mergeCell ref="B3:G3"/>
  </mergeCell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P63"/>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9.140625" defaultRowHeight="15" x14ac:dyDescent="0.25"/>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25">
      <c r="A1" s="1"/>
      <c r="B1" s="1"/>
      <c r="C1" s="1"/>
      <c r="D1" s="1"/>
      <c r="E1" s="1"/>
      <c r="F1" s="1"/>
      <c r="G1" s="1"/>
      <c r="H1" s="1"/>
      <c r="I1" s="1"/>
      <c r="J1" s="1"/>
      <c r="K1" s="1"/>
      <c r="L1" s="1"/>
      <c r="M1" s="1"/>
      <c r="N1" s="1"/>
      <c r="O1" s="1"/>
      <c r="P1" s="1"/>
    </row>
    <row r="2" spans="1:16" x14ac:dyDescent="0.25">
      <c r="A2" s="1"/>
      <c r="B2" s="1"/>
      <c r="C2" s="1"/>
      <c r="D2" s="1"/>
      <c r="E2" s="1"/>
      <c r="F2" s="1"/>
      <c r="G2" s="1"/>
      <c r="H2" s="1"/>
      <c r="I2" s="1"/>
      <c r="J2" s="1"/>
      <c r="K2" s="1"/>
      <c r="L2" s="1"/>
      <c r="M2" s="1"/>
      <c r="N2" s="1"/>
      <c r="O2" s="1"/>
      <c r="P2" s="1"/>
    </row>
    <row r="3" spans="1:16" ht="69" customHeight="1" x14ac:dyDescent="0.25">
      <c r="A3" s="1"/>
      <c r="B3" s="191" t="s">
        <v>0</v>
      </c>
      <c r="C3" s="192"/>
      <c r="D3" s="192"/>
      <c r="E3" s="192"/>
      <c r="F3" s="192"/>
      <c r="G3" s="192"/>
      <c r="H3" s="1"/>
      <c r="I3" s="1"/>
      <c r="J3" s="1"/>
      <c r="K3" s="1"/>
      <c r="L3" s="1"/>
      <c r="M3" s="1"/>
      <c r="N3" s="1"/>
      <c r="O3" s="1"/>
      <c r="P3" s="1"/>
    </row>
    <row r="4" spans="1:16" ht="0" hidden="1" customHeight="1" x14ac:dyDescent="0.25">
      <c r="A4" s="1"/>
      <c r="B4" s="1"/>
      <c r="C4" s="1"/>
      <c r="D4" s="1"/>
      <c r="E4" s="1"/>
      <c r="F4" s="1"/>
      <c r="G4" s="1"/>
      <c r="H4" s="1"/>
      <c r="I4" s="1"/>
      <c r="J4" s="1"/>
      <c r="K4" s="1"/>
      <c r="L4" s="1"/>
      <c r="M4" s="1"/>
      <c r="N4" s="1"/>
      <c r="O4" s="1"/>
      <c r="P4" s="1"/>
    </row>
    <row r="5" spans="1:16" ht="23.25" x14ac:dyDescent="0.35">
      <c r="A5" s="1"/>
      <c r="B5" s="22" t="s">
        <v>2777</v>
      </c>
      <c r="C5" s="1"/>
      <c r="D5" s="1"/>
      <c r="E5" s="1"/>
      <c r="F5" s="1"/>
      <c r="G5" s="1"/>
      <c r="H5" s="1"/>
      <c r="I5" s="1"/>
      <c r="J5" s="1"/>
      <c r="K5" s="1"/>
      <c r="L5" s="1"/>
      <c r="M5" s="1"/>
      <c r="N5" s="1"/>
      <c r="O5" s="1"/>
      <c r="P5" s="1"/>
    </row>
    <row r="6" spans="1:16" ht="30" x14ac:dyDescent="0.25">
      <c r="A6" s="1"/>
      <c r="B6" s="3" t="s">
        <v>136</v>
      </c>
      <c r="C6" s="3" t="s">
        <v>1129</v>
      </c>
      <c r="D6" s="3" t="s">
        <v>1130</v>
      </c>
      <c r="E6" s="3" t="s">
        <v>1131</v>
      </c>
      <c r="F6" s="3" t="s">
        <v>139</v>
      </c>
      <c r="G6" s="3" t="s">
        <v>140</v>
      </c>
      <c r="H6" s="3" t="s">
        <v>1132</v>
      </c>
      <c r="I6" s="3" t="s">
        <v>1133</v>
      </c>
      <c r="J6" s="3" t="s">
        <v>1134</v>
      </c>
      <c r="K6" s="3" t="s">
        <v>1135</v>
      </c>
      <c r="L6" s="3" t="s">
        <v>1136</v>
      </c>
      <c r="M6" s="3" t="s">
        <v>1137</v>
      </c>
      <c r="N6" s="3" t="s">
        <v>1138</v>
      </c>
      <c r="O6" s="3" t="s">
        <v>1139</v>
      </c>
      <c r="P6" s="3" t="s">
        <v>1140</v>
      </c>
    </row>
    <row r="7" spans="1:16" x14ac:dyDescent="0.25">
      <c r="A7" s="1"/>
      <c r="B7" s="6" t="s">
        <v>559</v>
      </c>
      <c r="C7" s="6" t="s">
        <v>1002</v>
      </c>
      <c r="D7" s="86" t="s">
        <v>45</v>
      </c>
      <c r="E7" s="6" t="s">
        <v>1141</v>
      </c>
      <c r="F7" s="86" t="s">
        <v>18</v>
      </c>
      <c r="G7" s="86" t="s">
        <v>19</v>
      </c>
      <c r="H7" s="86" t="s">
        <v>882</v>
      </c>
      <c r="I7" s="86" t="s">
        <v>882</v>
      </c>
      <c r="J7" s="175" t="s">
        <v>1142</v>
      </c>
      <c r="K7" s="86" t="s">
        <v>882</v>
      </c>
      <c r="L7" s="86" t="s">
        <v>882</v>
      </c>
      <c r="M7" s="86" t="s">
        <v>882</v>
      </c>
      <c r="N7" s="86" t="s">
        <v>882</v>
      </c>
      <c r="O7" s="6" t="s">
        <v>1143</v>
      </c>
      <c r="P7" s="6"/>
    </row>
    <row r="8" spans="1:16" x14ac:dyDescent="0.25">
      <c r="A8" s="1"/>
      <c r="B8" s="6" t="s">
        <v>560</v>
      </c>
      <c r="C8" s="6" t="s">
        <v>1004</v>
      </c>
      <c r="D8" s="86" t="s">
        <v>45</v>
      </c>
      <c r="E8" s="6" t="s">
        <v>1144</v>
      </c>
      <c r="F8" s="86" t="s">
        <v>18</v>
      </c>
      <c r="G8" s="86" t="s">
        <v>19</v>
      </c>
      <c r="H8" s="86" t="s">
        <v>882</v>
      </c>
      <c r="I8" s="86" t="s">
        <v>882</v>
      </c>
      <c r="J8" s="175" t="s">
        <v>1142</v>
      </c>
      <c r="K8" s="86" t="s">
        <v>882</v>
      </c>
      <c r="L8" s="86" t="s">
        <v>882</v>
      </c>
      <c r="M8" s="86" t="s">
        <v>882</v>
      </c>
      <c r="N8" s="86" t="s">
        <v>882</v>
      </c>
      <c r="O8" s="6" t="s">
        <v>1143</v>
      </c>
      <c r="P8" s="6"/>
    </row>
    <row r="9" spans="1:16" x14ac:dyDescent="0.25">
      <c r="A9" s="1"/>
      <c r="B9" s="6" t="s">
        <v>235</v>
      </c>
      <c r="C9" s="6" t="s">
        <v>1010</v>
      </c>
      <c r="D9" s="86" t="s">
        <v>45</v>
      </c>
      <c r="E9" s="6" t="s">
        <v>1145</v>
      </c>
      <c r="F9" s="86" t="s">
        <v>18</v>
      </c>
      <c r="G9" s="86" t="s">
        <v>1146</v>
      </c>
      <c r="H9" s="86" t="s">
        <v>882</v>
      </c>
      <c r="I9" s="86" t="s">
        <v>882</v>
      </c>
      <c r="J9" s="176" t="s">
        <v>1147</v>
      </c>
      <c r="K9" s="86" t="s">
        <v>882</v>
      </c>
      <c r="L9" s="86" t="s">
        <v>882</v>
      </c>
      <c r="M9" s="86" t="s">
        <v>882</v>
      </c>
      <c r="N9" s="86" t="s">
        <v>882</v>
      </c>
      <c r="O9" s="6" t="s">
        <v>1143</v>
      </c>
      <c r="P9" s="6"/>
    </row>
    <row r="10" spans="1:16" x14ac:dyDescent="0.25">
      <c r="A10" s="1"/>
      <c r="B10" s="6" t="s">
        <v>235</v>
      </c>
      <c r="C10" s="6" t="s">
        <v>1010</v>
      </c>
      <c r="D10" s="86" t="s">
        <v>45</v>
      </c>
      <c r="E10" s="6" t="s">
        <v>1145</v>
      </c>
      <c r="F10" s="86" t="s">
        <v>1146</v>
      </c>
      <c r="G10" s="86" t="s">
        <v>1148</v>
      </c>
      <c r="H10" s="86" t="s">
        <v>882</v>
      </c>
      <c r="I10" s="86" t="s">
        <v>1149</v>
      </c>
      <c r="J10" s="176" t="s">
        <v>1147</v>
      </c>
      <c r="K10" s="86" t="s">
        <v>882</v>
      </c>
      <c r="L10" s="86" t="s">
        <v>882</v>
      </c>
      <c r="M10" s="86" t="s">
        <v>882</v>
      </c>
      <c r="N10" s="86" t="s">
        <v>1150</v>
      </c>
      <c r="O10" s="6" t="s">
        <v>1143</v>
      </c>
      <c r="P10" s="6" t="s">
        <v>1151</v>
      </c>
    </row>
    <row r="11" spans="1:16" x14ac:dyDescent="0.25">
      <c r="A11" s="1"/>
      <c r="B11" s="6" t="s">
        <v>235</v>
      </c>
      <c r="C11" s="6" t="s">
        <v>1010</v>
      </c>
      <c r="D11" s="86" t="s">
        <v>45</v>
      </c>
      <c r="E11" s="6" t="s">
        <v>1145</v>
      </c>
      <c r="F11" s="86" t="s">
        <v>1152</v>
      </c>
      <c r="G11" s="86" t="s">
        <v>1153</v>
      </c>
      <c r="H11" s="86" t="s">
        <v>1154</v>
      </c>
      <c r="I11" s="86" t="s">
        <v>882</v>
      </c>
      <c r="J11" s="176" t="s">
        <v>1147</v>
      </c>
      <c r="K11" s="86" t="s">
        <v>882</v>
      </c>
      <c r="L11" s="86" t="s">
        <v>882</v>
      </c>
      <c r="M11" s="86" t="s">
        <v>882</v>
      </c>
      <c r="N11" s="86" t="s">
        <v>882</v>
      </c>
      <c r="O11" s="6" t="s">
        <v>1143</v>
      </c>
      <c r="P11" s="6"/>
    </row>
    <row r="12" spans="1:16" x14ac:dyDescent="0.25">
      <c r="A12" s="1"/>
      <c r="B12" s="6" t="s">
        <v>235</v>
      </c>
      <c r="C12" s="6" t="s">
        <v>1010</v>
      </c>
      <c r="D12" s="86" t="s">
        <v>45</v>
      </c>
      <c r="E12" s="6" t="s">
        <v>1145</v>
      </c>
      <c r="F12" s="86" t="s">
        <v>1153</v>
      </c>
      <c r="G12" s="86" t="s">
        <v>1155</v>
      </c>
      <c r="H12" s="86" t="s">
        <v>882</v>
      </c>
      <c r="I12" s="86" t="s">
        <v>1156</v>
      </c>
      <c r="J12" s="177" t="s">
        <v>1157</v>
      </c>
      <c r="K12" s="86" t="s">
        <v>882</v>
      </c>
      <c r="L12" s="86" t="s">
        <v>882</v>
      </c>
      <c r="M12" s="86" t="s">
        <v>882</v>
      </c>
      <c r="N12" s="86" t="s">
        <v>882</v>
      </c>
      <c r="O12" s="6" t="s">
        <v>1143</v>
      </c>
      <c r="P12" s="6"/>
    </row>
    <row r="13" spans="1:16" x14ac:dyDescent="0.25">
      <c r="A13" s="1"/>
      <c r="B13" s="6" t="s">
        <v>235</v>
      </c>
      <c r="C13" s="6" t="s">
        <v>1010</v>
      </c>
      <c r="D13" s="86" t="s">
        <v>45</v>
      </c>
      <c r="E13" s="6" t="s">
        <v>1145</v>
      </c>
      <c r="F13" s="86" t="s">
        <v>1158</v>
      </c>
      <c r="G13" s="86" t="s">
        <v>19</v>
      </c>
      <c r="H13" s="86" t="s">
        <v>1159</v>
      </c>
      <c r="I13" s="86" t="s">
        <v>882</v>
      </c>
      <c r="J13" s="176" t="s">
        <v>1147</v>
      </c>
      <c r="K13" s="86" t="s">
        <v>882</v>
      </c>
      <c r="L13" s="86" t="s">
        <v>882</v>
      </c>
      <c r="M13" s="86" t="s">
        <v>882</v>
      </c>
      <c r="N13" s="86" t="s">
        <v>882</v>
      </c>
      <c r="O13" s="6" t="s">
        <v>1143</v>
      </c>
      <c r="P13" s="6"/>
    </row>
    <row r="14" spans="1:16" x14ac:dyDescent="0.25">
      <c r="A14" s="1"/>
      <c r="B14" s="6" t="s">
        <v>56</v>
      </c>
      <c r="C14" s="6" t="s">
        <v>1015</v>
      </c>
      <c r="D14" s="86" t="s">
        <v>45</v>
      </c>
      <c r="E14" s="6" t="s">
        <v>1160</v>
      </c>
      <c r="F14" s="86" t="s">
        <v>18</v>
      </c>
      <c r="G14" s="86" t="s">
        <v>1161</v>
      </c>
      <c r="H14" s="86" t="s">
        <v>882</v>
      </c>
      <c r="I14" s="86" t="s">
        <v>1162</v>
      </c>
      <c r="J14" s="176" t="s">
        <v>1147</v>
      </c>
      <c r="K14" s="86" t="s">
        <v>882</v>
      </c>
      <c r="L14" s="86" t="s">
        <v>882</v>
      </c>
      <c r="M14" s="86" t="s">
        <v>882</v>
      </c>
      <c r="N14" s="86" t="s">
        <v>882</v>
      </c>
      <c r="O14" s="6" t="s">
        <v>1143</v>
      </c>
      <c r="P14" s="6"/>
    </row>
    <row r="15" spans="1:16" x14ac:dyDescent="0.25">
      <c r="A15" s="1"/>
      <c r="B15" s="6" t="s">
        <v>56</v>
      </c>
      <c r="C15" s="6" t="s">
        <v>1017</v>
      </c>
      <c r="D15" s="86" t="s">
        <v>45</v>
      </c>
      <c r="E15" s="6" t="s">
        <v>1163</v>
      </c>
      <c r="F15" s="86" t="s">
        <v>1164</v>
      </c>
      <c r="G15" s="86" t="s">
        <v>1165</v>
      </c>
      <c r="H15" s="86" t="s">
        <v>1166</v>
      </c>
      <c r="I15" s="86" t="s">
        <v>882</v>
      </c>
      <c r="J15" s="176" t="s">
        <v>1147</v>
      </c>
      <c r="K15" s="86" t="s">
        <v>882</v>
      </c>
      <c r="L15" s="86" t="s">
        <v>882</v>
      </c>
      <c r="M15" s="86" t="s">
        <v>882</v>
      </c>
      <c r="N15" s="86" t="s">
        <v>1150</v>
      </c>
      <c r="O15" s="6" t="s">
        <v>1143</v>
      </c>
      <c r="P15" s="6" t="s">
        <v>1167</v>
      </c>
    </row>
    <row r="16" spans="1:16" x14ac:dyDescent="0.25">
      <c r="A16" s="1"/>
      <c r="B16" s="6" t="s">
        <v>56</v>
      </c>
      <c r="C16" s="6" t="s">
        <v>1017</v>
      </c>
      <c r="D16" s="86" t="s">
        <v>45</v>
      </c>
      <c r="E16" s="6" t="s">
        <v>1163</v>
      </c>
      <c r="F16" s="86" t="s">
        <v>1165</v>
      </c>
      <c r="G16" s="86" t="s">
        <v>1168</v>
      </c>
      <c r="H16" s="86" t="s">
        <v>882</v>
      </c>
      <c r="I16" s="86" t="s">
        <v>882</v>
      </c>
      <c r="J16" s="176" t="s">
        <v>1147</v>
      </c>
      <c r="K16" s="86" t="s">
        <v>882</v>
      </c>
      <c r="L16" s="86" t="s">
        <v>882</v>
      </c>
      <c r="M16" s="86" t="s">
        <v>882</v>
      </c>
      <c r="N16" s="86" t="s">
        <v>882</v>
      </c>
      <c r="O16" s="6" t="s">
        <v>1143</v>
      </c>
      <c r="P16" s="6" t="s">
        <v>1169</v>
      </c>
    </row>
    <row r="17" spans="1:16" x14ac:dyDescent="0.25">
      <c r="A17" s="1"/>
      <c r="B17" s="6" t="s">
        <v>56</v>
      </c>
      <c r="C17" s="6" t="s">
        <v>1017</v>
      </c>
      <c r="D17" s="86" t="s">
        <v>45</v>
      </c>
      <c r="E17" s="6" t="s">
        <v>1163</v>
      </c>
      <c r="F17" s="86" t="s">
        <v>1168</v>
      </c>
      <c r="G17" s="86" t="s">
        <v>1170</v>
      </c>
      <c r="H17" s="86" t="s">
        <v>882</v>
      </c>
      <c r="I17" s="86" t="s">
        <v>882</v>
      </c>
      <c r="J17" s="177" t="s">
        <v>1157</v>
      </c>
      <c r="K17" s="86" t="s">
        <v>882</v>
      </c>
      <c r="L17" s="86" t="s">
        <v>882</v>
      </c>
      <c r="M17" s="86" t="s">
        <v>882</v>
      </c>
      <c r="N17" s="86" t="s">
        <v>882</v>
      </c>
      <c r="O17" s="6" t="s">
        <v>1143</v>
      </c>
      <c r="P17" s="6"/>
    </row>
    <row r="18" spans="1:16" x14ac:dyDescent="0.25">
      <c r="A18" s="1"/>
      <c r="B18" s="6" t="s">
        <v>56</v>
      </c>
      <c r="C18" s="6" t="s">
        <v>1017</v>
      </c>
      <c r="D18" s="86" t="s">
        <v>45</v>
      </c>
      <c r="E18" s="6" t="s">
        <v>1163</v>
      </c>
      <c r="F18" s="86" t="s">
        <v>1170</v>
      </c>
      <c r="G18" s="86" t="s">
        <v>1171</v>
      </c>
      <c r="H18" s="86" t="s">
        <v>882</v>
      </c>
      <c r="I18" s="86" t="s">
        <v>882</v>
      </c>
      <c r="J18" s="176" t="s">
        <v>1147</v>
      </c>
      <c r="K18" s="86" t="s">
        <v>882</v>
      </c>
      <c r="L18" s="86" t="s">
        <v>882</v>
      </c>
      <c r="M18" s="86" t="s">
        <v>882</v>
      </c>
      <c r="N18" s="86" t="s">
        <v>1150</v>
      </c>
      <c r="O18" s="6" t="s">
        <v>1143</v>
      </c>
      <c r="P18" s="6"/>
    </row>
    <row r="19" spans="1:16" x14ac:dyDescent="0.25">
      <c r="A19" s="1"/>
      <c r="B19" s="6" t="s">
        <v>56</v>
      </c>
      <c r="C19" s="6" t="s">
        <v>1017</v>
      </c>
      <c r="D19" s="86" t="s">
        <v>45</v>
      </c>
      <c r="E19" s="6" t="s">
        <v>1163</v>
      </c>
      <c r="F19" s="86" t="s">
        <v>1171</v>
      </c>
      <c r="G19" s="86" t="s">
        <v>1172</v>
      </c>
      <c r="H19" s="86" t="s">
        <v>882</v>
      </c>
      <c r="I19" s="86" t="s">
        <v>882</v>
      </c>
      <c r="J19" s="177" t="s">
        <v>1157</v>
      </c>
      <c r="K19" s="86" t="s">
        <v>882</v>
      </c>
      <c r="L19" s="86" t="s">
        <v>882</v>
      </c>
      <c r="M19" s="86" t="s">
        <v>882</v>
      </c>
      <c r="N19" s="86" t="s">
        <v>882</v>
      </c>
      <c r="O19" s="6" t="s">
        <v>1143</v>
      </c>
      <c r="P19" s="6"/>
    </row>
    <row r="20" spans="1:16" x14ac:dyDescent="0.25">
      <c r="A20" s="1"/>
      <c r="B20" s="6" t="s">
        <v>56</v>
      </c>
      <c r="C20" s="6" t="s">
        <v>1017</v>
      </c>
      <c r="D20" s="86" t="s">
        <v>45</v>
      </c>
      <c r="E20" s="6" t="s">
        <v>1163</v>
      </c>
      <c r="F20" s="86" t="s">
        <v>1172</v>
      </c>
      <c r="G20" s="86" t="s">
        <v>19</v>
      </c>
      <c r="H20" s="86" t="s">
        <v>882</v>
      </c>
      <c r="I20" s="86" t="s">
        <v>882</v>
      </c>
      <c r="J20" s="176" t="s">
        <v>1147</v>
      </c>
      <c r="K20" s="86" t="s">
        <v>882</v>
      </c>
      <c r="L20" s="86" t="s">
        <v>882</v>
      </c>
      <c r="M20" s="86" t="s">
        <v>882</v>
      </c>
      <c r="N20" s="86" t="s">
        <v>882</v>
      </c>
      <c r="O20" s="6" t="s">
        <v>1143</v>
      </c>
      <c r="P20" s="6" t="s">
        <v>1173</v>
      </c>
    </row>
    <row r="21" spans="1:16" ht="51" x14ac:dyDescent="0.25">
      <c r="A21" s="1"/>
      <c r="B21" s="6" t="s">
        <v>60</v>
      </c>
      <c r="C21" s="6" t="s">
        <v>69</v>
      </c>
      <c r="D21" s="86" t="s">
        <v>45</v>
      </c>
      <c r="E21" s="6" t="s">
        <v>1174</v>
      </c>
      <c r="F21" s="86" t="s">
        <v>18</v>
      </c>
      <c r="G21" s="86" t="s">
        <v>19</v>
      </c>
      <c r="H21" s="86" t="s">
        <v>882</v>
      </c>
      <c r="I21" s="86" t="s">
        <v>882</v>
      </c>
      <c r="J21" s="176" t="s">
        <v>1147</v>
      </c>
      <c r="K21" s="86" t="s">
        <v>882</v>
      </c>
      <c r="L21" s="86" t="s">
        <v>882</v>
      </c>
      <c r="M21" s="86" t="s">
        <v>882</v>
      </c>
      <c r="N21" s="86" t="s">
        <v>882</v>
      </c>
      <c r="O21" s="6" t="s">
        <v>1143</v>
      </c>
      <c r="P21" s="6" t="s">
        <v>1175</v>
      </c>
    </row>
    <row r="22" spans="1:16" x14ac:dyDescent="0.25">
      <c r="A22" s="1"/>
      <c r="B22" s="6" t="s">
        <v>60</v>
      </c>
      <c r="C22" s="6" t="s">
        <v>72</v>
      </c>
      <c r="D22" s="86" t="s">
        <v>1031</v>
      </c>
      <c r="E22" s="6" t="s">
        <v>1176</v>
      </c>
      <c r="F22" s="86" t="s">
        <v>1177</v>
      </c>
      <c r="G22" s="86" t="s">
        <v>19</v>
      </c>
      <c r="H22" s="86" t="s">
        <v>1178</v>
      </c>
      <c r="I22" s="86" t="s">
        <v>882</v>
      </c>
      <c r="J22" s="176" t="s">
        <v>1147</v>
      </c>
      <c r="K22" s="86" t="s">
        <v>882</v>
      </c>
      <c r="L22" s="86" t="s">
        <v>882</v>
      </c>
      <c r="M22" s="86" t="s">
        <v>882</v>
      </c>
      <c r="N22" s="86" t="s">
        <v>882</v>
      </c>
      <c r="O22" s="6" t="s">
        <v>1143</v>
      </c>
      <c r="P22" s="6"/>
    </row>
    <row r="23" spans="1:16" x14ac:dyDescent="0.25">
      <c r="A23" s="1"/>
      <c r="B23" s="6" t="s">
        <v>74</v>
      </c>
      <c r="C23" s="6" t="s">
        <v>75</v>
      </c>
      <c r="D23" s="86" t="s">
        <v>45</v>
      </c>
      <c r="E23" s="6" t="s">
        <v>1179</v>
      </c>
      <c r="F23" s="86" t="s">
        <v>18</v>
      </c>
      <c r="G23" s="86" t="s">
        <v>1180</v>
      </c>
      <c r="H23" s="86" t="s">
        <v>882</v>
      </c>
      <c r="I23" s="86" t="s">
        <v>882</v>
      </c>
      <c r="J23" s="176" t="s">
        <v>1147</v>
      </c>
      <c r="K23" s="86" t="s">
        <v>882</v>
      </c>
      <c r="L23" s="86" t="s">
        <v>882</v>
      </c>
      <c r="M23" s="86" t="s">
        <v>882</v>
      </c>
      <c r="N23" s="86" t="s">
        <v>882</v>
      </c>
      <c r="O23" s="6" t="s">
        <v>1143</v>
      </c>
      <c r="P23" s="6"/>
    </row>
    <row r="24" spans="1:16" x14ac:dyDescent="0.25">
      <c r="A24" s="1"/>
      <c r="B24" s="6" t="s">
        <v>74</v>
      </c>
      <c r="C24" s="6" t="s">
        <v>75</v>
      </c>
      <c r="D24" s="86" t="s">
        <v>45</v>
      </c>
      <c r="E24" s="6" t="s">
        <v>1181</v>
      </c>
      <c r="F24" s="86" t="s">
        <v>1180</v>
      </c>
      <c r="G24" s="86" t="s">
        <v>1146</v>
      </c>
      <c r="H24" s="86" t="s">
        <v>882</v>
      </c>
      <c r="I24" s="86" t="s">
        <v>882</v>
      </c>
      <c r="J24" s="176" t="s">
        <v>1147</v>
      </c>
      <c r="K24" s="86" t="s">
        <v>882</v>
      </c>
      <c r="L24" s="86" t="s">
        <v>882</v>
      </c>
      <c r="M24" s="86" t="s">
        <v>882</v>
      </c>
      <c r="N24" s="86" t="s">
        <v>882</v>
      </c>
      <c r="O24" s="6" t="s">
        <v>1143</v>
      </c>
      <c r="P24" s="6"/>
    </row>
    <row r="25" spans="1:16" x14ac:dyDescent="0.25">
      <c r="A25" s="1"/>
      <c r="B25" s="6" t="s">
        <v>74</v>
      </c>
      <c r="C25" s="6" t="s">
        <v>75</v>
      </c>
      <c r="D25" s="86" t="s">
        <v>1039</v>
      </c>
      <c r="E25" s="6" t="s">
        <v>1182</v>
      </c>
      <c r="F25" s="86" t="s">
        <v>1180</v>
      </c>
      <c r="G25" s="86" t="s">
        <v>1183</v>
      </c>
      <c r="H25" s="86" t="s">
        <v>882</v>
      </c>
      <c r="I25" s="86" t="s">
        <v>882</v>
      </c>
      <c r="J25" s="177" t="s">
        <v>1157</v>
      </c>
      <c r="K25" s="86" t="s">
        <v>882</v>
      </c>
      <c r="L25" s="86" t="s">
        <v>882</v>
      </c>
      <c r="M25" s="86" t="s">
        <v>882</v>
      </c>
      <c r="N25" s="86" t="s">
        <v>882</v>
      </c>
      <c r="O25" s="6" t="s">
        <v>1143</v>
      </c>
      <c r="P25" s="6" t="s">
        <v>1184</v>
      </c>
    </row>
    <row r="26" spans="1:16" x14ac:dyDescent="0.25">
      <c r="A26" s="1"/>
      <c r="B26" s="6" t="s">
        <v>74</v>
      </c>
      <c r="C26" s="6" t="s">
        <v>75</v>
      </c>
      <c r="D26" s="86" t="s">
        <v>45</v>
      </c>
      <c r="E26" s="6" t="s">
        <v>1181</v>
      </c>
      <c r="F26" s="86" t="s">
        <v>1146</v>
      </c>
      <c r="G26" s="86" t="s">
        <v>1185</v>
      </c>
      <c r="H26" s="86" t="s">
        <v>882</v>
      </c>
      <c r="I26" s="86" t="s">
        <v>1186</v>
      </c>
      <c r="J26" s="177" t="s">
        <v>1157</v>
      </c>
      <c r="K26" s="86" t="s">
        <v>882</v>
      </c>
      <c r="L26" s="86" t="s">
        <v>882</v>
      </c>
      <c r="M26" s="86" t="s">
        <v>882</v>
      </c>
      <c r="N26" s="86" t="s">
        <v>882</v>
      </c>
      <c r="O26" s="6" t="s">
        <v>1143</v>
      </c>
      <c r="P26" s="6"/>
    </row>
    <row r="27" spans="1:16" x14ac:dyDescent="0.25">
      <c r="A27" s="1"/>
      <c r="B27" s="6" t="s">
        <v>74</v>
      </c>
      <c r="C27" s="6" t="s">
        <v>75</v>
      </c>
      <c r="D27" s="86" t="s">
        <v>1040</v>
      </c>
      <c r="E27" s="6" t="s">
        <v>1187</v>
      </c>
      <c r="F27" s="86" t="s">
        <v>1185</v>
      </c>
      <c r="G27" s="86" t="s">
        <v>1188</v>
      </c>
      <c r="H27" s="86" t="s">
        <v>882</v>
      </c>
      <c r="I27" s="86" t="s">
        <v>882</v>
      </c>
      <c r="J27" s="177" t="s">
        <v>1157</v>
      </c>
      <c r="K27" s="86" t="s">
        <v>882</v>
      </c>
      <c r="L27" s="86" t="s">
        <v>882</v>
      </c>
      <c r="M27" s="86" t="s">
        <v>882</v>
      </c>
      <c r="N27" s="86" t="s">
        <v>882</v>
      </c>
      <c r="O27" s="6" t="s">
        <v>1143</v>
      </c>
      <c r="P27" s="6" t="s">
        <v>1184</v>
      </c>
    </row>
    <row r="28" spans="1:16" x14ac:dyDescent="0.25">
      <c r="A28" s="1"/>
      <c r="B28" s="6" t="s">
        <v>74</v>
      </c>
      <c r="C28" s="6" t="s">
        <v>75</v>
      </c>
      <c r="D28" s="86" t="s">
        <v>1040</v>
      </c>
      <c r="E28" s="6" t="s">
        <v>1187</v>
      </c>
      <c r="F28" s="86" t="s">
        <v>1189</v>
      </c>
      <c r="G28" s="86" t="s">
        <v>1190</v>
      </c>
      <c r="H28" s="86" t="s">
        <v>1191</v>
      </c>
      <c r="I28" s="86" t="s">
        <v>882</v>
      </c>
      <c r="J28" s="177" t="s">
        <v>1157</v>
      </c>
      <c r="K28" s="86" t="s">
        <v>882</v>
      </c>
      <c r="L28" s="86" t="s">
        <v>882</v>
      </c>
      <c r="M28" s="86" t="s">
        <v>882</v>
      </c>
      <c r="N28" s="86" t="s">
        <v>882</v>
      </c>
      <c r="O28" s="6" t="s">
        <v>1143</v>
      </c>
      <c r="P28" s="6" t="s">
        <v>1192</v>
      </c>
    </row>
    <row r="29" spans="1:16" x14ac:dyDescent="0.25">
      <c r="A29" s="1"/>
      <c r="B29" s="6" t="s">
        <v>74</v>
      </c>
      <c r="C29" s="6" t="s">
        <v>75</v>
      </c>
      <c r="D29" s="86" t="s">
        <v>45</v>
      </c>
      <c r="E29" s="6" t="s">
        <v>1181</v>
      </c>
      <c r="F29" s="86" t="s">
        <v>1190</v>
      </c>
      <c r="G29" s="86" t="s">
        <v>1168</v>
      </c>
      <c r="H29" s="86" t="s">
        <v>882</v>
      </c>
      <c r="I29" s="86" t="s">
        <v>882</v>
      </c>
      <c r="J29" s="176" t="s">
        <v>1147</v>
      </c>
      <c r="K29" s="86" t="s">
        <v>882</v>
      </c>
      <c r="L29" s="86" t="s">
        <v>882</v>
      </c>
      <c r="M29" s="86" t="s">
        <v>882</v>
      </c>
      <c r="N29" s="86" t="s">
        <v>882</v>
      </c>
      <c r="O29" s="6" t="s">
        <v>1143</v>
      </c>
      <c r="P29" s="6"/>
    </row>
    <row r="30" spans="1:16" x14ac:dyDescent="0.25">
      <c r="A30" s="1"/>
      <c r="B30" s="6" t="s">
        <v>74</v>
      </c>
      <c r="C30" s="6" t="s">
        <v>75</v>
      </c>
      <c r="D30" s="86" t="s">
        <v>1039</v>
      </c>
      <c r="E30" s="6" t="s">
        <v>1182</v>
      </c>
      <c r="F30" s="86" t="s">
        <v>1193</v>
      </c>
      <c r="G30" s="86" t="s">
        <v>1194</v>
      </c>
      <c r="H30" s="86" t="s">
        <v>882</v>
      </c>
      <c r="I30" s="86" t="s">
        <v>882</v>
      </c>
      <c r="J30" s="177" t="s">
        <v>1157</v>
      </c>
      <c r="K30" s="86" t="s">
        <v>882</v>
      </c>
      <c r="L30" s="86" t="s">
        <v>882</v>
      </c>
      <c r="M30" s="86" t="s">
        <v>882</v>
      </c>
      <c r="N30" s="86" t="s">
        <v>882</v>
      </c>
      <c r="O30" s="6" t="s">
        <v>1143</v>
      </c>
      <c r="P30" s="6" t="s">
        <v>1195</v>
      </c>
    </row>
    <row r="31" spans="1:16" x14ac:dyDescent="0.25">
      <c r="A31" s="1"/>
      <c r="B31" s="6" t="s">
        <v>74</v>
      </c>
      <c r="C31" s="6" t="s">
        <v>75</v>
      </c>
      <c r="D31" s="86" t="s">
        <v>45</v>
      </c>
      <c r="E31" s="6" t="s">
        <v>1181</v>
      </c>
      <c r="F31" s="86" t="s">
        <v>1168</v>
      </c>
      <c r="G31" s="86" t="s">
        <v>1194</v>
      </c>
      <c r="H31" s="86" t="s">
        <v>882</v>
      </c>
      <c r="I31" s="86" t="s">
        <v>882</v>
      </c>
      <c r="J31" s="177" t="s">
        <v>1157</v>
      </c>
      <c r="K31" s="86" t="s">
        <v>882</v>
      </c>
      <c r="L31" s="86" t="s">
        <v>882</v>
      </c>
      <c r="M31" s="86" t="s">
        <v>882</v>
      </c>
      <c r="N31" s="86" t="s">
        <v>882</v>
      </c>
      <c r="O31" s="6" t="s">
        <v>1143</v>
      </c>
      <c r="P31" s="6"/>
    </row>
    <row r="32" spans="1:16" x14ac:dyDescent="0.25">
      <c r="A32" s="1"/>
      <c r="B32" s="6" t="s">
        <v>74</v>
      </c>
      <c r="C32" s="6" t="s">
        <v>75</v>
      </c>
      <c r="D32" s="86" t="s">
        <v>45</v>
      </c>
      <c r="E32" s="6" t="s">
        <v>1179</v>
      </c>
      <c r="F32" s="86" t="s">
        <v>1194</v>
      </c>
      <c r="G32" s="86" t="s">
        <v>1196</v>
      </c>
      <c r="H32" s="86" t="s">
        <v>882</v>
      </c>
      <c r="I32" s="86" t="s">
        <v>882</v>
      </c>
      <c r="J32" s="178" t="s">
        <v>1197</v>
      </c>
      <c r="K32" s="86" t="s">
        <v>882</v>
      </c>
      <c r="L32" s="86" t="s">
        <v>882</v>
      </c>
      <c r="M32" s="86" t="s">
        <v>882</v>
      </c>
      <c r="N32" s="86" t="s">
        <v>882</v>
      </c>
      <c r="O32" s="6" t="s">
        <v>1143</v>
      </c>
      <c r="P32" s="6"/>
    </row>
    <row r="33" spans="1:16" x14ac:dyDescent="0.25">
      <c r="A33" s="1"/>
      <c r="B33" s="6" t="s">
        <v>74</v>
      </c>
      <c r="C33" s="6" t="s">
        <v>75</v>
      </c>
      <c r="D33" s="86" t="s">
        <v>45</v>
      </c>
      <c r="E33" s="6" t="s">
        <v>1179</v>
      </c>
      <c r="F33" s="86" t="s">
        <v>1196</v>
      </c>
      <c r="G33" s="86" t="s">
        <v>19</v>
      </c>
      <c r="H33" s="86" t="s">
        <v>882</v>
      </c>
      <c r="I33" s="86" t="s">
        <v>882</v>
      </c>
      <c r="J33" s="176" t="s">
        <v>1147</v>
      </c>
      <c r="K33" s="86" t="s">
        <v>882</v>
      </c>
      <c r="L33" s="86" t="s">
        <v>882</v>
      </c>
      <c r="M33" s="86" t="s">
        <v>882</v>
      </c>
      <c r="N33" s="86" t="s">
        <v>882</v>
      </c>
      <c r="O33" s="6" t="s">
        <v>1143</v>
      </c>
      <c r="P33" s="6"/>
    </row>
    <row r="34" spans="1:16" ht="25.5" x14ac:dyDescent="0.25">
      <c r="A34" s="1"/>
      <c r="B34" s="6" t="s">
        <v>557</v>
      </c>
      <c r="C34" s="6" t="s">
        <v>1042</v>
      </c>
      <c r="D34" s="86" t="s">
        <v>1044</v>
      </c>
      <c r="E34" s="6" t="s">
        <v>1198</v>
      </c>
      <c r="F34" s="86" t="s">
        <v>18</v>
      </c>
      <c r="G34" s="86" t="s">
        <v>19</v>
      </c>
      <c r="H34" s="86" t="s">
        <v>882</v>
      </c>
      <c r="I34" s="86" t="s">
        <v>882</v>
      </c>
      <c r="J34" s="175" t="s">
        <v>1142</v>
      </c>
      <c r="K34" s="86" t="s">
        <v>882</v>
      </c>
      <c r="L34" s="86" t="s">
        <v>882</v>
      </c>
      <c r="M34" s="86" t="s">
        <v>882</v>
      </c>
      <c r="N34" s="86" t="s">
        <v>882</v>
      </c>
      <c r="O34" s="6" t="s">
        <v>1143</v>
      </c>
      <c r="P34" s="6"/>
    </row>
    <row r="35" spans="1:16" ht="25.5" x14ac:dyDescent="0.25">
      <c r="A35" s="1"/>
      <c r="B35" s="6" t="s">
        <v>523</v>
      </c>
      <c r="C35" s="6" t="s">
        <v>1048</v>
      </c>
      <c r="D35" s="86" t="s">
        <v>45</v>
      </c>
      <c r="E35" s="6" t="s">
        <v>1199</v>
      </c>
      <c r="F35" s="86" t="s">
        <v>1200</v>
      </c>
      <c r="G35" s="86" t="s">
        <v>1201</v>
      </c>
      <c r="H35" s="86" t="s">
        <v>1202</v>
      </c>
      <c r="I35" s="86" t="s">
        <v>882</v>
      </c>
      <c r="J35" s="177" t="s">
        <v>1157</v>
      </c>
      <c r="K35" s="86" t="s">
        <v>882</v>
      </c>
      <c r="L35" s="86" t="s">
        <v>882</v>
      </c>
      <c r="M35" s="86" t="s">
        <v>882</v>
      </c>
      <c r="N35" s="86" t="s">
        <v>882</v>
      </c>
      <c r="O35" s="6" t="s">
        <v>1143</v>
      </c>
      <c r="P35" s="6"/>
    </row>
    <row r="36" spans="1:16" ht="25.5" x14ac:dyDescent="0.25">
      <c r="A36" s="1"/>
      <c r="B36" s="6" t="s">
        <v>523</v>
      </c>
      <c r="C36" s="6" t="s">
        <v>1048</v>
      </c>
      <c r="D36" s="86" t="s">
        <v>45</v>
      </c>
      <c r="E36" s="6" t="s">
        <v>1199</v>
      </c>
      <c r="F36" s="86" t="s">
        <v>1201</v>
      </c>
      <c r="G36" s="86" t="s">
        <v>1203</v>
      </c>
      <c r="H36" s="86" t="s">
        <v>882</v>
      </c>
      <c r="I36" s="86" t="s">
        <v>1204</v>
      </c>
      <c r="J36" s="176" t="s">
        <v>1147</v>
      </c>
      <c r="K36" s="86" t="s">
        <v>882</v>
      </c>
      <c r="L36" s="86" t="s">
        <v>882</v>
      </c>
      <c r="M36" s="86" t="s">
        <v>1205</v>
      </c>
      <c r="N36" s="86" t="s">
        <v>882</v>
      </c>
      <c r="O36" s="6" t="s">
        <v>1143</v>
      </c>
      <c r="P36" s="6"/>
    </row>
    <row r="37" spans="1:16" x14ac:dyDescent="0.25">
      <c r="A37" s="1"/>
      <c r="B37" s="6" t="s">
        <v>77</v>
      </c>
      <c r="C37" s="6" t="s">
        <v>80</v>
      </c>
      <c r="D37" s="86" t="s">
        <v>45</v>
      </c>
      <c r="E37" s="6" t="s">
        <v>1206</v>
      </c>
      <c r="F37" s="86" t="s">
        <v>18</v>
      </c>
      <c r="G37" s="86" t="s">
        <v>1146</v>
      </c>
      <c r="H37" s="86" t="s">
        <v>882</v>
      </c>
      <c r="I37" s="86" t="s">
        <v>882</v>
      </c>
      <c r="J37" s="176" t="s">
        <v>1147</v>
      </c>
      <c r="K37" s="86" t="s">
        <v>882</v>
      </c>
      <c r="L37" s="86" t="s">
        <v>882</v>
      </c>
      <c r="M37" s="86" t="s">
        <v>882</v>
      </c>
      <c r="N37" s="86" t="s">
        <v>882</v>
      </c>
      <c r="O37" s="6" t="s">
        <v>1143</v>
      </c>
      <c r="P37" s="6"/>
    </row>
    <row r="38" spans="1:16" x14ac:dyDescent="0.25">
      <c r="A38" s="1"/>
      <c r="B38" s="6" t="s">
        <v>77</v>
      </c>
      <c r="C38" s="6" t="s">
        <v>80</v>
      </c>
      <c r="D38" s="86" t="s">
        <v>45</v>
      </c>
      <c r="E38" s="6" t="s">
        <v>1206</v>
      </c>
      <c r="F38" s="86" t="s">
        <v>1146</v>
      </c>
      <c r="G38" s="86" t="s">
        <v>1207</v>
      </c>
      <c r="H38" s="86" t="s">
        <v>882</v>
      </c>
      <c r="I38" s="86" t="s">
        <v>882</v>
      </c>
      <c r="J38" s="178" t="s">
        <v>1197</v>
      </c>
      <c r="K38" s="86" t="s">
        <v>882</v>
      </c>
      <c r="L38" s="86" t="s">
        <v>882</v>
      </c>
      <c r="M38" s="86" t="s">
        <v>882</v>
      </c>
      <c r="N38" s="86" t="s">
        <v>882</v>
      </c>
      <c r="O38" s="6" t="s">
        <v>1143</v>
      </c>
      <c r="P38" s="6"/>
    </row>
    <row r="39" spans="1:16" x14ac:dyDescent="0.25">
      <c r="A39" s="1"/>
      <c r="B39" s="6" t="s">
        <v>77</v>
      </c>
      <c r="C39" s="6" t="s">
        <v>80</v>
      </c>
      <c r="D39" s="86" t="s">
        <v>45</v>
      </c>
      <c r="E39" s="6" t="s">
        <v>1206</v>
      </c>
      <c r="F39" s="86" t="s">
        <v>1207</v>
      </c>
      <c r="G39" s="86" t="s">
        <v>1208</v>
      </c>
      <c r="H39" s="86" t="s">
        <v>882</v>
      </c>
      <c r="I39" s="86" t="s">
        <v>882</v>
      </c>
      <c r="J39" s="176" t="s">
        <v>1147</v>
      </c>
      <c r="K39" s="86" t="s">
        <v>882</v>
      </c>
      <c r="L39" s="86" t="s">
        <v>882</v>
      </c>
      <c r="M39" s="86" t="s">
        <v>882</v>
      </c>
      <c r="N39" s="86" t="s">
        <v>882</v>
      </c>
      <c r="O39" s="6" t="s">
        <v>1143</v>
      </c>
      <c r="P39" s="6"/>
    </row>
    <row r="40" spans="1:16" x14ac:dyDescent="0.25">
      <c r="A40" s="1"/>
      <c r="B40" s="6" t="s">
        <v>77</v>
      </c>
      <c r="C40" s="6" t="s">
        <v>80</v>
      </c>
      <c r="D40" s="86" t="s">
        <v>45</v>
      </c>
      <c r="E40" s="6" t="s">
        <v>1206</v>
      </c>
      <c r="F40" s="86" t="s">
        <v>1208</v>
      </c>
      <c r="G40" s="86" t="s">
        <v>1209</v>
      </c>
      <c r="H40" s="86" t="s">
        <v>882</v>
      </c>
      <c r="I40" s="86" t="s">
        <v>882</v>
      </c>
      <c r="J40" s="178" t="s">
        <v>1197</v>
      </c>
      <c r="K40" s="86" t="s">
        <v>882</v>
      </c>
      <c r="L40" s="86" t="s">
        <v>882</v>
      </c>
      <c r="M40" s="86" t="s">
        <v>882</v>
      </c>
      <c r="N40" s="86" t="s">
        <v>882</v>
      </c>
      <c r="O40" s="6" t="s">
        <v>1143</v>
      </c>
      <c r="P40" s="6"/>
    </row>
    <row r="41" spans="1:16" x14ac:dyDescent="0.25">
      <c r="A41" s="1"/>
      <c r="B41" s="6" t="s">
        <v>77</v>
      </c>
      <c r="C41" s="6" t="s">
        <v>80</v>
      </c>
      <c r="D41" s="86" t="s">
        <v>45</v>
      </c>
      <c r="E41" s="6" t="s">
        <v>1206</v>
      </c>
      <c r="F41" s="86" t="s">
        <v>1209</v>
      </c>
      <c r="G41" s="86" t="s">
        <v>1168</v>
      </c>
      <c r="H41" s="86" t="s">
        <v>882</v>
      </c>
      <c r="I41" s="86" t="s">
        <v>882</v>
      </c>
      <c r="J41" s="176" t="s">
        <v>1147</v>
      </c>
      <c r="K41" s="86" t="s">
        <v>882</v>
      </c>
      <c r="L41" s="86" t="s">
        <v>882</v>
      </c>
      <c r="M41" s="86" t="s">
        <v>882</v>
      </c>
      <c r="N41" s="86" t="s">
        <v>882</v>
      </c>
      <c r="O41" s="6" t="s">
        <v>1143</v>
      </c>
      <c r="P41" s="6"/>
    </row>
    <row r="42" spans="1:16" x14ac:dyDescent="0.25">
      <c r="A42" s="1"/>
      <c r="B42" s="6" t="s">
        <v>77</v>
      </c>
      <c r="C42" s="6" t="s">
        <v>80</v>
      </c>
      <c r="D42" s="86" t="s">
        <v>45</v>
      </c>
      <c r="E42" s="6" t="s">
        <v>1206</v>
      </c>
      <c r="F42" s="86" t="s">
        <v>1168</v>
      </c>
      <c r="G42" s="86" t="s">
        <v>1172</v>
      </c>
      <c r="H42" s="86" t="s">
        <v>882</v>
      </c>
      <c r="I42" s="86" t="s">
        <v>882</v>
      </c>
      <c r="J42" s="178" t="s">
        <v>1197</v>
      </c>
      <c r="K42" s="86" t="s">
        <v>882</v>
      </c>
      <c r="L42" s="86" t="s">
        <v>882</v>
      </c>
      <c r="M42" s="86" t="s">
        <v>882</v>
      </c>
      <c r="N42" s="86" t="s">
        <v>882</v>
      </c>
      <c r="O42" s="6" t="s">
        <v>1143</v>
      </c>
      <c r="P42" s="6"/>
    </row>
    <row r="43" spans="1:16" x14ac:dyDescent="0.25">
      <c r="A43" s="1"/>
      <c r="B43" s="6" t="s">
        <v>77</v>
      </c>
      <c r="C43" s="6" t="s">
        <v>80</v>
      </c>
      <c r="D43" s="86" t="s">
        <v>45</v>
      </c>
      <c r="E43" s="6" t="s">
        <v>1206</v>
      </c>
      <c r="F43" s="86" t="s">
        <v>1172</v>
      </c>
      <c r="G43" s="86" t="s">
        <v>19</v>
      </c>
      <c r="H43" s="86" t="s">
        <v>882</v>
      </c>
      <c r="I43" s="86" t="s">
        <v>882</v>
      </c>
      <c r="J43" s="176" t="s">
        <v>1147</v>
      </c>
      <c r="K43" s="86" t="s">
        <v>882</v>
      </c>
      <c r="L43" s="86" t="s">
        <v>882</v>
      </c>
      <c r="M43" s="86" t="s">
        <v>882</v>
      </c>
      <c r="N43" s="86" t="s">
        <v>882</v>
      </c>
      <c r="O43" s="6" t="s">
        <v>1143</v>
      </c>
      <c r="P43" s="6"/>
    </row>
    <row r="44" spans="1:16" x14ac:dyDescent="0.25">
      <c r="A44" s="1"/>
      <c r="B44" s="6" t="s">
        <v>77</v>
      </c>
      <c r="C44" s="6" t="s">
        <v>86</v>
      </c>
      <c r="D44" s="86" t="s">
        <v>45</v>
      </c>
      <c r="E44" s="6" t="s">
        <v>1210</v>
      </c>
      <c r="F44" s="86" t="s">
        <v>18</v>
      </c>
      <c r="G44" s="86" t="s">
        <v>1211</v>
      </c>
      <c r="H44" s="86" t="s">
        <v>882</v>
      </c>
      <c r="I44" s="86" t="s">
        <v>882</v>
      </c>
      <c r="J44" s="176" t="s">
        <v>1147</v>
      </c>
      <c r="K44" s="86" t="s">
        <v>882</v>
      </c>
      <c r="L44" s="86" t="s">
        <v>882</v>
      </c>
      <c r="M44" s="86" t="s">
        <v>882</v>
      </c>
      <c r="N44" s="86" t="s">
        <v>882</v>
      </c>
      <c r="O44" s="6" t="s">
        <v>1143</v>
      </c>
      <c r="P44" s="6"/>
    </row>
    <row r="45" spans="1:16" x14ac:dyDescent="0.25">
      <c r="A45" s="1"/>
      <c r="B45" s="6" t="s">
        <v>77</v>
      </c>
      <c r="C45" s="6" t="s">
        <v>86</v>
      </c>
      <c r="D45" s="86" t="s">
        <v>45</v>
      </c>
      <c r="E45" s="6" t="s">
        <v>1210</v>
      </c>
      <c r="F45" s="86" t="s">
        <v>1211</v>
      </c>
      <c r="G45" s="86" t="s">
        <v>1196</v>
      </c>
      <c r="H45" s="86" t="s">
        <v>882</v>
      </c>
      <c r="I45" s="86" t="s">
        <v>882</v>
      </c>
      <c r="J45" s="177" t="s">
        <v>1157</v>
      </c>
      <c r="K45" s="86" t="s">
        <v>882</v>
      </c>
      <c r="L45" s="86" t="s">
        <v>882</v>
      </c>
      <c r="M45" s="86" t="s">
        <v>882</v>
      </c>
      <c r="N45" s="86" t="s">
        <v>882</v>
      </c>
      <c r="O45" s="6" t="s">
        <v>1143</v>
      </c>
      <c r="P45" s="6"/>
    </row>
    <row r="46" spans="1:16" x14ac:dyDescent="0.25">
      <c r="A46" s="1"/>
      <c r="B46" s="6" t="s">
        <v>77</v>
      </c>
      <c r="C46" s="6" t="s">
        <v>86</v>
      </c>
      <c r="D46" s="86" t="s">
        <v>45</v>
      </c>
      <c r="E46" s="6" t="s">
        <v>1210</v>
      </c>
      <c r="F46" s="86" t="s">
        <v>1196</v>
      </c>
      <c r="G46" s="86" t="s">
        <v>19</v>
      </c>
      <c r="H46" s="86" t="s">
        <v>882</v>
      </c>
      <c r="I46" s="86" t="s">
        <v>882</v>
      </c>
      <c r="J46" s="176" t="s">
        <v>1147</v>
      </c>
      <c r="K46" s="86" t="s">
        <v>882</v>
      </c>
      <c r="L46" s="86" t="s">
        <v>882</v>
      </c>
      <c r="M46" s="86" t="s">
        <v>882</v>
      </c>
      <c r="N46" s="86" t="s">
        <v>882</v>
      </c>
      <c r="O46" s="6" t="s">
        <v>1143</v>
      </c>
      <c r="P46" s="6"/>
    </row>
    <row r="47" spans="1:16" x14ac:dyDescent="0.25">
      <c r="A47" s="1"/>
      <c r="B47" s="6" t="s">
        <v>313</v>
      </c>
      <c r="C47" s="6" t="s">
        <v>1053</v>
      </c>
      <c r="D47" s="86" t="s">
        <v>45</v>
      </c>
      <c r="E47" s="6" t="s">
        <v>1212</v>
      </c>
      <c r="F47" s="86" t="s">
        <v>1213</v>
      </c>
      <c r="G47" s="86" t="s">
        <v>1214</v>
      </c>
      <c r="H47" s="86" t="s">
        <v>1215</v>
      </c>
      <c r="I47" s="86" t="s">
        <v>882</v>
      </c>
      <c r="J47" s="176" t="s">
        <v>1147</v>
      </c>
      <c r="K47" s="86" t="s">
        <v>882</v>
      </c>
      <c r="L47" s="86" t="s">
        <v>882</v>
      </c>
      <c r="M47" s="86" t="s">
        <v>882</v>
      </c>
      <c r="N47" s="86" t="s">
        <v>1150</v>
      </c>
      <c r="O47" s="6" t="s">
        <v>1143</v>
      </c>
      <c r="P47" s="6"/>
    </row>
    <row r="48" spans="1:16" x14ac:dyDescent="0.25">
      <c r="A48" s="1"/>
      <c r="B48" s="6" t="s">
        <v>313</v>
      </c>
      <c r="C48" s="6" t="s">
        <v>1053</v>
      </c>
      <c r="D48" s="86" t="s">
        <v>45</v>
      </c>
      <c r="E48" s="6" t="s">
        <v>1212</v>
      </c>
      <c r="F48" s="86" t="s">
        <v>1214</v>
      </c>
      <c r="G48" s="86" t="s">
        <v>1216</v>
      </c>
      <c r="H48" s="86" t="s">
        <v>882</v>
      </c>
      <c r="I48" s="86" t="s">
        <v>1171</v>
      </c>
      <c r="J48" s="177" t="s">
        <v>1157</v>
      </c>
      <c r="K48" s="86" t="s">
        <v>882</v>
      </c>
      <c r="L48" s="86" t="s">
        <v>882</v>
      </c>
      <c r="M48" s="86" t="s">
        <v>882</v>
      </c>
      <c r="N48" s="86" t="s">
        <v>882</v>
      </c>
      <c r="O48" s="6" t="s">
        <v>1143</v>
      </c>
      <c r="P48" s="6"/>
    </row>
    <row r="49" spans="1:16" x14ac:dyDescent="0.25">
      <c r="A49" s="1"/>
      <c r="B49" s="6" t="s">
        <v>96</v>
      </c>
      <c r="C49" s="6" t="s">
        <v>1060</v>
      </c>
      <c r="D49" s="86" t="s">
        <v>1061</v>
      </c>
      <c r="E49" s="6" t="s">
        <v>1217</v>
      </c>
      <c r="F49" s="86" t="s">
        <v>1218</v>
      </c>
      <c r="G49" s="86" t="s">
        <v>19</v>
      </c>
      <c r="H49" s="86" t="s">
        <v>1178</v>
      </c>
      <c r="I49" s="86" t="s">
        <v>882</v>
      </c>
      <c r="J49" s="176" t="s">
        <v>1147</v>
      </c>
      <c r="K49" s="86" t="s">
        <v>882</v>
      </c>
      <c r="L49" s="86" t="s">
        <v>882</v>
      </c>
      <c r="M49" s="86" t="s">
        <v>882</v>
      </c>
      <c r="N49" s="86" t="s">
        <v>882</v>
      </c>
      <c r="O49" s="6" t="s">
        <v>1143</v>
      </c>
      <c r="P49" s="6"/>
    </row>
    <row r="50" spans="1:16" x14ac:dyDescent="0.25">
      <c r="A50" s="1"/>
      <c r="B50" s="6" t="s">
        <v>96</v>
      </c>
      <c r="C50" s="6" t="s">
        <v>1060</v>
      </c>
      <c r="D50" s="86" t="s">
        <v>1219</v>
      </c>
      <c r="E50" s="6" t="s">
        <v>1220</v>
      </c>
      <c r="F50" s="86" t="s">
        <v>1221</v>
      </c>
      <c r="G50" s="86" t="s">
        <v>19</v>
      </c>
      <c r="H50" s="86" t="s">
        <v>1222</v>
      </c>
      <c r="I50" s="86" t="s">
        <v>882</v>
      </c>
      <c r="J50" s="176" t="s">
        <v>1147</v>
      </c>
      <c r="K50" s="86" t="s">
        <v>882</v>
      </c>
      <c r="L50" s="86" t="s">
        <v>882</v>
      </c>
      <c r="M50" s="86" t="s">
        <v>882</v>
      </c>
      <c r="N50" s="86" t="s">
        <v>882</v>
      </c>
      <c r="O50" s="6" t="s">
        <v>1143</v>
      </c>
      <c r="P50" s="6"/>
    </row>
    <row r="51" spans="1:16" x14ac:dyDescent="0.25">
      <c r="A51" s="1"/>
      <c r="B51" s="6" t="s">
        <v>96</v>
      </c>
      <c r="C51" s="6" t="s">
        <v>1063</v>
      </c>
      <c r="D51" s="86" t="s">
        <v>45</v>
      </c>
      <c r="E51" s="6" t="s">
        <v>1223</v>
      </c>
      <c r="F51" s="86" t="s">
        <v>1224</v>
      </c>
      <c r="G51" s="86" t="s">
        <v>19</v>
      </c>
      <c r="H51" s="86" t="s">
        <v>1225</v>
      </c>
      <c r="I51" s="86" t="s">
        <v>882</v>
      </c>
      <c r="J51" s="176" t="s">
        <v>1147</v>
      </c>
      <c r="K51" s="86" t="s">
        <v>882</v>
      </c>
      <c r="L51" s="86" t="s">
        <v>882</v>
      </c>
      <c r="M51" s="86" t="s">
        <v>882</v>
      </c>
      <c r="N51" s="86" t="s">
        <v>882</v>
      </c>
      <c r="O51" s="6" t="s">
        <v>1143</v>
      </c>
      <c r="P51" s="6"/>
    </row>
    <row r="52" spans="1:16" x14ac:dyDescent="0.25">
      <c r="A52" s="1"/>
      <c r="B52" s="6" t="s">
        <v>96</v>
      </c>
      <c r="C52" s="6" t="s">
        <v>102</v>
      </c>
      <c r="D52" s="86" t="s">
        <v>45</v>
      </c>
      <c r="E52" s="6" t="s">
        <v>1226</v>
      </c>
      <c r="F52" s="86" t="s">
        <v>18</v>
      </c>
      <c r="G52" s="86" t="s">
        <v>1227</v>
      </c>
      <c r="H52" s="86" t="s">
        <v>882</v>
      </c>
      <c r="I52" s="86" t="s">
        <v>882</v>
      </c>
      <c r="J52" s="176" t="s">
        <v>1147</v>
      </c>
      <c r="K52" s="86" t="s">
        <v>882</v>
      </c>
      <c r="L52" s="86" t="s">
        <v>882</v>
      </c>
      <c r="M52" s="86" t="s">
        <v>882</v>
      </c>
      <c r="N52" s="86" t="s">
        <v>882</v>
      </c>
      <c r="O52" s="6" t="s">
        <v>1143</v>
      </c>
      <c r="P52" s="6"/>
    </row>
    <row r="53" spans="1:16" x14ac:dyDescent="0.25">
      <c r="A53" s="1"/>
      <c r="B53" s="6" t="s">
        <v>96</v>
      </c>
      <c r="C53" s="6" t="s">
        <v>102</v>
      </c>
      <c r="D53" s="86" t="s">
        <v>45</v>
      </c>
      <c r="E53" s="6" t="s">
        <v>1228</v>
      </c>
      <c r="F53" s="86" t="s">
        <v>1227</v>
      </c>
      <c r="G53" s="86" t="s">
        <v>19</v>
      </c>
      <c r="H53" s="86" t="s">
        <v>882</v>
      </c>
      <c r="I53" s="86" t="s">
        <v>882</v>
      </c>
      <c r="J53" s="176" t="s">
        <v>1147</v>
      </c>
      <c r="K53" s="86" t="s">
        <v>882</v>
      </c>
      <c r="L53" s="86" t="s">
        <v>882</v>
      </c>
      <c r="M53" s="86" t="s">
        <v>882</v>
      </c>
      <c r="N53" s="86" t="s">
        <v>882</v>
      </c>
      <c r="O53" s="6" t="s">
        <v>1143</v>
      </c>
      <c r="P53" s="6"/>
    </row>
    <row r="54" spans="1:16" x14ac:dyDescent="0.25">
      <c r="A54" s="1"/>
      <c r="B54" s="6" t="s">
        <v>542</v>
      </c>
      <c r="C54" s="6" t="s">
        <v>964</v>
      </c>
      <c r="D54" s="86" t="s">
        <v>45</v>
      </c>
      <c r="E54" s="6" t="s">
        <v>1229</v>
      </c>
      <c r="F54" s="86" t="s">
        <v>18</v>
      </c>
      <c r="G54" s="86" t="s">
        <v>19</v>
      </c>
      <c r="H54" s="86" t="s">
        <v>882</v>
      </c>
      <c r="I54" s="86" t="s">
        <v>882</v>
      </c>
      <c r="J54" s="176" t="s">
        <v>1147</v>
      </c>
      <c r="K54" s="86" t="s">
        <v>882</v>
      </c>
      <c r="L54" s="86" t="s">
        <v>882</v>
      </c>
      <c r="M54" s="86" t="s">
        <v>882</v>
      </c>
      <c r="N54" s="86" t="s">
        <v>882</v>
      </c>
      <c r="O54" s="6" t="s">
        <v>1143</v>
      </c>
      <c r="P54" s="6"/>
    </row>
    <row r="55" spans="1:16" x14ac:dyDescent="0.25">
      <c r="A55" s="1"/>
      <c r="B55" s="6" t="s">
        <v>542</v>
      </c>
      <c r="C55" s="6" t="s">
        <v>1071</v>
      </c>
      <c r="D55" s="86" t="s">
        <v>45</v>
      </c>
      <c r="E55" s="6" t="s">
        <v>1230</v>
      </c>
      <c r="F55" s="86" t="s">
        <v>18</v>
      </c>
      <c r="G55" s="86" t="s">
        <v>19</v>
      </c>
      <c r="H55" s="86" t="s">
        <v>882</v>
      </c>
      <c r="I55" s="86" t="s">
        <v>882</v>
      </c>
      <c r="J55" s="176" t="s">
        <v>1147</v>
      </c>
      <c r="K55" s="86" t="s">
        <v>882</v>
      </c>
      <c r="L55" s="86" t="s">
        <v>882</v>
      </c>
      <c r="M55" s="86" t="s">
        <v>882</v>
      </c>
      <c r="N55" s="86" t="s">
        <v>882</v>
      </c>
      <c r="O55" s="6" t="s">
        <v>1143</v>
      </c>
      <c r="P55" s="6"/>
    </row>
    <row r="56" spans="1:16" x14ac:dyDescent="0.25">
      <c r="A56" s="1"/>
      <c r="B56" s="6" t="s">
        <v>542</v>
      </c>
      <c r="C56" s="6" t="s">
        <v>1072</v>
      </c>
      <c r="D56" s="86" t="s">
        <v>45</v>
      </c>
      <c r="E56" s="6" t="s">
        <v>1231</v>
      </c>
      <c r="F56" s="86" t="s">
        <v>18</v>
      </c>
      <c r="G56" s="86" t="s">
        <v>19</v>
      </c>
      <c r="H56" s="86" t="s">
        <v>882</v>
      </c>
      <c r="I56" s="86" t="s">
        <v>882</v>
      </c>
      <c r="J56" s="176" t="s">
        <v>1147</v>
      </c>
      <c r="K56" s="86" t="s">
        <v>882</v>
      </c>
      <c r="L56" s="86" t="s">
        <v>882</v>
      </c>
      <c r="M56" s="86" t="s">
        <v>882</v>
      </c>
      <c r="N56" s="86" t="s">
        <v>882</v>
      </c>
      <c r="O56" s="6" t="s">
        <v>1143</v>
      </c>
      <c r="P56" s="6"/>
    </row>
    <row r="57" spans="1:16" x14ac:dyDescent="0.25">
      <c r="A57" s="1"/>
      <c r="B57" s="6" t="s">
        <v>542</v>
      </c>
      <c r="C57" s="6" t="s">
        <v>1073</v>
      </c>
      <c r="D57" s="86" t="s">
        <v>1232</v>
      </c>
      <c r="E57" s="6" t="s">
        <v>1233</v>
      </c>
      <c r="F57" s="86" t="s">
        <v>18</v>
      </c>
      <c r="G57" s="86" t="s">
        <v>19</v>
      </c>
      <c r="H57" s="86" t="s">
        <v>882</v>
      </c>
      <c r="I57" s="86" t="s">
        <v>882</v>
      </c>
      <c r="J57" s="176" t="s">
        <v>1147</v>
      </c>
      <c r="K57" s="86" t="s">
        <v>882</v>
      </c>
      <c r="L57" s="86" t="s">
        <v>882</v>
      </c>
      <c r="M57" s="86" t="s">
        <v>882</v>
      </c>
      <c r="N57" s="86" t="s">
        <v>882</v>
      </c>
      <c r="O57" s="6" t="s">
        <v>1143</v>
      </c>
      <c r="P57" s="6"/>
    </row>
    <row r="58" spans="1:16" ht="51" x14ac:dyDescent="0.25">
      <c r="A58" s="1"/>
      <c r="B58" s="6" t="s">
        <v>515</v>
      </c>
      <c r="C58" s="6" t="s">
        <v>1074</v>
      </c>
      <c r="D58" s="86" t="s">
        <v>1075</v>
      </c>
      <c r="E58" s="6" t="s">
        <v>1234</v>
      </c>
      <c r="F58" s="86" t="s">
        <v>1235</v>
      </c>
      <c r="G58" s="86" t="s">
        <v>1236</v>
      </c>
      <c r="H58" s="86" t="s">
        <v>1237</v>
      </c>
      <c r="I58" s="86" t="s">
        <v>1238</v>
      </c>
      <c r="J58" s="179" t="s">
        <v>1239</v>
      </c>
      <c r="K58" s="86" t="s">
        <v>882</v>
      </c>
      <c r="L58" s="86" t="s">
        <v>882</v>
      </c>
      <c r="M58" s="86" t="s">
        <v>882</v>
      </c>
      <c r="N58" s="86" t="s">
        <v>882</v>
      </c>
      <c r="O58" s="6" t="s">
        <v>1143</v>
      </c>
      <c r="P58" s="6" t="s">
        <v>1240</v>
      </c>
    </row>
    <row r="59" spans="1:16" x14ac:dyDescent="0.25">
      <c r="A59" s="1"/>
      <c r="B59" s="6" t="s">
        <v>558</v>
      </c>
      <c r="C59" s="6" t="s">
        <v>967</v>
      </c>
      <c r="D59" s="86" t="s">
        <v>45</v>
      </c>
      <c r="E59" s="6" t="s">
        <v>1241</v>
      </c>
      <c r="F59" s="86" t="s">
        <v>18</v>
      </c>
      <c r="G59" s="86" t="s">
        <v>19</v>
      </c>
      <c r="H59" s="86" t="s">
        <v>882</v>
      </c>
      <c r="I59" s="86" t="s">
        <v>882</v>
      </c>
      <c r="J59" s="175" t="s">
        <v>1142</v>
      </c>
      <c r="K59" s="86" t="s">
        <v>882</v>
      </c>
      <c r="L59" s="86" t="s">
        <v>882</v>
      </c>
      <c r="M59" s="86" t="s">
        <v>882</v>
      </c>
      <c r="N59" s="86" t="s">
        <v>882</v>
      </c>
      <c r="O59" s="6" t="s">
        <v>1143</v>
      </c>
      <c r="P59" s="6"/>
    </row>
    <row r="60" spans="1:16" x14ac:dyDescent="0.25">
      <c r="A60" s="1"/>
      <c r="B60" s="6" t="s">
        <v>123</v>
      </c>
      <c r="C60" s="6" t="s">
        <v>1087</v>
      </c>
      <c r="D60" s="86" t="s">
        <v>1037</v>
      </c>
      <c r="E60" s="6" t="s">
        <v>1242</v>
      </c>
      <c r="F60" s="86" t="s">
        <v>18</v>
      </c>
      <c r="G60" s="86" t="s">
        <v>1243</v>
      </c>
      <c r="H60" s="86" t="s">
        <v>882</v>
      </c>
      <c r="I60" s="86" t="s">
        <v>882</v>
      </c>
      <c r="J60" s="177" t="s">
        <v>1157</v>
      </c>
      <c r="K60" s="86" t="s">
        <v>882</v>
      </c>
      <c r="L60" s="86" t="s">
        <v>882</v>
      </c>
      <c r="M60" s="86" t="s">
        <v>882</v>
      </c>
      <c r="N60" s="86" t="s">
        <v>882</v>
      </c>
      <c r="O60" s="6" t="s">
        <v>1143</v>
      </c>
      <c r="P60" s="6" t="s">
        <v>1184</v>
      </c>
    </row>
    <row r="61" spans="1:16" x14ac:dyDescent="0.25">
      <c r="A61" s="1"/>
      <c r="B61" s="6" t="s">
        <v>123</v>
      </c>
      <c r="C61" s="6" t="s">
        <v>1087</v>
      </c>
      <c r="D61" s="86" t="s">
        <v>1037</v>
      </c>
      <c r="E61" s="6" t="s">
        <v>1242</v>
      </c>
      <c r="F61" s="86" t="s">
        <v>1244</v>
      </c>
      <c r="G61" s="86" t="s">
        <v>19</v>
      </c>
      <c r="H61" s="86" t="s">
        <v>1245</v>
      </c>
      <c r="I61" s="86" t="s">
        <v>1246</v>
      </c>
      <c r="J61" s="176" t="s">
        <v>1147</v>
      </c>
      <c r="K61" s="86" t="s">
        <v>882</v>
      </c>
      <c r="L61" s="86" t="s">
        <v>882</v>
      </c>
      <c r="M61" s="86" t="s">
        <v>882</v>
      </c>
      <c r="N61" s="86" t="s">
        <v>882</v>
      </c>
      <c r="O61" s="6" t="s">
        <v>1143</v>
      </c>
      <c r="P61" s="6"/>
    </row>
    <row r="62" spans="1:16" x14ac:dyDescent="0.25">
      <c r="A62" s="1"/>
      <c r="B62" s="6" t="s">
        <v>127</v>
      </c>
      <c r="C62" s="6" t="s">
        <v>1088</v>
      </c>
      <c r="D62" s="86" t="s">
        <v>1037</v>
      </c>
      <c r="E62" s="6" t="s">
        <v>1247</v>
      </c>
      <c r="F62" s="86" t="s">
        <v>18</v>
      </c>
      <c r="G62" s="86" t="s">
        <v>1248</v>
      </c>
      <c r="H62" s="86" t="s">
        <v>882</v>
      </c>
      <c r="I62" s="86" t="s">
        <v>1249</v>
      </c>
      <c r="J62" s="177" t="s">
        <v>1157</v>
      </c>
      <c r="K62" s="86" t="s">
        <v>882</v>
      </c>
      <c r="L62" s="86" t="s">
        <v>882</v>
      </c>
      <c r="M62" s="86" t="s">
        <v>882</v>
      </c>
      <c r="N62" s="86" t="s">
        <v>882</v>
      </c>
      <c r="O62" s="6" t="s">
        <v>1143</v>
      </c>
      <c r="P62" s="6"/>
    </row>
    <row r="63" spans="1:16" x14ac:dyDescent="0.25">
      <c r="A63" s="1"/>
      <c r="B63" s="6" t="s">
        <v>127</v>
      </c>
      <c r="C63" s="6" t="s">
        <v>1088</v>
      </c>
      <c r="D63" s="86" t="s">
        <v>1038</v>
      </c>
      <c r="E63" s="6" t="s">
        <v>1250</v>
      </c>
      <c r="F63" s="86" t="s">
        <v>1251</v>
      </c>
      <c r="G63" s="86" t="s">
        <v>19</v>
      </c>
      <c r="H63" s="86" t="s">
        <v>1252</v>
      </c>
      <c r="I63" s="86" t="s">
        <v>882</v>
      </c>
      <c r="J63" s="176" t="s">
        <v>1147</v>
      </c>
      <c r="K63" s="86" t="s">
        <v>882</v>
      </c>
      <c r="L63" s="86" t="s">
        <v>882</v>
      </c>
      <c r="M63" s="86" t="s">
        <v>882</v>
      </c>
      <c r="N63" s="86" t="s">
        <v>882</v>
      </c>
      <c r="O63" s="6" t="s">
        <v>1143</v>
      </c>
      <c r="P63" s="6"/>
    </row>
  </sheetData>
  <mergeCells count="1">
    <mergeCell ref="B3:G3"/>
  </mergeCells>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H10"/>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37" customWidth="1"/>
    <col min="3" max="3" width="32" customWidth="1"/>
    <col min="4" max="4" width="20" customWidth="1"/>
    <col min="5" max="6" width="23" customWidth="1"/>
    <col min="7" max="7" width="48" customWidth="1"/>
    <col min="8" max="8" width="68"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191" t="s">
        <v>0</v>
      </c>
      <c r="C3" s="192"/>
      <c r="D3" s="192"/>
      <c r="E3" s="192"/>
      <c r="F3" s="192"/>
      <c r="G3" s="192"/>
      <c r="H3" s="1"/>
    </row>
    <row r="4" spans="1:8" ht="0" hidden="1" customHeight="1" x14ac:dyDescent="0.25">
      <c r="A4" s="1"/>
      <c r="B4" s="1"/>
      <c r="C4" s="1"/>
      <c r="D4" s="1"/>
      <c r="E4" s="1"/>
      <c r="F4" s="1"/>
      <c r="G4" s="1"/>
      <c r="H4" s="1"/>
    </row>
    <row r="5" spans="1:8" ht="30" customHeight="1" x14ac:dyDescent="0.35">
      <c r="A5" s="1"/>
      <c r="B5" s="22" t="s">
        <v>2778</v>
      </c>
      <c r="C5" s="1"/>
      <c r="D5" s="1"/>
      <c r="E5" s="1"/>
      <c r="F5" s="1"/>
      <c r="G5" s="1"/>
      <c r="H5" s="1"/>
    </row>
    <row r="6" spans="1:8" ht="53.1" customHeight="1" x14ac:dyDescent="0.25">
      <c r="A6" s="1"/>
      <c r="B6" s="3" t="s">
        <v>4</v>
      </c>
      <c r="C6" s="3" t="s">
        <v>2779</v>
      </c>
      <c r="D6" s="3" t="s">
        <v>2780</v>
      </c>
      <c r="E6" s="3" t="s">
        <v>7</v>
      </c>
      <c r="F6" s="3" t="s">
        <v>8</v>
      </c>
      <c r="G6" s="3" t="s">
        <v>2781</v>
      </c>
      <c r="H6" s="3" t="s">
        <v>1527</v>
      </c>
    </row>
    <row r="7" spans="1:8" x14ac:dyDescent="0.25">
      <c r="A7" s="1"/>
      <c r="B7" s="6" t="s">
        <v>2782</v>
      </c>
      <c r="C7" s="6" t="s">
        <v>23</v>
      </c>
      <c r="D7" s="86" t="s">
        <v>2206</v>
      </c>
      <c r="E7" s="86" t="s">
        <v>1146</v>
      </c>
      <c r="F7" s="86" t="s">
        <v>1148</v>
      </c>
      <c r="G7" s="6" t="s">
        <v>882</v>
      </c>
      <c r="H7" s="6" t="s">
        <v>2783</v>
      </c>
    </row>
    <row r="8" spans="1:8" x14ac:dyDescent="0.25">
      <c r="A8" s="1"/>
      <c r="B8" s="6" t="s">
        <v>2784</v>
      </c>
      <c r="C8" s="6" t="s">
        <v>23</v>
      </c>
      <c r="D8" s="86" t="s">
        <v>30</v>
      </c>
      <c r="E8" s="86" t="s">
        <v>1164</v>
      </c>
      <c r="F8" s="86" t="s">
        <v>1165</v>
      </c>
      <c r="G8" s="6" t="s">
        <v>882</v>
      </c>
      <c r="H8" s="6" t="s">
        <v>2785</v>
      </c>
    </row>
    <row r="9" spans="1:8" x14ac:dyDescent="0.25">
      <c r="A9" s="1"/>
      <c r="B9" s="6" t="s">
        <v>2784</v>
      </c>
      <c r="C9" s="6" t="s">
        <v>23</v>
      </c>
      <c r="D9" s="86" t="s">
        <v>30</v>
      </c>
      <c r="E9" s="86" t="s">
        <v>1213</v>
      </c>
      <c r="F9" s="86" t="s">
        <v>1214</v>
      </c>
      <c r="G9" s="6" t="s">
        <v>882</v>
      </c>
      <c r="H9" s="6" t="s">
        <v>2786</v>
      </c>
    </row>
    <row r="10" spans="1:8" x14ac:dyDescent="0.25">
      <c r="A10" s="1"/>
      <c r="B10" s="6" t="s">
        <v>2784</v>
      </c>
      <c r="C10" s="6" t="s">
        <v>23</v>
      </c>
      <c r="D10" s="86" t="s">
        <v>30</v>
      </c>
      <c r="E10" s="86" t="s">
        <v>1170</v>
      </c>
      <c r="F10" s="86" t="s">
        <v>1171</v>
      </c>
      <c r="G10" s="6" t="s">
        <v>882</v>
      </c>
      <c r="H10" s="6" t="s">
        <v>2785</v>
      </c>
    </row>
  </sheetData>
  <mergeCells count="1">
    <mergeCell ref="B3:G3"/>
  </mergeCell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ET86"/>
  <sheetViews>
    <sheetView showGridLines="0" zoomScale="70" workbookViewId="0">
      <pane xSplit="6" ySplit="9" topLeftCell="G10" activePane="bottomRight" state="frozen"/>
      <selection pane="topRight" activeCell="G1" sqref="G1"/>
      <selection pane="bottomLeft" activeCell="A10" sqref="A10"/>
      <selection pane="bottomRight"/>
    </sheetView>
  </sheetViews>
  <sheetFormatPr baseColWidth="10" defaultColWidth="9.140625" defaultRowHeight="15" x14ac:dyDescent="0.25"/>
  <cols>
    <col min="1" max="1" width="2" customWidth="1"/>
    <col min="2" max="150" width="20" customWidth="1"/>
  </cols>
  <sheetData>
    <row r="1" spans="1:150"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row>
    <row r="2" spans="1:150"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row>
    <row r="3" spans="1:150" ht="69" customHeight="1" x14ac:dyDescent="0.25">
      <c r="A3" s="1"/>
      <c r="B3" s="191" t="s">
        <v>0</v>
      </c>
      <c r="C3" s="192"/>
      <c r="D3" s="192"/>
      <c r="E3" s="192"/>
      <c r="F3" s="192"/>
      <c r="G3" s="192"/>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row>
    <row r="4" spans="1:150"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row>
    <row r="5" spans="1:150" ht="23.25" x14ac:dyDescent="0.35">
      <c r="A5" s="1"/>
      <c r="B5" s="22" t="s">
        <v>2787</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row>
    <row r="6" spans="1:150" x14ac:dyDescent="0.25">
      <c r="A6" s="1"/>
      <c r="B6" s="1" t="s">
        <v>2788</v>
      </c>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row>
    <row r="7" spans="1:150" x14ac:dyDescent="0.25">
      <c r="A7" s="1"/>
      <c r="B7" s="1" t="s">
        <v>2789</v>
      </c>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row>
    <row r="8" spans="1:150" x14ac:dyDescent="0.25">
      <c r="A8" s="1"/>
      <c r="B8" s="180" t="s">
        <v>882</v>
      </c>
      <c r="C8" s="180" t="s">
        <v>882</v>
      </c>
      <c r="D8" s="180" t="s">
        <v>882</v>
      </c>
      <c r="E8" s="180" t="s">
        <v>882</v>
      </c>
      <c r="F8" s="180" t="s">
        <v>882</v>
      </c>
      <c r="G8" s="180" t="s">
        <v>2790</v>
      </c>
      <c r="H8" s="180" t="s">
        <v>882</v>
      </c>
      <c r="I8" s="180" t="s">
        <v>882</v>
      </c>
      <c r="J8" s="180" t="s">
        <v>2791</v>
      </c>
      <c r="K8" s="180" t="s">
        <v>882</v>
      </c>
      <c r="L8" s="180" t="s">
        <v>882</v>
      </c>
      <c r="M8" s="180" t="s">
        <v>2792</v>
      </c>
      <c r="N8" s="180" t="s">
        <v>882</v>
      </c>
      <c r="O8" s="180" t="s">
        <v>882</v>
      </c>
      <c r="P8" s="180" t="s">
        <v>2793</v>
      </c>
      <c r="Q8" s="180" t="s">
        <v>882</v>
      </c>
      <c r="R8" s="180" t="s">
        <v>882</v>
      </c>
      <c r="S8" s="180" t="s">
        <v>2794</v>
      </c>
      <c r="T8" s="180" t="s">
        <v>882</v>
      </c>
      <c r="U8" s="180" t="s">
        <v>882</v>
      </c>
      <c r="V8" s="180" t="s">
        <v>2795</v>
      </c>
      <c r="W8" s="180" t="s">
        <v>882</v>
      </c>
      <c r="X8" s="180" t="s">
        <v>882</v>
      </c>
      <c r="Y8" s="180" t="s">
        <v>2796</v>
      </c>
      <c r="Z8" s="180" t="s">
        <v>882</v>
      </c>
      <c r="AA8" s="180" t="s">
        <v>882</v>
      </c>
      <c r="AB8" s="180" t="s">
        <v>2797</v>
      </c>
      <c r="AC8" s="180" t="s">
        <v>882</v>
      </c>
      <c r="AD8" s="180" t="s">
        <v>882</v>
      </c>
      <c r="AE8" s="180" t="s">
        <v>2798</v>
      </c>
      <c r="AF8" s="180" t="s">
        <v>882</v>
      </c>
      <c r="AG8" s="180" t="s">
        <v>882</v>
      </c>
      <c r="AH8" s="180" t="s">
        <v>2799</v>
      </c>
      <c r="AI8" s="180" t="s">
        <v>882</v>
      </c>
      <c r="AJ8" s="180" t="s">
        <v>882</v>
      </c>
      <c r="AK8" s="180" t="s">
        <v>2800</v>
      </c>
      <c r="AL8" s="180" t="s">
        <v>882</v>
      </c>
      <c r="AM8" s="180" t="s">
        <v>882</v>
      </c>
      <c r="AN8" s="180" t="s">
        <v>2801</v>
      </c>
      <c r="AO8" s="180" t="s">
        <v>882</v>
      </c>
      <c r="AP8" s="180" t="s">
        <v>882</v>
      </c>
      <c r="AQ8" s="180" t="s">
        <v>2802</v>
      </c>
      <c r="AR8" s="180" t="s">
        <v>882</v>
      </c>
      <c r="AS8" s="180" t="s">
        <v>882</v>
      </c>
      <c r="AT8" s="180" t="s">
        <v>2803</v>
      </c>
      <c r="AU8" s="180" t="s">
        <v>882</v>
      </c>
      <c r="AV8" s="180" t="s">
        <v>882</v>
      </c>
      <c r="AW8" s="180" t="s">
        <v>2804</v>
      </c>
      <c r="AX8" s="180" t="s">
        <v>882</v>
      </c>
      <c r="AY8" s="180" t="s">
        <v>882</v>
      </c>
      <c r="AZ8" s="180" t="s">
        <v>2805</v>
      </c>
      <c r="BA8" s="180" t="s">
        <v>882</v>
      </c>
      <c r="BB8" s="180" t="s">
        <v>882</v>
      </c>
      <c r="BC8" s="180" t="s">
        <v>2806</v>
      </c>
      <c r="BD8" s="180" t="s">
        <v>882</v>
      </c>
      <c r="BE8" s="180" t="s">
        <v>882</v>
      </c>
      <c r="BF8" s="180" t="s">
        <v>2807</v>
      </c>
      <c r="BG8" s="180" t="s">
        <v>882</v>
      </c>
      <c r="BH8" s="180" t="s">
        <v>882</v>
      </c>
      <c r="BI8" s="180" t="s">
        <v>2808</v>
      </c>
      <c r="BJ8" s="180" t="s">
        <v>882</v>
      </c>
      <c r="BK8" s="180" t="s">
        <v>882</v>
      </c>
      <c r="BL8" s="180" t="s">
        <v>2809</v>
      </c>
      <c r="BM8" s="180" t="s">
        <v>882</v>
      </c>
      <c r="BN8" s="180" t="s">
        <v>882</v>
      </c>
      <c r="BO8" s="180" t="s">
        <v>2810</v>
      </c>
      <c r="BP8" s="180" t="s">
        <v>882</v>
      </c>
      <c r="BQ8" s="180" t="s">
        <v>882</v>
      </c>
      <c r="BR8" s="180" t="s">
        <v>2811</v>
      </c>
      <c r="BS8" s="180" t="s">
        <v>882</v>
      </c>
      <c r="BT8" s="180" t="s">
        <v>882</v>
      </c>
      <c r="BU8" s="180" t="s">
        <v>2812</v>
      </c>
      <c r="BV8" s="180" t="s">
        <v>882</v>
      </c>
      <c r="BW8" s="180" t="s">
        <v>882</v>
      </c>
      <c r="BX8" s="180" t="s">
        <v>2813</v>
      </c>
      <c r="BY8" s="180" t="s">
        <v>882</v>
      </c>
      <c r="BZ8" s="180" t="s">
        <v>882</v>
      </c>
      <c r="CA8" s="180" t="s">
        <v>2814</v>
      </c>
      <c r="CB8" s="180" t="s">
        <v>882</v>
      </c>
      <c r="CC8" s="180" t="s">
        <v>882</v>
      </c>
      <c r="CD8" s="180" t="s">
        <v>2815</v>
      </c>
      <c r="CE8" s="180" t="s">
        <v>882</v>
      </c>
      <c r="CF8" s="180" t="s">
        <v>882</v>
      </c>
      <c r="CG8" s="180" t="s">
        <v>2816</v>
      </c>
      <c r="CH8" s="180" t="s">
        <v>882</v>
      </c>
      <c r="CI8" s="180" t="s">
        <v>882</v>
      </c>
      <c r="CJ8" s="180" t="s">
        <v>2817</v>
      </c>
      <c r="CK8" s="180" t="s">
        <v>882</v>
      </c>
      <c r="CL8" s="180" t="s">
        <v>882</v>
      </c>
      <c r="CM8" s="180" t="s">
        <v>2818</v>
      </c>
      <c r="CN8" s="180" t="s">
        <v>882</v>
      </c>
      <c r="CO8" s="180" t="s">
        <v>882</v>
      </c>
      <c r="CP8" s="180" t="s">
        <v>2819</v>
      </c>
      <c r="CQ8" s="180" t="s">
        <v>882</v>
      </c>
      <c r="CR8" s="180" t="s">
        <v>882</v>
      </c>
      <c r="CS8" s="180" t="s">
        <v>2820</v>
      </c>
      <c r="CT8" s="180" t="s">
        <v>882</v>
      </c>
      <c r="CU8" s="180" t="s">
        <v>882</v>
      </c>
      <c r="CV8" s="180" t="s">
        <v>2821</v>
      </c>
      <c r="CW8" s="180" t="s">
        <v>882</v>
      </c>
      <c r="CX8" s="180" t="s">
        <v>882</v>
      </c>
      <c r="CY8" s="180" t="s">
        <v>2822</v>
      </c>
      <c r="CZ8" s="180" t="s">
        <v>882</v>
      </c>
      <c r="DA8" s="180" t="s">
        <v>882</v>
      </c>
      <c r="DB8" s="180" t="s">
        <v>2823</v>
      </c>
      <c r="DC8" s="180" t="s">
        <v>882</v>
      </c>
      <c r="DD8" s="180" t="s">
        <v>882</v>
      </c>
      <c r="DE8" s="180" t="s">
        <v>2824</v>
      </c>
      <c r="DF8" s="180" t="s">
        <v>882</v>
      </c>
      <c r="DG8" s="180" t="s">
        <v>882</v>
      </c>
      <c r="DH8" s="180" t="s">
        <v>2825</v>
      </c>
      <c r="DI8" s="180" t="s">
        <v>882</v>
      </c>
      <c r="DJ8" s="180" t="s">
        <v>882</v>
      </c>
      <c r="DK8" s="180" t="s">
        <v>2826</v>
      </c>
      <c r="DL8" s="180" t="s">
        <v>882</v>
      </c>
      <c r="DM8" s="180" t="s">
        <v>882</v>
      </c>
      <c r="DN8" s="180" t="s">
        <v>2827</v>
      </c>
      <c r="DO8" s="180" t="s">
        <v>882</v>
      </c>
      <c r="DP8" s="180" t="s">
        <v>882</v>
      </c>
      <c r="DQ8" s="180" t="s">
        <v>2828</v>
      </c>
      <c r="DR8" s="180" t="s">
        <v>882</v>
      </c>
      <c r="DS8" s="180" t="s">
        <v>882</v>
      </c>
      <c r="DT8" s="180" t="s">
        <v>2829</v>
      </c>
      <c r="DU8" s="180" t="s">
        <v>882</v>
      </c>
      <c r="DV8" s="180" t="s">
        <v>882</v>
      </c>
      <c r="DW8" s="180" t="s">
        <v>2830</v>
      </c>
      <c r="DX8" s="180" t="s">
        <v>882</v>
      </c>
      <c r="DY8" s="180" t="s">
        <v>882</v>
      </c>
      <c r="DZ8" s="180" t="s">
        <v>2831</v>
      </c>
      <c r="EA8" s="180" t="s">
        <v>882</v>
      </c>
      <c r="EB8" s="180" t="s">
        <v>882</v>
      </c>
      <c r="EC8" s="180" t="s">
        <v>2832</v>
      </c>
      <c r="ED8" s="180" t="s">
        <v>882</v>
      </c>
      <c r="EE8" s="180" t="s">
        <v>882</v>
      </c>
      <c r="EF8" s="180" t="s">
        <v>2833</v>
      </c>
      <c r="EG8" s="180" t="s">
        <v>882</v>
      </c>
      <c r="EH8" s="180" t="s">
        <v>882</v>
      </c>
      <c r="EI8" s="180" t="s">
        <v>2834</v>
      </c>
      <c r="EJ8" s="180" t="s">
        <v>882</v>
      </c>
      <c r="EK8" s="180" t="s">
        <v>882</v>
      </c>
      <c r="EL8" s="180" t="s">
        <v>2835</v>
      </c>
      <c r="EM8" s="180" t="s">
        <v>882</v>
      </c>
      <c r="EN8" s="180" t="s">
        <v>882</v>
      </c>
      <c r="EO8" s="180" t="s">
        <v>2836</v>
      </c>
      <c r="EP8" s="180" t="s">
        <v>882</v>
      </c>
      <c r="EQ8" s="180" t="s">
        <v>882</v>
      </c>
      <c r="ER8" s="180" t="s">
        <v>2837</v>
      </c>
      <c r="ES8" s="180" t="s">
        <v>882</v>
      </c>
      <c r="ET8" s="180" t="s">
        <v>882</v>
      </c>
    </row>
    <row r="9" spans="1:150" x14ac:dyDescent="0.25">
      <c r="A9" s="1"/>
      <c r="B9" s="180" t="s">
        <v>2838</v>
      </c>
      <c r="C9" s="180" t="s">
        <v>3</v>
      </c>
      <c r="D9" s="180" t="s">
        <v>45</v>
      </c>
      <c r="E9" s="180" t="s">
        <v>2839</v>
      </c>
      <c r="F9" s="180" t="s">
        <v>2840</v>
      </c>
      <c r="G9" s="180" t="s">
        <v>2841</v>
      </c>
      <c r="H9" s="180" t="s">
        <v>2842</v>
      </c>
      <c r="I9" s="180" t="s">
        <v>2843</v>
      </c>
      <c r="J9" s="180" t="s">
        <v>2841</v>
      </c>
      <c r="K9" s="180" t="s">
        <v>2842</v>
      </c>
      <c r="L9" s="180" t="s">
        <v>2843</v>
      </c>
      <c r="M9" s="180" t="s">
        <v>2841</v>
      </c>
      <c r="N9" s="180" t="s">
        <v>2842</v>
      </c>
      <c r="O9" s="180" t="s">
        <v>2843</v>
      </c>
      <c r="P9" s="180" t="s">
        <v>2841</v>
      </c>
      <c r="Q9" s="180" t="s">
        <v>2842</v>
      </c>
      <c r="R9" s="180" t="s">
        <v>2843</v>
      </c>
      <c r="S9" s="180" t="s">
        <v>2841</v>
      </c>
      <c r="T9" s="180" t="s">
        <v>2842</v>
      </c>
      <c r="U9" s="180" t="s">
        <v>2843</v>
      </c>
      <c r="V9" s="180" t="s">
        <v>2841</v>
      </c>
      <c r="W9" s="180" t="s">
        <v>2842</v>
      </c>
      <c r="X9" s="180" t="s">
        <v>2843</v>
      </c>
      <c r="Y9" s="180" t="s">
        <v>2841</v>
      </c>
      <c r="Z9" s="180" t="s">
        <v>2842</v>
      </c>
      <c r="AA9" s="180" t="s">
        <v>2843</v>
      </c>
      <c r="AB9" s="180" t="s">
        <v>2841</v>
      </c>
      <c r="AC9" s="180" t="s">
        <v>2842</v>
      </c>
      <c r="AD9" s="180" t="s">
        <v>2843</v>
      </c>
      <c r="AE9" s="180" t="s">
        <v>2841</v>
      </c>
      <c r="AF9" s="180" t="s">
        <v>2842</v>
      </c>
      <c r="AG9" s="180" t="s">
        <v>2843</v>
      </c>
      <c r="AH9" s="180" t="s">
        <v>2841</v>
      </c>
      <c r="AI9" s="180" t="s">
        <v>2842</v>
      </c>
      <c r="AJ9" s="180" t="s">
        <v>2843</v>
      </c>
      <c r="AK9" s="180" t="s">
        <v>2841</v>
      </c>
      <c r="AL9" s="180" t="s">
        <v>2842</v>
      </c>
      <c r="AM9" s="180" t="s">
        <v>2843</v>
      </c>
      <c r="AN9" s="180" t="s">
        <v>2841</v>
      </c>
      <c r="AO9" s="180" t="s">
        <v>2842</v>
      </c>
      <c r="AP9" s="180" t="s">
        <v>2843</v>
      </c>
      <c r="AQ9" s="180" t="s">
        <v>2841</v>
      </c>
      <c r="AR9" s="180" t="s">
        <v>2842</v>
      </c>
      <c r="AS9" s="180" t="s">
        <v>2843</v>
      </c>
      <c r="AT9" s="180" t="s">
        <v>2841</v>
      </c>
      <c r="AU9" s="180" t="s">
        <v>2842</v>
      </c>
      <c r="AV9" s="180" t="s">
        <v>2843</v>
      </c>
      <c r="AW9" s="180" t="s">
        <v>2841</v>
      </c>
      <c r="AX9" s="180" t="s">
        <v>2842</v>
      </c>
      <c r="AY9" s="180" t="s">
        <v>2843</v>
      </c>
      <c r="AZ9" s="180" t="s">
        <v>2841</v>
      </c>
      <c r="BA9" s="180" t="s">
        <v>2842</v>
      </c>
      <c r="BB9" s="180" t="s">
        <v>2843</v>
      </c>
      <c r="BC9" s="180" t="s">
        <v>2841</v>
      </c>
      <c r="BD9" s="180" t="s">
        <v>2842</v>
      </c>
      <c r="BE9" s="180" t="s">
        <v>2843</v>
      </c>
      <c r="BF9" s="180" t="s">
        <v>2841</v>
      </c>
      <c r="BG9" s="180" t="s">
        <v>2842</v>
      </c>
      <c r="BH9" s="180" t="s">
        <v>2843</v>
      </c>
      <c r="BI9" s="180" t="s">
        <v>2841</v>
      </c>
      <c r="BJ9" s="180" t="s">
        <v>2842</v>
      </c>
      <c r="BK9" s="180" t="s">
        <v>2843</v>
      </c>
      <c r="BL9" s="180" t="s">
        <v>2841</v>
      </c>
      <c r="BM9" s="180" t="s">
        <v>2842</v>
      </c>
      <c r="BN9" s="180" t="s">
        <v>2843</v>
      </c>
      <c r="BO9" s="180" t="s">
        <v>2841</v>
      </c>
      <c r="BP9" s="180" t="s">
        <v>2842</v>
      </c>
      <c r="BQ9" s="180" t="s">
        <v>2843</v>
      </c>
      <c r="BR9" s="180" t="s">
        <v>2841</v>
      </c>
      <c r="BS9" s="180" t="s">
        <v>2842</v>
      </c>
      <c r="BT9" s="180" t="s">
        <v>2843</v>
      </c>
      <c r="BU9" s="180" t="s">
        <v>2841</v>
      </c>
      <c r="BV9" s="180" t="s">
        <v>2842</v>
      </c>
      <c r="BW9" s="180" t="s">
        <v>2843</v>
      </c>
      <c r="BX9" s="180" t="s">
        <v>2841</v>
      </c>
      <c r="BY9" s="180" t="s">
        <v>2842</v>
      </c>
      <c r="BZ9" s="180" t="s">
        <v>2843</v>
      </c>
      <c r="CA9" s="180" t="s">
        <v>2841</v>
      </c>
      <c r="CB9" s="180" t="s">
        <v>2842</v>
      </c>
      <c r="CC9" s="180" t="s">
        <v>2843</v>
      </c>
      <c r="CD9" s="180" t="s">
        <v>2841</v>
      </c>
      <c r="CE9" s="180" t="s">
        <v>2842</v>
      </c>
      <c r="CF9" s="180" t="s">
        <v>2843</v>
      </c>
      <c r="CG9" s="180" t="s">
        <v>2841</v>
      </c>
      <c r="CH9" s="180" t="s">
        <v>2842</v>
      </c>
      <c r="CI9" s="180" t="s">
        <v>2843</v>
      </c>
      <c r="CJ9" s="180" t="s">
        <v>2841</v>
      </c>
      <c r="CK9" s="180" t="s">
        <v>2842</v>
      </c>
      <c r="CL9" s="180" t="s">
        <v>2843</v>
      </c>
      <c r="CM9" s="180" t="s">
        <v>2841</v>
      </c>
      <c r="CN9" s="180" t="s">
        <v>2842</v>
      </c>
      <c r="CO9" s="180" t="s">
        <v>2843</v>
      </c>
      <c r="CP9" s="180" t="s">
        <v>2841</v>
      </c>
      <c r="CQ9" s="180" t="s">
        <v>2842</v>
      </c>
      <c r="CR9" s="180" t="s">
        <v>2843</v>
      </c>
      <c r="CS9" s="180" t="s">
        <v>2841</v>
      </c>
      <c r="CT9" s="180" t="s">
        <v>2842</v>
      </c>
      <c r="CU9" s="180" t="s">
        <v>2843</v>
      </c>
      <c r="CV9" s="180" t="s">
        <v>2841</v>
      </c>
      <c r="CW9" s="180" t="s">
        <v>2842</v>
      </c>
      <c r="CX9" s="180" t="s">
        <v>2843</v>
      </c>
      <c r="CY9" s="180" t="s">
        <v>2841</v>
      </c>
      <c r="CZ9" s="180" t="s">
        <v>2842</v>
      </c>
      <c r="DA9" s="180" t="s">
        <v>2843</v>
      </c>
      <c r="DB9" s="180" t="s">
        <v>2841</v>
      </c>
      <c r="DC9" s="180" t="s">
        <v>2842</v>
      </c>
      <c r="DD9" s="180" t="s">
        <v>2843</v>
      </c>
      <c r="DE9" s="180" t="s">
        <v>2841</v>
      </c>
      <c r="DF9" s="180" t="s">
        <v>2842</v>
      </c>
      <c r="DG9" s="180" t="s">
        <v>2843</v>
      </c>
      <c r="DH9" s="180" t="s">
        <v>2841</v>
      </c>
      <c r="DI9" s="180" t="s">
        <v>2842</v>
      </c>
      <c r="DJ9" s="180" t="s">
        <v>2843</v>
      </c>
      <c r="DK9" s="180" t="s">
        <v>2841</v>
      </c>
      <c r="DL9" s="180" t="s">
        <v>2842</v>
      </c>
      <c r="DM9" s="180" t="s">
        <v>2843</v>
      </c>
      <c r="DN9" s="180" t="s">
        <v>2841</v>
      </c>
      <c r="DO9" s="180" t="s">
        <v>2842</v>
      </c>
      <c r="DP9" s="180" t="s">
        <v>2843</v>
      </c>
      <c r="DQ9" s="180" t="s">
        <v>2841</v>
      </c>
      <c r="DR9" s="180" t="s">
        <v>2842</v>
      </c>
      <c r="DS9" s="180" t="s">
        <v>2843</v>
      </c>
      <c r="DT9" s="180" t="s">
        <v>2841</v>
      </c>
      <c r="DU9" s="180" t="s">
        <v>2842</v>
      </c>
      <c r="DV9" s="180" t="s">
        <v>2843</v>
      </c>
      <c r="DW9" s="180" t="s">
        <v>2841</v>
      </c>
      <c r="DX9" s="180" t="s">
        <v>2842</v>
      </c>
      <c r="DY9" s="180" t="s">
        <v>2843</v>
      </c>
      <c r="DZ9" s="180" t="s">
        <v>2841</v>
      </c>
      <c r="EA9" s="180" t="s">
        <v>2842</v>
      </c>
      <c r="EB9" s="180" t="s">
        <v>2843</v>
      </c>
      <c r="EC9" s="180" t="s">
        <v>2841</v>
      </c>
      <c r="ED9" s="180" t="s">
        <v>2842</v>
      </c>
      <c r="EE9" s="180" t="s">
        <v>2843</v>
      </c>
      <c r="EF9" s="180" t="s">
        <v>2841</v>
      </c>
      <c r="EG9" s="180" t="s">
        <v>2842</v>
      </c>
      <c r="EH9" s="180" t="s">
        <v>2843</v>
      </c>
      <c r="EI9" s="180" t="s">
        <v>2841</v>
      </c>
      <c r="EJ9" s="180" t="s">
        <v>2842</v>
      </c>
      <c r="EK9" s="180" t="s">
        <v>2843</v>
      </c>
      <c r="EL9" s="180" t="s">
        <v>2841</v>
      </c>
      <c r="EM9" s="180" t="s">
        <v>2842</v>
      </c>
      <c r="EN9" s="180" t="s">
        <v>2843</v>
      </c>
      <c r="EO9" s="180" t="s">
        <v>2841</v>
      </c>
      <c r="EP9" s="180" t="s">
        <v>2842</v>
      </c>
      <c r="EQ9" s="180" t="s">
        <v>2843</v>
      </c>
      <c r="ER9" s="180" t="s">
        <v>2841</v>
      </c>
      <c r="ES9" s="180" t="s">
        <v>2842</v>
      </c>
      <c r="ET9" s="180" t="s">
        <v>2843</v>
      </c>
    </row>
    <row r="10" spans="1:150" x14ac:dyDescent="0.25">
      <c r="A10" s="1"/>
      <c r="B10" s="181" t="s">
        <v>2844</v>
      </c>
      <c r="C10" s="181" t="s">
        <v>77</v>
      </c>
      <c r="D10" s="181" t="s">
        <v>80</v>
      </c>
      <c r="E10" s="181" t="s">
        <v>2845</v>
      </c>
      <c r="F10" s="181" t="s">
        <v>2846</v>
      </c>
      <c r="G10" s="181" t="s">
        <v>2847</v>
      </c>
      <c r="H10" s="181" t="s">
        <v>2848</v>
      </c>
      <c r="I10" s="181" t="s">
        <v>2725</v>
      </c>
      <c r="J10" s="181" t="s">
        <v>2847</v>
      </c>
      <c r="K10" s="181" t="s">
        <v>2848</v>
      </c>
      <c r="L10" s="181" t="s">
        <v>2725</v>
      </c>
      <c r="M10" s="181" t="s">
        <v>2847</v>
      </c>
      <c r="N10" s="181" t="s">
        <v>2848</v>
      </c>
      <c r="O10" s="181" t="s">
        <v>2849</v>
      </c>
      <c r="P10" s="181" t="s">
        <v>2847</v>
      </c>
      <c r="Q10" s="181" t="s">
        <v>2848</v>
      </c>
      <c r="R10" s="181" t="s">
        <v>2850</v>
      </c>
      <c r="S10" s="181" t="s">
        <v>2847</v>
      </c>
      <c r="T10" s="181" t="s">
        <v>2848</v>
      </c>
      <c r="U10" s="181" t="s">
        <v>2851</v>
      </c>
      <c r="V10" s="181" t="s">
        <v>2847</v>
      </c>
      <c r="W10" s="181" t="s">
        <v>2848</v>
      </c>
      <c r="X10" s="181" t="s">
        <v>2852</v>
      </c>
      <c r="Y10" s="181" t="s">
        <v>2847</v>
      </c>
      <c r="Z10" s="181" t="s">
        <v>2848</v>
      </c>
      <c r="AA10" s="181" t="s">
        <v>2725</v>
      </c>
      <c r="AB10" s="181" t="s">
        <v>2847</v>
      </c>
      <c r="AC10" s="181" t="s">
        <v>2848</v>
      </c>
      <c r="AD10" s="181" t="s">
        <v>2725</v>
      </c>
      <c r="AE10" s="181" t="s">
        <v>2847</v>
      </c>
      <c r="AF10" s="181" t="s">
        <v>2848</v>
      </c>
      <c r="AG10" s="181" t="s">
        <v>2725</v>
      </c>
      <c r="AH10" s="181" t="s">
        <v>2847</v>
      </c>
      <c r="AI10" s="181" t="s">
        <v>2848</v>
      </c>
      <c r="AJ10" s="181" t="s">
        <v>2725</v>
      </c>
      <c r="AK10" s="181" t="s">
        <v>2847</v>
      </c>
      <c r="AL10" s="181" t="s">
        <v>2848</v>
      </c>
      <c r="AM10" s="181" t="s">
        <v>2853</v>
      </c>
      <c r="AN10" s="181" t="s">
        <v>2847</v>
      </c>
      <c r="AO10" s="181" t="s">
        <v>2848</v>
      </c>
      <c r="AP10" s="181" t="s">
        <v>2725</v>
      </c>
      <c r="AQ10" s="181" t="s">
        <v>2847</v>
      </c>
      <c r="AR10" s="181" t="s">
        <v>2854</v>
      </c>
      <c r="AS10" s="181" t="s">
        <v>2725</v>
      </c>
      <c r="AT10" s="181" t="s">
        <v>2847</v>
      </c>
      <c r="AU10" s="181" t="s">
        <v>2854</v>
      </c>
      <c r="AV10" s="181" t="s">
        <v>2725</v>
      </c>
      <c r="AW10" s="181" t="s">
        <v>2847</v>
      </c>
      <c r="AX10" s="181" t="s">
        <v>2854</v>
      </c>
      <c r="AY10" s="181" t="s">
        <v>2725</v>
      </c>
      <c r="AZ10" s="181" t="s">
        <v>2847</v>
      </c>
      <c r="BA10" s="181" t="s">
        <v>2854</v>
      </c>
      <c r="BB10" s="181" t="s">
        <v>2725</v>
      </c>
      <c r="BC10" s="181" t="s">
        <v>2847</v>
      </c>
      <c r="BD10" s="181" t="s">
        <v>2854</v>
      </c>
      <c r="BE10" s="181" t="s">
        <v>2725</v>
      </c>
      <c r="BF10" s="181" t="s">
        <v>2847</v>
      </c>
      <c r="BG10" s="181" t="s">
        <v>2854</v>
      </c>
      <c r="BH10" s="181" t="s">
        <v>2855</v>
      </c>
      <c r="BI10" s="181" t="s">
        <v>2847</v>
      </c>
      <c r="BJ10" s="181" t="s">
        <v>2854</v>
      </c>
      <c r="BK10" s="181" t="s">
        <v>2856</v>
      </c>
      <c r="BL10" s="181" t="s">
        <v>2847</v>
      </c>
      <c r="BM10" s="181" t="s">
        <v>2854</v>
      </c>
      <c r="BN10" s="181" t="s">
        <v>2857</v>
      </c>
      <c r="BO10" s="181" t="s">
        <v>2847</v>
      </c>
      <c r="BP10" s="181" t="s">
        <v>2854</v>
      </c>
      <c r="BQ10" s="181" t="s">
        <v>2858</v>
      </c>
      <c r="BR10" s="181" t="s">
        <v>2847</v>
      </c>
      <c r="BS10" s="181" t="s">
        <v>2854</v>
      </c>
      <c r="BT10" s="181" t="s">
        <v>2859</v>
      </c>
      <c r="BU10" s="181" t="s">
        <v>2847</v>
      </c>
      <c r="BV10" s="181" t="s">
        <v>2860</v>
      </c>
      <c r="BW10" s="181" t="s">
        <v>2861</v>
      </c>
      <c r="BX10" s="181" t="s">
        <v>2847</v>
      </c>
      <c r="BY10" s="181" t="s">
        <v>2860</v>
      </c>
      <c r="BZ10" s="181" t="s">
        <v>2862</v>
      </c>
      <c r="CA10" s="181" t="s">
        <v>2847</v>
      </c>
      <c r="CB10" s="181" t="s">
        <v>2860</v>
      </c>
      <c r="CC10" s="181" t="s">
        <v>2863</v>
      </c>
      <c r="CD10" s="181" t="s">
        <v>2847</v>
      </c>
      <c r="CE10" s="181" t="s">
        <v>2860</v>
      </c>
      <c r="CF10" s="181" t="s">
        <v>2864</v>
      </c>
      <c r="CG10" s="181" t="s">
        <v>2847</v>
      </c>
      <c r="CH10" s="181" t="s">
        <v>2860</v>
      </c>
      <c r="CI10" s="181" t="s">
        <v>2865</v>
      </c>
      <c r="CJ10" s="181" t="s">
        <v>2847</v>
      </c>
      <c r="CK10" s="181" t="s">
        <v>2860</v>
      </c>
      <c r="CL10" s="181" t="s">
        <v>2866</v>
      </c>
      <c r="CM10" s="181" t="s">
        <v>2847</v>
      </c>
      <c r="CN10" s="181" t="s">
        <v>2860</v>
      </c>
      <c r="CO10" s="181" t="s">
        <v>2867</v>
      </c>
      <c r="CP10" s="181" t="s">
        <v>2847</v>
      </c>
      <c r="CQ10" s="181" t="s">
        <v>2860</v>
      </c>
      <c r="CR10" s="181" t="s">
        <v>2867</v>
      </c>
      <c r="CS10" s="181" t="s">
        <v>2847</v>
      </c>
      <c r="CT10" s="181" t="s">
        <v>2860</v>
      </c>
      <c r="CU10" s="181" t="s">
        <v>2725</v>
      </c>
      <c r="CV10" s="181" t="s">
        <v>2847</v>
      </c>
      <c r="CW10" s="181" t="s">
        <v>2860</v>
      </c>
      <c r="CX10" s="181" t="s">
        <v>2725</v>
      </c>
      <c r="CY10" s="181" t="s">
        <v>2847</v>
      </c>
      <c r="CZ10" s="181" t="s">
        <v>2860</v>
      </c>
      <c r="DA10" s="181" t="s">
        <v>2725</v>
      </c>
      <c r="DB10" s="181" t="s">
        <v>2847</v>
      </c>
      <c r="DC10" s="181" t="s">
        <v>2860</v>
      </c>
      <c r="DD10" s="181" t="s">
        <v>2725</v>
      </c>
      <c r="DE10" s="181" t="s">
        <v>2847</v>
      </c>
      <c r="DF10" s="181" t="s">
        <v>2868</v>
      </c>
      <c r="DG10" s="181" t="s">
        <v>2725</v>
      </c>
      <c r="DH10" s="181" t="s">
        <v>2847</v>
      </c>
      <c r="DI10" s="181" t="s">
        <v>2868</v>
      </c>
      <c r="DJ10" s="181" t="s">
        <v>2725</v>
      </c>
      <c r="DK10" s="181" t="s">
        <v>2847</v>
      </c>
      <c r="DL10" s="181" t="s">
        <v>2868</v>
      </c>
      <c r="DM10" s="181" t="s">
        <v>2725</v>
      </c>
      <c r="DN10" s="181" t="s">
        <v>2847</v>
      </c>
      <c r="DO10" s="181" t="s">
        <v>2860</v>
      </c>
      <c r="DP10" s="181" t="s">
        <v>2869</v>
      </c>
      <c r="DQ10" s="181" t="s">
        <v>2847</v>
      </c>
      <c r="DR10" s="181" t="s">
        <v>2870</v>
      </c>
      <c r="DS10" s="181" t="s">
        <v>2871</v>
      </c>
      <c r="DT10" s="181" t="s">
        <v>2847</v>
      </c>
      <c r="DU10" s="181" t="s">
        <v>2870</v>
      </c>
      <c r="DV10" s="181" t="s">
        <v>2872</v>
      </c>
      <c r="DW10" s="181" t="s">
        <v>2847</v>
      </c>
      <c r="DX10" s="181" t="s">
        <v>2870</v>
      </c>
      <c r="DY10" s="181" t="s">
        <v>2873</v>
      </c>
      <c r="DZ10" s="181" t="s">
        <v>2847</v>
      </c>
      <c r="EA10" s="181" t="s">
        <v>2870</v>
      </c>
      <c r="EB10" s="181" t="s">
        <v>2873</v>
      </c>
      <c r="EC10" s="181" t="s">
        <v>2847</v>
      </c>
      <c r="ED10" s="181" t="s">
        <v>2870</v>
      </c>
      <c r="EE10" s="181" t="s">
        <v>2874</v>
      </c>
      <c r="EF10" s="181" t="s">
        <v>2847</v>
      </c>
      <c r="EG10" s="181" t="s">
        <v>2870</v>
      </c>
      <c r="EH10" s="181" t="s">
        <v>2875</v>
      </c>
      <c r="EI10" s="181" t="s">
        <v>2847</v>
      </c>
      <c r="EJ10" s="181" t="s">
        <v>2848</v>
      </c>
      <c r="EK10" s="181" t="s">
        <v>2876</v>
      </c>
      <c r="EL10" s="181" t="s">
        <v>2847</v>
      </c>
      <c r="EM10" s="181" t="s">
        <v>2848</v>
      </c>
      <c r="EN10" s="181" t="s">
        <v>2877</v>
      </c>
      <c r="EO10" s="181" t="s">
        <v>2847</v>
      </c>
      <c r="EP10" s="181" t="s">
        <v>2848</v>
      </c>
      <c r="EQ10" s="181" t="s">
        <v>2878</v>
      </c>
      <c r="ER10" s="181" t="s">
        <v>2847</v>
      </c>
      <c r="ES10" s="181" t="s">
        <v>2848</v>
      </c>
      <c r="ET10" s="181" t="s">
        <v>2879</v>
      </c>
    </row>
    <row r="11" spans="1:150" x14ac:dyDescent="0.25">
      <c r="A11" s="1"/>
      <c r="B11" s="182" t="s">
        <v>2880</v>
      </c>
      <c r="C11" s="182" t="s">
        <v>77</v>
      </c>
      <c r="D11" s="182" t="s">
        <v>80</v>
      </c>
      <c r="E11" s="182" t="s">
        <v>2881</v>
      </c>
      <c r="F11" s="182" t="s">
        <v>2882</v>
      </c>
      <c r="G11" s="183" t="s">
        <v>2847</v>
      </c>
      <c r="H11" s="183" t="s">
        <v>882</v>
      </c>
      <c r="I11" s="183" t="s">
        <v>882</v>
      </c>
      <c r="J11" s="183" t="s">
        <v>2847</v>
      </c>
      <c r="K11" s="183" t="s">
        <v>882</v>
      </c>
      <c r="L11" s="183" t="s">
        <v>882</v>
      </c>
      <c r="M11" s="183" t="s">
        <v>2847</v>
      </c>
      <c r="N11" s="183" t="s">
        <v>882</v>
      </c>
      <c r="O11" s="183" t="s">
        <v>882</v>
      </c>
      <c r="P11" s="183" t="s">
        <v>2847</v>
      </c>
      <c r="Q11" s="183" t="s">
        <v>882</v>
      </c>
      <c r="R11" s="183" t="s">
        <v>882</v>
      </c>
      <c r="S11" s="183" t="s">
        <v>2847</v>
      </c>
      <c r="T11" s="183" t="s">
        <v>882</v>
      </c>
      <c r="U11" s="183" t="s">
        <v>882</v>
      </c>
      <c r="V11" s="183" t="s">
        <v>2847</v>
      </c>
      <c r="W11" s="183" t="s">
        <v>882</v>
      </c>
      <c r="X11" s="183" t="s">
        <v>882</v>
      </c>
      <c r="Y11" s="183" t="s">
        <v>2847</v>
      </c>
      <c r="Z11" s="183" t="s">
        <v>882</v>
      </c>
      <c r="AA11" s="183" t="s">
        <v>882</v>
      </c>
      <c r="AB11" s="183" t="s">
        <v>2847</v>
      </c>
      <c r="AC11" s="183" t="s">
        <v>882</v>
      </c>
      <c r="AD11" s="183" t="s">
        <v>882</v>
      </c>
      <c r="AE11" s="183" t="s">
        <v>2847</v>
      </c>
      <c r="AF11" s="183" t="s">
        <v>882</v>
      </c>
      <c r="AG11" s="183" t="s">
        <v>882</v>
      </c>
      <c r="AH11" s="183" t="s">
        <v>2847</v>
      </c>
      <c r="AI11" s="183" t="s">
        <v>882</v>
      </c>
      <c r="AJ11" s="183" t="s">
        <v>882</v>
      </c>
      <c r="AK11" s="183" t="s">
        <v>2847</v>
      </c>
      <c r="AL11" s="183" t="s">
        <v>882</v>
      </c>
      <c r="AM11" s="183" t="s">
        <v>882</v>
      </c>
      <c r="AN11" s="183" t="s">
        <v>2847</v>
      </c>
      <c r="AO11" s="183" t="s">
        <v>882</v>
      </c>
      <c r="AP11" s="183" t="s">
        <v>882</v>
      </c>
      <c r="AQ11" s="183" t="s">
        <v>2847</v>
      </c>
      <c r="AR11" s="183" t="s">
        <v>882</v>
      </c>
      <c r="AS11" s="183" t="s">
        <v>882</v>
      </c>
      <c r="AT11" s="183" t="s">
        <v>2847</v>
      </c>
      <c r="AU11" s="183" t="s">
        <v>882</v>
      </c>
      <c r="AV11" s="183" t="s">
        <v>882</v>
      </c>
      <c r="AW11" s="183" t="s">
        <v>2847</v>
      </c>
      <c r="AX11" s="183" t="s">
        <v>882</v>
      </c>
      <c r="AY11" s="183" t="s">
        <v>882</v>
      </c>
      <c r="AZ11" s="183" t="s">
        <v>2847</v>
      </c>
      <c r="BA11" s="183" t="s">
        <v>882</v>
      </c>
      <c r="BB11" s="183" t="s">
        <v>882</v>
      </c>
      <c r="BC11" s="183" t="s">
        <v>2847</v>
      </c>
      <c r="BD11" s="183" t="s">
        <v>882</v>
      </c>
      <c r="BE11" s="183" t="s">
        <v>882</v>
      </c>
      <c r="BF11" s="183" t="s">
        <v>2847</v>
      </c>
      <c r="BG11" s="183" t="s">
        <v>882</v>
      </c>
      <c r="BH11" s="183" t="s">
        <v>882</v>
      </c>
      <c r="BI11" s="183" t="s">
        <v>2847</v>
      </c>
      <c r="BJ11" s="183" t="s">
        <v>882</v>
      </c>
      <c r="BK11" s="183" t="s">
        <v>882</v>
      </c>
      <c r="BL11" s="183" t="s">
        <v>2847</v>
      </c>
      <c r="BM11" s="183" t="s">
        <v>882</v>
      </c>
      <c r="BN11" s="183" t="s">
        <v>882</v>
      </c>
      <c r="BO11" s="183" t="s">
        <v>2847</v>
      </c>
      <c r="BP11" s="183" t="s">
        <v>882</v>
      </c>
      <c r="BQ11" s="183" t="s">
        <v>882</v>
      </c>
      <c r="BR11" s="183" t="s">
        <v>2847</v>
      </c>
      <c r="BS11" s="183" t="s">
        <v>882</v>
      </c>
      <c r="BT11" s="183" t="s">
        <v>882</v>
      </c>
      <c r="BU11" s="183" t="s">
        <v>2847</v>
      </c>
      <c r="BV11" s="183" t="s">
        <v>882</v>
      </c>
      <c r="BW11" s="183" t="s">
        <v>882</v>
      </c>
      <c r="BX11" s="183" t="s">
        <v>2847</v>
      </c>
      <c r="BY11" s="183" t="s">
        <v>882</v>
      </c>
      <c r="BZ11" s="183" t="s">
        <v>882</v>
      </c>
      <c r="CA11" s="183" t="s">
        <v>2847</v>
      </c>
      <c r="CB11" s="183" t="s">
        <v>882</v>
      </c>
      <c r="CC11" s="183" t="s">
        <v>882</v>
      </c>
      <c r="CD11" s="183" t="s">
        <v>2847</v>
      </c>
      <c r="CE11" s="183" t="s">
        <v>882</v>
      </c>
      <c r="CF11" s="183" t="s">
        <v>882</v>
      </c>
      <c r="CG11" s="183" t="s">
        <v>2847</v>
      </c>
      <c r="CH11" s="183" t="s">
        <v>882</v>
      </c>
      <c r="CI11" s="183" t="s">
        <v>882</v>
      </c>
      <c r="CJ11" s="183" t="s">
        <v>2847</v>
      </c>
      <c r="CK11" s="183" t="s">
        <v>882</v>
      </c>
      <c r="CL11" s="183" t="s">
        <v>882</v>
      </c>
      <c r="CM11" s="183" t="s">
        <v>2847</v>
      </c>
      <c r="CN11" s="183" t="s">
        <v>882</v>
      </c>
      <c r="CO11" s="183" t="s">
        <v>882</v>
      </c>
      <c r="CP11" s="183" t="s">
        <v>2847</v>
      </c>
      <c r="CQ11" s="183" t="s">
        <v>882</v>
      </c>
      <c r="CR11" s="183" t="s">
        <v>882</v>
      </c>
      <c r="CS11" s="183" t="s">
        <v>2847</v>
      </c>
      <c r="CT11" s="183" t="s">
        <v>882</v>
      </c>
      <c r="CU11" s="183" t="s">
        <v>882</v>
      </c>
      <c r="CV11" s="183" t="s">
        <v>2847</v>
      </c>
      <c r="CW11" s="183" t="s">
        <v>882</v>
      </c>
      <c r="CX11" s="183" t="s">
        <v>882</v>
      </c>
      <c r="CY11" s="183" t="s">
        <v>2847</v>
      </c>
      <c r="CZ11" s="183" t="s">
        <v>882</v>
      </c>
      <c r="DA11" s="183" t="s">
        <v>882</v>
      </c>
      <c r="DB11" s="183" t="s">
        <v>2847</v>
      </c>
      <c r="DC11" s="183" t="s">
        <v>882</v>
      </c>
      <c r="DD11" s="183" t="s">
        <v>882</v>
      </c>
      <c r="DE11" s="183" t="s">
        <v>2847</v>
      </c>
      <c r="DF11" s="183" t="s">
        <v>882</v>
      </c>
      <c r="DG11" s="183" t="s">
        <v>882</v>
      </c>
      <c r="DH11" s="183" t="s">
        <v>2847</v>
      </c>
      <c r="DI11" s="183" t="s">
        <v>882</v>
      </c>
      <c r="DJ11" s="183" t="s">
        <v>882</v>
      </c>
      <c r="DK11" s="183" t="s">
        <v>2847</v>
      </c>
      <c r="DL11" s="183" t="s">
        <v>882</v>
      </c>
      <c r="DM11" s="183" t="s">
        <v>882</v>
      </c>
      <c r="DN11" s="183" t="s">
        <v>2847</v>
      </c>
      <c r="DO11" s="183" t="s">
        <v>882</v>
      </c>
      <c r="DP11" s="183" t="s">
        <v>882</v>
      </c>
      <c r="DQ11" s="183" t="s">
        <v>2847</v>
      </c>
      <c r="DR11" s="183" t="s">
        <v>882</v>
      </c>
      <c r="DS11" s="183" t="s">
        <v>882</v>
      </c>
      <c r="DT11" s="183" t="s">
        <v>2847</v>
      </c>
      <c r="DU11" s="183" t="s">
        <v>882</v>
      </c>
      <c r="DV11" s="183" t="s">
        <v>882</v>
      </c>
      <c r="DW11" s="183" t="s">
        <v>2847</v>
      </c>
      <c r="DX11" s="183" t="s">
        <v>882</v>
      </c>
      <c r="DY11" s="183" t="s">
        <v>882</v>
      </c>
      <c r="DZ11" s="183" t="s">
        <v>2847</v>
      </c>
      <c r="EA11" s="183" t="s">
        <v>882</v>
      </c>
      <c r="EB11" s="183" t="s">
        <v>882</v>
      </c>
      <c r="EC11" s="183" t="s">
        <v>2847</v>
      </c>
      <c r="ED11" s="183" t="s">
        <v>882</v>
      </c>
      <c r="EE11" s="183" t="s">
        <v>882</v>
      </c>
      <c r="EF11" s="183" t="s">
        <v>2847</v>
      </c>
      <c r="EG11" s="183" t="s">
        <v>882</v>
      </c>
      <c r="EH11" s="183" t="s">
        <v>882</v>
      </c>
      <c r="EI11" s="183" t="s">
        <v>2847</v>
      </c>
      <c r="EJ11" s="183" t="s">
        <v>882</v>
      </c>
      <c r="EK11" s="183" t="s">
        <v>882</v>
      </c>
      <c r="EL11" s="183" t="s">
        <v>2847</v>
      </c>
      <c r="EM11" s="183" t="s">
        <v>882</v>
      </c>
      <c r="EN11" s="183" t="s">
        <v>882</v>
      </c>
      <c r="EO11" s="183" t="s">
        <v>2847</v>
      </c>
      <c r="EP11" s="183" t="s">
        <v>882</v>
      </c>
      <c r="EQ11" s="183" t="s">
        <v>882</v>
      </c>
      <c r="ER11" s="183" t="s">
        <v>2847</v>
      </c>
      <c r="ES11" s="183" t="s">
        <v>882</v>
      </c>
      <c r="ET11" s="183" t="s">
        <v>882</v>
      </c>
    </row>
    <row r="12" spans="1:150" x14ac:dyDescent="0.25">
      <c r="A12" s="1"/>
      <c r="B12" s="182" t="s">
        <v>2883</v>
      </c>
      <c r="C12" s="182" t="s">
        <v>77</v>
      </c>
      <c r="D12" s="182" t="s">
        <v>80</v>
      </c>
      <c r="E12" s="182" t="s">
        <v>2884</v>
      </c>
      <c r="F12" s="182" t="s">
        <v>2885</v>
      </c>
      <c r="G12" s="183" t="s">
        <v>2847</v>
      </c>
      <c r="H12" s="183" t="s">
        <v>882</v>
      </c>
      <c r="I12" s="183" t="s">
        <v>882</v>
      </c>
      <c r="J12" s="183" t="s">
        <v>2847</v>
      </c>
      <c r="K12" s="183" t="s">
        <v>882</v>
      </c>
      <c r="L12" s="183" t="s">
        <v>882</v>
      </c>
      <c r="M12" s="183" t="s">
        <v>2847</v>
      </c>
      <c r="N12" s="183" t="s">
        <v>882</v>
      </c>
      <c r="O12" s="183" t="s">
        <v>882</v>
      </c>
      <c r="P12" s="183" t="s">
        <v>2847</v>
      </c>
      <c r="Q12" s="183" t="s">
        <v>882</v>
      </c>
      <c r="R12" s="183" t="s">
        <v>882</v>
      </c>
      <c r="S12" s="183" t="s">
        <v>2847</v>
      </c>
      <c r="T12" s="183" t="s">
        <v>882</v>
      </c>
      <c r="U12" s="183" t="s">
        <v>882</v>
      </c>
      <c r="V12" s="183" t="s">
        <v>2847</v>
      </c>
      <c r="W12" s="183" t="s">
        <v>882</v>
      </c>
      <c r="X12" s="183" t="s">
        <v>882</v>
      </c>
      <c r="Y12" s="183" t="s">
        <v>2847</v>
      </c>
      <c r="Z12" s="183" t="s">
        <v>882</v>
      </c>
      <c r="AA12" s="183" t="s">
        <v>882</v>
      </c>
      <c r="AB12" s="183" t="s">
        <v>2847</v>
      </c>
      <c r="AC12" s="183" t="s">
        <v>882</v>
      </c>
      <c r="AD12" s="183" t="s">
        <v>882</v>
      </c>
      <c r="AE12" s="183" t="s">
        <v>2847</v>
      </c>
      <c r="AF12" s="183" t="s">
        <v>882</v>
      </c>
      <c r="AG12" s="183" t="s">
        <v>882</v>
      </c>
      <c r="AH12" s="183" t="s">
        <v>2847</v>
      </c>
      <c r="AI12" s="183" t="s">
        <v>882</v>
      </c>
      <c r="AJ12" s="183" t="s">
        <v>882</v>
      </c>
      <c r="AK12" s="183" t="s">
        <v>2847</v>
      </c>
      <c r="AL12" s="183" t="s">
        <v>882</v>
      </c>
      <c r="AM12" s="183" t="s">
        <v>882</v>
      </c>
      <c r="AN12" s="183" t="s">
        <v>2847</v>
      </c>
      <c r="AO12" s="183" t="s">
        <v>882</v>
      </c>
      <c r="AP12" s="183" t="s">
        <v>882</v>
      </c>
      <c r="AQ12" s="183" t="s">
        <v>2847</v>
      </c>
      <c r="AR12" s="183" t="s">
        <v>882</v>
      </c>
      <c r="AS12" s="183" t="s">
        <v>882</v>
      </c>
      <c r="AT12" s="183" t="s">
        <v>2847</v>
      </c>
      <c r="AU12" s="183" t="s">
        <v>882</v>
      </c>
      <c r="AV12" s="183" t="s">
        <v>882</v>
      </c>
      <c r="AW12" s="183" t="s">
        <v>2847</v>
      </c>
      <c r="AX12" s="183" t="s">
        <v>882</v>
      </c>
      <c r="AY12" s="183" t="s">
        <v>882</v>
      </c>
      <c r="AZ12" s="183" t="s">
        <v>2847</v>
      </c>
      <c r="BA12" s="183" t="s">
        <v>882</v>
      </c>
      <c r="BB12" s="183" t="s">
        <v>882</v>
      </c>
      <c r="BC12" s="183" t="s">
        <v>2847</v>
      </c>
      <c r="BD12" s="183" t="s">
        <v>882</v>
      </c>
      <c r="BE12" s="183" t="s">
        <v>882</v>
      </c>
      <c r="BF12" s="183" t="s">
        <v>2847</v>
      </c>
      <c r="BG12" s="183" t="s">
        <v>882</v>
      </c>
      <c r="BH12" s="183" t="s">
        <v>882</v>
      </c>
      <c r="BI12" s="183" t="s">
        <v>2847</v>
      </c>
      <c r="BJ12" s="183" t="s">
        <v>882</v>
      </c>
      <c r="BK12" s="183" t="s">
        <v>882</v>
      </c>
      <c r="BL12" s="183" t="s">
        <v>2847</v>
      </c>
      <c r="BM12" s="183" t="s">
        <v>882</v>
      </c>
      <c r="BN12" s="183" t="s">
        <v>882</v>
      </c>
      <c r="BO12" s="183" t="s">
        <v>2847</v>
      </c>
      <c r="BP12" s="183" t="s">
        <v>882</v>
      </c>
      <c r="BQ12" s="183" t="s">
        <v>882</v>
      </c>
      <c r="BR12" s="183" t="s">
        <v>2847</v>
      </c>
      <c r="BS12" s="183" t="s">
        <v>882</v>
      </c>
      <c r="BT12" s="183" t="s">
        <v>882</v>
      </c>
      <c r="BU12" s="183" t="s">
        <v>2847</v>
      </c>
      <c r="BV12" s="183" t="s">
        <v>882</v>
      </c>
      <c r="BW12" s="183" t="s">
        <v>882</v>
      </c>
      <c r="BX12" s="183" t="s">
        <v>2847</v>
      </c>
      <c r="BY12" s="183" t="s">
        <v>882</v>
      </c>
      <c r="BZ12" s="183" t="s">
        <v>882</v>
      </c>
      <c r="CA12" s="183" t="s">
        <v>2847</v>
      </c>
      <c r="CB12" s="183" t="s">
        <v>882</v>
      </c>
      <c r="CC12" s="183" t="s">
        <v>882</v>
      </c>
      <c r="CD12" s="183" t="s">
        <v>2847</v>
      </c>
      <c r="CE12" s="183" t="s">
        <v>882</v>
      </c>
      <c r="CF12" s="183" t="s">
        <v>882</v>
      </c>
      <c r="CG12" s="183" t="s">
        <v>2847</v>
      </c>
      <c r="CH12" s="183" t="s">
        <v>882</v>
      </c>
      <c r="CI12" s="183" t="s">
        <v>882</v>
      </c>
      <c r="CJ12" s="183" t="s">
        <v>2847</v>
      </c>
      <c r="CK12" s="183" t="s">
        <v>882</v>
      </c>
      <c r="CL12" s="183" t="s">
        <v>882</v>
      </c>
      <c r="CM12" s="183" t="s">
        <v>2847</v>
      </c>
      <c r="CN12" s="183" t="s">
        <v>882</v>
      </c>
      <c r="CO12" s="183" t="s">
        <v>882</v>
      </c>
      <c r="CP12" s="183" t="s">
        <v>2847</v>
      </c>
      <c r="CQ12" s="183" t="s">
        <v>882</v>
      </c>
      <c r="CR12" s="183" t="s">
        <v>882</v>
      </c>
      <c r="CS12" s="183" t="s">
        <v>2847</v>
      </c>
      <c r="CT12" s="183" t="s">
        <v>882</v>
      </c>
      <c r="CU12" s="183" t="s">
        <v>882</v>
      </c>
      <c r="CV12" s="183" t="s">
        <v>2847</v>
      </c>
      <c r="CW12" s="183" t="s">
        <v>882</v>
      </c>
      <c r="CX12" s="183" t="s">
        <v>882</v>
      </c>
      <c r="CY12" s="183" t="s">
        <v>2847</v>
      </c>
      <c r="CZ12" s="183" t="s">
        <v>882</v>
      </c>
      <c r="DA12" s="183" t="s">
        <v>882</v>
      </c>
      <c r="DB12" s="183" t="s">
        <v>2847</v>
      </c>
      <c r="DC12" s="183" t="s">
        <v>882</v>
      </c>
      <c r="DD12" s="183" t="s">
        <v>882</v>
      </c>
      <c r="DE12" s="183" t="s">
        <v>2847</v>
      </c>
      <c r="DF12" s="183" t="s">
        <v>882</v>
      </c>
      <c r="DG12" s="183" t="s">
        <v>882</v>
      </c>
      <c r="DH12" s="183" t="s">
        <v>2847</v>
      </c>
      <c r="DI12" s="183" t="s">
        <v>882</v>
      </c>
      <c r="DJ12" s="183" t="s">
        <v>882</v>
      </c>
      <c r="DK12" s="183" t="s">
        <v>2847</v>
      </c>
      <c r="DL12" s="183" t="s">
        <v>882</v>
      </c>
      <c r="DM12" s="183" t="s">
        <v>882</v>
      </c>
      <c r="DN12" s="183" t="s">
        <v>2847</v>
      </c>
      <c r="DO12" s="183" t="s">
        <v>882</v>
      </c>
      <c r="DP12" s="183" t="s">
        <v>882</v>
      </c>
      <c r="DQ12" s="183" t="s">
        <v>2847</v>
      </c>
      <c r="DR12" s="183" t="s">
        <v>882</v>
      </c>
      <c r="DS12" s="183" t="s">
        <v>882</v>
      </c>
      <c r="DT12" s="183" t="s">
        <v>2847</v>
      </c>
      <c r="DU12" s="183" t="s">
        <v>882</v>
      </c>
      <c r="DV12" s="183" t="s">
        <v>882</v>
      </c>
      <c r="DW12" s="183" t="s">
        <v>2847</v>
      </c>
      <c r="DX12" s="183" t="s">
        <v>882</v>
      </c>
      <c r="DY12" s="183" t="s">
        <v>882</v>
      </c>
      <c r="DZ12" s="183" t="s">
        <v>2847</v>
      </c>
      <c r="EA12" s="183" t="s">
        <v>882</v>
      </c>
      <c r="EB12" s="183" t="s">
        <v>882</v>
      </c>
      <c r="EC12" s="183" t="s">
        <v>2847</v>
      </c>
      <c r="ED12" s="183" t="s">
        <v>882</v>
      </c>
      <c r="EE12" s="183" t="s">
        <v>882</v>
      </c>
      <c r="EF12" s="183" t="s">
        <v>2847</v>
      </c>
      <c r="EG12" s="183" t="s">
        <v>882</v>
      </c>
      <c r="EH12" s="183" t="s">
        <v>882</v>
      </c>
      <c r="EI12" s="183" t="s">
        <v>2847</v>
      </c>
      <c r="EJ12" s="183" t="s">
        <v>882</v>
      </c>
      <c r="EK12" s="183" t="s">
        <v>882</v>
      </c>
      <c r="EL12" s="183" t="s">
        <v>2847</v>
      </c>
      <c r="EM12" s="183" t="s">
        <v>882</v>
      </c>
      <c r="EN12" s="183" t="s">
        <v>882</v>
      </c>
      <c r="EO12" s="183" t="s">
        <v>2847</v>
      </c>
      <c r="EP12" s="183" t="s">
        <v>882</v>
      </c>
      <c r="EQ12" s="183" t="s">
        <v>882</v>
      </c>
      <c r="ER12" s="183" t="s">
        <v>2847</v>
      </c>
      <c r="ES12" s="183" t="s">
        <v>882</v>
      </c>
      <c r="ET12" s="183" t="s">
        <v>882</v>
      </c>
    </row>
    <row r="13" spans="1:150" x14ac:dyDescent="0.25">
      <c r="A13" s="1"/>
      <c r="B13" s="182" t="s">
        <v>2886</v>
      </c>
      <c r="C13" s="182" t="s">
        <v>77</v>
      </c>
      <c r="D13" s="182" t="s">
        <v>80</v>
      </c>
      <c r="E13" s="182" t="s">
        <v>2887</v>
      </c>
      <c r="F13" s="182" t="s">
        <v>2888</v>
      </c>
      <c r="G13" s="183" t="s">
        <v>2847</v>
      </c>
      <c r="H13" s="183" t="s">
        <v>882</v>
      </c>
      <c r="I13" s="183" t="s">
        <v>882</v>
      </c>
      <c r="J13" s="183" t="s">
        <v>2847</v>
      </c>
      <c r="K13" s="183" t="s">
        <v>882</v>
      </c>
      <c r="L13" s="183" t="s">
        <v>882</v>
      </c>
      <c r="M13" s="183" t="s">
        <v>2847</v>
      </c>
      <c r="N13" s="183" t="s">
        <v>882</v>
      </c>
      <c r="O13" s="183" t="s">
        <v>882</v>
      </c>
      <c r="P13" s="183" t="s">
        <v>2847</v>
      </c>
      <c r="Q13" s="183" t="s">
        <v>882</v>
      </c>
      <c r="R13" s="183" t="s">
        <v>882</v>
      </c>
      <c r="S13" s="183" t="s">
        <v>2847</v>
      </c>
      <c r="T13" s="183" t="s">
        <v>882</v>
      </c>
      <c r="U13" s="183" t="s">
        <v>882</v>
      </c>
      <c r="V13" s="183" t="s">
        <v>2847</v>
      </c>
      <c r="W13" s="183" t="s">
        <v>882</v>
      </c>
      <c r="X13" s="183" t="s">
        <v>882</v>
      </c>
      <c r="Y13" s="183" t="s">
        <v>2847</v>
      </c>
      <c r="Z13" s="183" t="s">
        <v>882</v>
      </c>
      <c r="AA13" s="183" t="s">
        <v>882</v>
      </c>
      <c r="AB13" s="183" t="s">
        <v>2847</v>
      </c>
      <c r="AC13" s="183" t="s">
        <v>882</v>
      </c>
      <c r="AD13" s="183" t="s">
        <v>882</v>
      </c>
      <c r="AE13" s="183" t="s">
        <v>2847</v>
      </c>
      <c r="AF13" s="183" t="s">
        <v>882</v>
      </c>
      <c r="AG13" s="183" t="s">
        <v>882</v>
      </c>
      <c r="AH13" s="183" t="s">
        <v>2847</v>
      </c>
      <c r="AI13" s="183" t="s">
        <v>882</v>
      </c>
      <c r="AJ13" s="183" t="s">
        <v>882</v>
      </c>
      <c r="AK13" s="183" t="s">
        <v>2847</v>
      </c>
      <c r="AL13" s="183" t="s">
        <v>882</v>
      </c>
      <c r="AM13" s="183" t="s">
        <v>882</v>
      </c>
      <c r="AN13" s="183" t="s">
        <v>2847</v>
      </c>
      <c r="AO13" s="183" t="s">
        <v>882</v>
      </c>
      <c r="AP13" s="183" t="s">
        <v>882</v>
      </c>
      <c r="AQ13" s="183" t="s">
        <v>2847</v>
      </c>
      <c r="AR13" s="183" t="s">
        <v>882</v>
      </c>
      <c r="AS13" s="183" t="s">
        <v>882</v>
      </c>
      <c r="AT13" s="183" t="s">
        <v>2847</v>
      </c>
      <c r="AU13" s="183" t="s">
        <v>882</v>
      </c>
      <c r="AV13" s="183" t="s">
        <v>882</v>
      </c>
      <c r="AW13" s="183" t="s">
        <v>2847</v>
      </c>
      <c r="AX13" s="183" t="s">
        <v>882</v>
      </c>
      <c r="AY13" s="183" t="s">
        <v>882</v>
      </c>
      <c r="AZ13" s="183" t="s">
        <v>2847</v>
      </c>
      <c r="BA13" s="183" t="s">
        <v>882</v>
      </c>
      <c r="BB13" s="183" t="s">
        <v>882</v>
      </c>
      <c r="BC13" s="183" t="s">
        <v>2847</v>
      </c>
      <c r="BD13" s="183" t="s">
        <v>882</v>
      </c>
      <c r="BE13" s="183" t="s">
        <v>882</v>
      </c>
      <c r="BF13" s="183" t="s">
        <v>2847</v>
      </c>
      <c r="BG13" s="183" t="s">
        <v>882</v>
      </c>
      <c r="BH13" s="183" t="s">
        <v>882</v>
      </c>
      <c r="BI13" s="183" t="s">
        <v>2847</v>
      </c>
      <c r="BJ13" s="183" t="s">
        <v>882</v>
      </c>
      <c r="BK13" s="183" t="s">
        <v>882</v>
      </c>
      <c r="BL13" s="183" t="s">
        <v>2847</v>
      </c>
      <c r="BM13" s="183" t="s">
        <v>882</v>
      </c>
      <c r="BN13" s="183" t="s">
        <v>882</v>
      </c>
      <c r="BO13" s="183" t="s">
        <v>2847</v>
      </c>
      <c r="BP13" s="183" t="s">
        <v>882</v>
      </c>
      <c r="BQ13" s="183" t="s">
        <v>882</v>
      </c>
      <c r="BR13" s="183" t="s">
        <v>2847</v>
      </c>
      <c r="BS13" s="183" t="s">
        <v>882</v>
      </c>
      <c r="BT13" s="183" t="s">
        <v>882</v>
      </c>
      <c r="BU13" s="183" t="s">
        <v>2847</v>
      </c>
      <c r="BV13" s="183" t="s">
        <v>882</v>
      </c>
      <c r="BW13" s="183" t="s">
        <v>882</v>
      </c>
      <c r="BX13" s="183" t="s">
        <v>2847</v>
      </c>
      <c r="BY13" s="183" t="s">
        <v>882</v>
      </c>
      <c r="BZ13" s="183" t="s">
        <v>882</v>
      </c>
      <c r="CA13" s="183" t="s">
        <v>2847</v>
      </c>
      <c r="CB13" s="183" t="s">
        <v>882</v>
      </c>
      <c r="CC13" s="183" t="s">
        <v>882</v>
      </c>
      <c r="CD13" s="183" t="s">
        <v>2847</v>
      </c>
      <c r="CE13" s="183" t="s">
        <v>882</v>
      </c>
      <c r="CF13" s="183" t="s">
        <v>882</v>
      </c>
      <c r="CG13" s="183" t="s">
        <v>2847</v>
      </c>
      <c r="CH13" s="183" t="s">
        <v>882</v>
      </c>
      <c r="CI13" s="183" t="s">
        <v>882</v>
      </c>
      <c r="CJ13" s="183" t="s">
        <v>2847</v>
      </c>
      <c r="CK13" s="183" t="s">
        <v>882</v>
      </c>
      <c r="CL13" s="183" t="s">
        <v>882</v>
      </c>
      <c r="CM13" s="183" t="s">
        <v>2847</v>
      </c>
      <c r="CN13" s="183" t="s">
        <v>882</v>
      </c>
      <c r="CO13" s="183" t="s">
        <v>882</v>
      </c>
      <c r="CP13" s="183" t="s">
        <v>2847</v>
      </c>
      <c r="CQ13" s="183" t="s">
        <v>882</v>
      </c>
      <c r="CR13" s="183" t="s">
        <v>882</v>
      </c>
      <c r="CS13" s="183" t="s">
        <v>2847</v>
      </c>
      <c r="CT13" s="183" t="s">
        <v>882</v>
      </c>
      <c r="CU13" s="183" t="s">
        <v>882</v>
      </c>
      <c r="CV13" s="183" t="s">
        <v>2847</v>
      </c>
      <c r="CW13" s="183" t="s">
        <v>882</v>
      </c>
      <c r="CX13" s="183" t="s">
        <v>882</v>
      </c>
      <c r="CY13" s="183" t="s">
        <v>2847</v>
      </c>
      <c r="CZ13" s="183" t="s">
        <v>882</v>
      </c>
      <c r="DA13" s="183" t="s">
        <v>882</v>
      </c>
      <c r="DB13" s="183" t="s">
        <v>2847</v>
      </c>
      <c r="DC13" s="183" t="s">
        <v>882</v>
      </c>
      <c r="DD13" s="183" t="s">
        <v>882</v>
      </c>
      <c r="DE13" s="183" t="s">
        <v>2847</v>
      </c>
      <c r="DF13" s="183" t="s">
        <v>882</v>
      </c>
      <c r="DG13" s="183" t="s">
        <v>882</v>
      </c>
      <c r="DH13" s="183" t="s">
        <v>2847</v>
      </c>
      <c r="DI13" s="183" t="s">
        <v>882</v>
      </c>
      <c r="DJ13" s="183" t="s">
        <v>882</v>
      </c>
      <c r="DK13" s="183" t="s">
        <v>2847</v>
      </c>
      <c r="DL13" s="183" t="s">
        <v>882</v>
      </c>
      <c r="DM13" s="183" t="s">
        <v>882</v>
      </c>
      <c r="DN13" s="183" t="s">
        <v>2847</v>
      </c>
      <c r="DO13" s="183" t="s">
        <v>882</v>
      </c>
      <c r="DP13" s="183" t="s">
        <v>882</v>
      </c>
      <c r="DQ13" s="183" t="s">
        <v>2847</v>
      </c>
      <c r="DR13" s="183" t="s">
        <v>882</v>
      </c>
      <c r="DS13" s="183" t="s">
        <v>882</v>
      </c>
      <c r="DT13" s="183" t="s">
        <v>2847</v>
      </c>
      <c r="DU13" s="183" t="s">
        <v>882</v>
      </c>
      <c r="DV13" s="183" t="s">
        <v>882</v>
      </c>
      <c r="DW13" s="183" t="s">
        <v>2847</v>
      </c>
      <c r="DX13" s="183" t="s">
        <v>882</v>
      </c>
      <c r="DY13" s="183" t="s">
        <v>882</v>
      </c>
      <c r="DZ13" s="183" t="s">
        <v>2847</v>
      </c>
      <c r="EA13" s="183" t="s">
        <v>882</v>
      </c>
      <c r="EB13" s="183" t="s">
        <v>882</v>
      </c>
      <c r="EC13" s="183" t="s">
        <v>2847</v>
      </c>
      <c r="ED13" s="183" t="s">
        <v>882</v>
      </c>
      <c r="EE13" s="183" t="s">
        <v>882</v>
      </c>
      <c r="EF13" s="183" t="s">
        <v>2847</v>
      </c>
      <c r="EG13" s="183" t="s">
        <v>882</v>
      </c>
      <c r="EH13" s="183" t="s">
        <v>882</v>
      </c>
      <c r="EI13" s="183" t="s">
        <v>2847</v>
      </c>
      <c r="EJ13" s="183" t="s">
        <v>882</v>
      </c>
      <c r="EK13" s="183" t="s">
        <v>882</v>
      </c>
      <c r="EL13" s="183" t="s">
        <v>2847</v>
      </c>
      <c r="EM13" s="183" t="s">
        <v>882</v>
      </c>
      <c r="EN13" s="183" t="s">
        <v>882</v>
      </c>
      <c r="EO13" s="183" t="s">
        <v>2847</v>
      </c>
      <c r="EP13" s="183" t="s">
        <v>882</v>
      </c>
      <c r="EQ13" s="183" t="s">
        <v>882</v>
      </c>
      <c r="ER13" s="183" t="s">
        <v>2847</v>
      </c>
      <c r="ES13" s="183" t="s">
        <v>882</v>
      </c>
      <c r="ET13" s="183" t="s">
        <v>882</v>
      </c>
    </row>
    <row r="14" spans="1:150" x14ac:dyDescent="0.25">
      <c r="A14" s="1"/>
      <c r="B14" s="182" t="s">
        <v>2889</v>
      </c>
      <c r="C14" s="182" t="s">
        <v>77</v>
      </c>
      <c r="D14" s="182" t="s">
        <v>80</v>
      </c>
      <c r="E14" s="182" t="s">
        <v>2890</v>
      </c>
      <c r="F14" s="182" t="s">
        <v>2891</v>
      </c>
      <c r="G14" s="183" t="s">
        <v>2847</v>
      </c>
      <c r="H14" s="183" t="s">
        <v>2848</v>
      </c>
      <c r="I14" s="183" t="s">
        <v>2725</v>
      </c>
      <c r="J14" s="183" t="s">
        <v>2847</v>
      </c>
      <c r="K14" s="183" t="s">
        <v>2848</v>
      </c>
      <c r="L14" s="183" t="s">
        <v>2725</v>
      </c>
      <c r="M14" s="183" t="s">
        <v>2847</v>
      </c>
      <c r="N14" s="183" t="s">
        <v>2848</v>
      </c>
      <c r="O14" s="183" t="s">
        <v>2849</v>
      </c>
      <c r="P14" s="183" t="s">
        <v>2847</v>
      </c>
      <c r="Q14" s="183" t="s">
        <v>2848</v>
      </c>
      <c r="R14" s="183" t="s">
        <v>2850</v>
      </c>
      <c r="S14" s="183" t="s">
        <v>2847</v>
      </c>
      <c r="T14" s="183" t="s">
        <v>2848</v>
      </c>
      <c r="U14" s="183" t="s">
        <v>2851</v>
      </c>
      <c r="V14" s="183" t="s">
        <v>2847</v>
      </c>
      <c r="W14" s="183" t="s">
        <v>2848</v>
      </c>
      <c r="X14" s="183" t="s">
        <v>2852</v>
      </c>
      <c r="Y14" s="183" t="s">
        <v>2847</v>
      </c>
      <c r="Z14" s="183" t="s">
        <v>2848</v>
      </c>
      <c r="AA14" s="183" t="s">
        <v>2725</v>
      </c>
      <c r="AB14" s="183" t="s">
        <v>2847</v>
      </c>
      <c r="AC14" s="183" t="s">
        <v>2848</v>
      </c>
      <c r="AD14" s="183" t="s">
        <v>2725</v>
      </c>
      <c r="AE14" s="183" t="s">
        <v>2847</v>
      </c>
      <c r="AF14" s="183" t="s">
        <v>2848</v>
      </c>
      <c r="AG14" s="183" t="s">
        <v>2725</v>
      </c>
      <c r="AH14" s="183" t="s">
        <v>2847</v>
      </c>
      <c r="AI14" s="183" t="s">
        <v>2848</v>
      </c>
      <c r="AJ14" s="183" t="s">
        <v>2725</v>
      </c>
      <c r="AK14" s="183" t="s">
        <v>2847</v>
      </c>
      <c r="AL14" s="183" t="s">
        <v>2848</v>
      </c>
      <c r="AM14" s="183" t="s">
        <v>2853</v>
      </c>
      <c r="AN14" s="183" t="s">
        <v>2847</v>
      </c>
      <c r="AO14" s="183" t="s">
        <v>2848</v>
      </c>
      <c r="AP14" s="183" t="s">
        <v>2725</v>
      </c>
      <c r="AQ14" s="183" t="s">
        <v>2847</v>
      </c>
      <c r="AR14" s="183" t="s">
        <v>2854</v>
      </c>
      <c r="AS14" s="183" t="s">
        <v>2725</v>
      </c>
      <c r="AT14" s="183" t="s">
        <v>2847</v>
      </c>
      <c r="AU14" s="183" t="s">
        <v>2854</v>
      </c>
      <c r="AV14" s="183" t="s">
        <v>2725</v>
      </c>
      <c r="AW14" s="183" t="s">
        <v>2847</v>
      </c>
      <c r="AX14" s="183" t="s">
        <v>2854</v>
      </c>
      <c r="AY14" s="183" t="s">
        <v>2725</v>
      </c>
      <c r="AZ14" s="183" t="s">
        <v>2847</v>
      </c>
      <c r="BA14" s="183" t="s">
        <v>2854</v>
      </c>
      <c r="BB14" s="183" t="s">
        <v>2725</v>
      </c>
      <c r="BC14" s="183" t="s">
        <v>2847</v>
      </c>
      <c r="BD14" s="183" t="s">
        <v>2854</v>
      </c>
      <c r="BE14" s="183" t="s">
        <v>2725</v>
      </c>
      <c r="BF14" s="183" t="s">
        <v>2847</v>
      </c>
      <c r="BG14" s="183" t="s">
        <v>2854</v>
      </c>
      <c r="BH14" s="183" t="s">
        <v>2855</v>
      </c>
      <c r="BI14" s="183" t="s">
        <v>2847</v>
      </c>
      <c r="BJ14" s="183" t="s">
        <v>2854</v>
      </c>
      <c r="BK14" s="183" t="s">
        <v>2856</v>
      </c>
      <c r="BL14" s="183" t="s">
        <v>2847</v>
      </c>
      <c r="BM14" s="183" t="s">
        <v>2854</v>
      </c>
      <c r="BN14" s="183" t="s">
        <v>2857</v>
      </c>
      <c r="BO14" s="183" t="s">
        <v>2847</v>
      </c>
      <c r="BP14" s="183" t="s">
        <v>2854</v>
      </c>
      <c r="BQ14" s="183" t="s">
        <v>2858</v>
      </c>
      <c r="BR14" s="183" t="s">
        <v>2847</v>
      </c>
      <c r="BS14" s="183" t="s">
        <v>2854</v>
      </c>
      <c r="BT14" s="183" t="s">
        <v>2859</v>
      </c>
      <c r="BU14" s="183" t="s">
        <v>2847</v>
      </c>
      <c r="BV14" s="183" t="s">
        <v>2860</v>
      </c>
      <c r="BW14" s="183" t="s">
        <v>2861</v>
      </c>
      <c r="BX14" s="183" t="s">
        <v>2847</v>
      </c>
      <c r="BY14" s="183" t="s">
        <v>2860</v>
      </c>
      <c r="BZ14" s="183" t="s">
        <v>2862</v>
      </c>
      <c r="CA14" s="183" t="s">
        <v>2847</v>
      </c>
      <c r="CB14" s="183" t="s">
        <v>2860</v>
      </c>
      <c r="CC14" s="183" t="s">
        <v>2863</v>
      </c>
      <c r="CD14" s="183" t="s">
        <v>2847</v>
      </c>
      <c r="CE14" s="183" t="s">
        <v>2860</v>
      </c>
      <c r="CF14" s="183" t="s">
        <v>2864</v>
      </c>
      <c r="CG14" s="183" t="s">
        <v>2847</v>
      </c>
      <c r="CH14" s="183" t="s">
        <v>2860</v>
      </c>
      <c r="CI14" s="183" t="s">
        <v>2865</v>
      </c>
      <c r="CJ14" s="183" t="s">
        <v>2847</v>
      </c>
      <c r="CK14" s="183" t="s">
        <v>2860</v>
      </c>
      <c r="CL14" s="183" t="s">
        <v>2866</v>
      </c>
      <c r="CM14" s="183" t="s">
        <v>2847</v>
      </c>
      <c r="CN14" s="183" t="s">
        <v>2860</v>
      </c>
      <c r="CO14" s="183" t="s">
        <v>2867</v>
      </c>
      <c r="CP14" s="183" t="s">
        <v>2847</v>
      </c>
      <c r="CQ14" s="183" t="s">
        <v>2860</v>
      </c>
      <c r="CR14" s="183" t="s">
        <v>2867</v>
      </c>
      <c r="CS14" s="183" t="s">
        <v>2847</v>
      </c>
      <c r="CT14" s="183" t="s">
        <v>2860</v>
      </c>
      <c r="CU14" s="183" t="s">
        <v>2725</v>
      </c>
      <c r="CV14" s="183" t="s">
        <v>2847</v>
      </c>
      <c r="CW14" s="183" t="s">
        <v>2860</v>
      </c>
      <c r="CX14" s="183" t="s">
        <v>2725</v>
      </c>
      <c r="CY14" s="183" t="s">
        <v>2847</v>
      </c>
      <c r="CZ14" s="183" t="s">
        <v>2860</v>
      </c>
      <c r="DA14" s="183" t="s">
        <v>2725</v>
      </c>
      <c r="DB14" s="183" t="s">
        <v>2847</v>
      </c>
      <c r="DC14" s="183" t="s">
        <v>2860</v>
      </c>
      <c r="DD14" s="183" t="s">
        <v>2725</v>
      </c>
      <c r="DE14" s="183" t="s">
        <v>2847</v>
      </c>
      <c r="DF14" s="183" t="s">
        <v>2868</v>
      </c>
      <c r="DG14" s="183" t="s">
        <v>2725</v>
      </c>
      <c r="DH14" s="183" t="s">
        <v>2847</v>
      </c>
      <c r="DI14" s="183" t="s">
        <v>2868</v>
      </c>
      <c r="DJ14" s="183" t="s">
        <v>2725</v>
      </c>
      <c r="DK14" s="183" t="s">
        <v>2847</v>
      </c>
      <c r="DL14" s="183" t="s">
        <v>2868</v>
      </c>
      <c r="DM14" s="183" t="s">
        <v>2725</v>
      </c>
      <c r="DN14" s="183" t="s">
        <v>2847</v>
      </c>
      <c r="DO14" s="183" t="s">
        <v>2860</v>
      </c>
      <c r="DP14" s="183" t="s">
        <v>2869</v>
      </c>
      <c r="DQ14" s="183" t="s">
        <v>2847</v>
      </c>
      <c r="DR14" s="183" t="s">
        <v>2870</v>
      </c>
      <c r="DS14" s="183" t="s">
        <v>2871</v>
      </c>
      <c r="DT14" s="183" t="s">
        <v>2847</v>
      </c>
      <c r="DU14" s="183" t="s">
        <v>2870</v>
      </c>
      <c r="DV14" s="183" t="s">
        <v>2872</v>
      </c>
      <c r="DW14" s="183" t="s">
        <v>2847</v>
      </c>
      <c r="DX14" s="183" t="s">
        <v>2870</v>
      </c>
      <c r="DY14" s="183" t="s">
        <v>2873</v>
      </c>
      <c r="DZ14" s="183" t="s">
        <v>2847</v>
      </c>
      <c r="EA14" s="183" t="s">
        <v>2870</v>
      </c>
      <c r="EB14" s="183" t="s">
        <v>2873</v>
      </c>
      <c r="EC14" s="183" t="s">
        <v>2847</v>
      </c>
      <c r="ED14" s="183" t="s">
        <v>2870</v>
      </c>
      <c r="EE14" s="183" t="s">
        <v>2874</v>
      </c>
      <c r="EF14" s="183" t="s">
        <v>2847</v>
      </c>
      <c r="EG14" s="183" t="s">
        <v>2870</v>
      </c>
      <c r="EH14" s="183" t="s">
        <v>2875</v>
      </c>
      <c r="EI14" s="183" t="s">
        <v>2847</v>
      </c>
      <c r="EJ14" s="183" t="s">
        <v>2848</v>
      </c>
      <c r="EK14" s="183" t="s">
        <v>2876</v>
      </c>
      <c r="EL14" s="183" t="s">
        <v>2847</v>
      </c>
      <c r="EM14" s="183" t="s">
        <v>2848</v>
      </c>
      <c r="EN14" s="183" t="s">
        <v>2877</v>
      </c>
      <c r="EO14" s="183" t="s">
        <v>2847</v>
      </c>
      <c r="EP14" s="183" t="s">
        <v>2848</v>
      </c>
      <c r="EQ14" s="183" t="s">
        <v>2878</v>
      </c>
      <c r="ER14" s="183" t="s">
        <v>2847</v>
      </c>
      <c r="ES14" s="183" t="s">
        <v>2848</v>
      </c>
      <c r="ET14" s="183" t="s">
        <v>2879</v>
      </c>
    </row>
    <row r="15" spans="1:150" x14ac:dyDescent="0.25">
      <c r="A15" s="1"/>
      <c r="B15" s="181" t="s">
        <v>2892</v>
      </c>
      <c r="C15" s="181" t="s">
        <v>77</v>
      </c>
      <c r="D15" s="181" t="s">
        <v>86</v>
      </c>
      <c r="E15" s="181" t="s">
        <v>2893</v>
      </c>
      <c r="F15" s="181" t="s">
        <v>2894</v>
      </c>
      <c r="G15" s="181" t="s">
        <v>2847</v>
      </c>
      <c r="H15" s="181" t="s">
        <v>2725</v>
      </c>
      <c r="I15" s="181" t="s">
        <v>2725</v>
      </c>
      <c r="J15" s="181" t="s">
        <v>2847</v>
      </c>
      <c r="K15" s="181" t="s">
        <v>2725</v>
      </c>
      <c r="L15" s="181" t="s">
        <v>2725</v>
      </c>
      <c r="M15" s="181" t="s">
        <v>2847</v>
      </c>
      <c r="N15" s="181" t="s">
        <v>2725</v>
      </c>
      <c r="O15" s="181" t="s">
        <v>2725</v>
      </c>
      <c r="P15" s="181" t="s">
        <v>2847</v>
      </c>
      <c r="Q15" s="181" t="s">
        <v>2725</v>
      </c>
      <c r="R15" s="181" t="s">
        <v>2725</v>
      </c>
      <c r="S15" s="181" t="s">
        <v>2847</v>
      </c>
      <c r="T15" s="181" t="s">
        <v>2725</v>
      </c>
      <c r="U15" s="181" t="s">
        <v>2725</v>
      </c>
      <c r="V15" s="181" t="s">
        <v>2847</v>
      </c>
      <c r="W15" s="181" t="s">
        <v>2725</v>
      </c>
      <c r="X15" s="181" t="s">
        <v>2725</v>
      </c>
      <c r="Y15" s="181" t="s">
        <v>2847</v>
      </c>
      <c r="Z15" s="181" t="s">
        <v>2725</v>
      </c>
      <c r="AA15" s="181" t="s">
        <v>2725</v>
      </c>
      <c r="AB15" s="181" t="s">
        <v>2847</v>
      </c>
      <c r="AC15" s="181" t="s">
        <v>2725</v>
      </c>
      <c r="AD15" s="181" t="s">
        <v>2725</v>
      </c>
      <c r="AE15" s="181" t="s">
        <v>2847</v>
      </c>
      <c r="AF15" s="181" t="s">
        <v>2725</v>
      </c>
      <c r="AG15" s="181" t="s">
        <v>2725</v>
      </c>
      <c r="AH15" s="181" t="s">
        <v>2847</v>
      </c>
      <c r="AI15" s="181" t="s">
        <v>2725</v>
      </c>
      <c r="AJ15" s="181" t="s">
        <v>2725</v>
      </c>
      <c r="AK15" s="181" t="s">
        <v>2847</v>
      </c>
      <c r="AL15" s="181" t="s">
        <v>2725</v>
      </c>
      <c r="AM15" s="181" t="s">
        <v>2725</v>
      </c>
      <c r="AN15" s="181" t="s">
        <v>2847</v>
      </c>
      <c r="AO15" s="181" t="s">
        <v>2725</v>
      </c>
      <c r="AP15" s="181" t="s">
        <v>2725</v>
      </c>
      <c r="AQ15" s="181" t="s">
        <v>2847</v>
      </c>
      <c r="AR15" s="181" t="s">
        <v>2725</v>
      </c>
      <c r="AS15" s="181" t="s">
        <v>2725</v>
      </c>
      <c r="AT15" s="181" t="s">
        <v>2847</v>
      </c>
      <c r="AU15" s="181" t="s">
        <v>2725</v>
      </c>
      <c r="AV15" s="181" t="s">
        <v>2725</v>
      </c>
      <c r="AW15" s="181" t="s">
        <v>2847</v>
      </c>
      <c r="AX15" s="181" t="s">
        <v>2725</v>
      </c>
      <c r="AY15" s="181" t="s">
        <v>2725</v>
      </c>
      <c r="AZ15" s="181" t="s">
        <v>2847</v>
      </c>
      <c r="BA15" s="181" t="s">
        <v>2725</v>
      </c>
      <c r="BB15" s="181" t="s">
        <v>2725</v>
      </c>
      <c r="BC15" s="181" t="s">
        <v>2847</v>
      </c>
      <c r="BD15" s="181" t="s">
        <v>2725</v>
      </c>
      <c r="BE15" s="181" t="s">
        <v>2725</v>
      </c>
      <c r="BF15" s="181" t="s">
        <v>2847</v>
      </c>
      <c r="BG15" s="181" t="s">
        <v>2725</v>
      </c>
      <c r="BH15" s="181" t="s">
        <v>2725</v>
      </c>
      <c r="BI15" s="181" t="s">
        <v>2847</v>
      </c>
      <c r="BJ15" s="181" t="s">
        <v>2725</v>
      </c>
      <c r="BK15" s="181" t="s">
        <v>2725</v>
      </c>
      <c r="BL15" s="181" t="s">
        <v>2847</v>
      </c>
      <c r="BM15" s="181" t="s">
        <v>2725</v>
      </c>
      <c r="BN15" s="181" t="s">
        <v>2725</v>
      </c>
      <c r="BO15" s="181" t="s">
        <v>2847</v>
      </c>
      <c r="BP15" s="181" t="s">
        <v>2725</v>
      </c>
      <c r="BQ15" s="181" t="s">
        <v>2725</v>
      </c>
      <c r="BR15" s="181" t="s">
        <v>2847</v>
      </c>
      <c r="BS15" s="181" t="s">
        <v>2725</v>
      </c>
      <c r="BT15" s="181" t="s">
        <v>2725</v>
      </c>
      <c r="BU15" s="181" t="s">
        <v>2847</v>
      </c>
      <c r="BV15" s="181" t="s">
        <v>2725</v>
      </c>
      <c r="BW15" s="181" t="s">
        <v>2725</v>
      </c>
      <c r="BX15" s="181" t="s">
        <v>2847</v>
      </c>
      <c r="BY15" s="181" t="s">
        <v>2725</v>
      </c>
      <c r="BZ15" s="181" t="s">
        <v>2725</v>
      </c>
      <c r="CA15" s="181" t="s">
        <v>2847</v>
      </c>
      <c r="CB15" s="181" t="s">
        <v>2725</v>
      </c>
      <c r="CC15" s="181" t="s">
        <v>2725</v>
      </c>
      <c r="CD15" s="181" t="s">
        <v>2847</v>
      </c>
      <c r="CE15" s="181" t="s">
        <v>2725</v>
      </c>
      <c r="CF15" s="181" t="s">
        <v>2725</v>
      </c>
      <c r="CG15" s="181" t="s">
        <v>2847</v>
      </c>
      <c r="CH15" s="181" t="s">
        <v>2725</v>
      </c>
      <c r="CI15" s="181" t="s">
        <v>2725</v>
      </c>
      <c r="CJ15" s="181" t="s">
        <v>2847</v>
      </c>
      <c r="CK15" s="181" t="s">
        <v>2725</v>
      </c>
      <c r="CL15" s="181" t="s">
        <v>2725</v>
      </c>
      <c r="CM15" s="181" t="s">
        <v>2847</v>
      </c>
      <c r="CN15" s="181" t="s">
        <v>2725</v>
      </c>
      <c r="CO15" s="181" t="s">
        <v>2725</v>
      </c>
      <c r="CP15" s="181" t="s">
        <v>2847</v>
      </c>
      <c r="CQ15" s="181" t="s">
        <v>2725</v>
      </c>
      <c r="CR15" s="181" t="s">
        <v>2725</v>
      </c>
      <c r="CS15" s="181" t="s">
        <v>2847</v>
      </c>
      <c r="CT15" s="181" t="s">
        <v>2725</v>
      </c>
      <c r="CU15" s="181" t="s">
        <v>2725</v>
      </c>
      <c r="CV15" s="181" t="s">
        <v>2847</v>
      </c>
      <c r="CW15" s="181" t="s">
        <v>2725</v>
      </c>
      <c r="CX15" s="181" t="s">
        <v>2725</v>
      </c>
      <c r="CY15" s="181" t="s">
        <v>2847</v>
      </c>
      <c r="CZ15" s="181" t="s">
        <v>2725</v>
      </c>
      <c r="DA15" s="181" t="s">
        <v>2725</v>
      </c>
      <c r="DB15" s="181" t="s">
        <v>2847</v>
      </c>
      <c r="DC15" s="181" t="s">
        <v>2725</v>
      </c>
      <c r="DD15" s="181" t="s">
        <v>2725</v>
      </c>
      <c r="DE15" s="181" t="s">
        <v>2847</v>
      </c>
      <c r="DF15" s="181" t="s">
        <v>2725</v>
      </c>
      <c r="DG15" s="181" t="s">
        <v>2725</v>
      </c>
      <c r="DH15" s="181" t="s">
        <v>2847</v>
      </c>
      <c r="DI15" s="181" t="s">
        <v>2725</v>
      </c>
      <c r="DJ15" s="181" t="s">
        <v>2725</v>
      </c>
      <c r="DK15" s="181" t="s">
        <v>2847</v>
      </c>
      <c r="DL15" s="181" t="s">
        <v>2725</v>
      </c>
      <c r="DM15" s="181" t="s">
        <v>2725</v>
      </c>
      <c r="DN15" s="181" t="s">
        <v>2847</v>
      </c>
      <c r="DO15" s="181" t="s">
        <v>2725</v>
      </c>
      <c r="DP15" s="181" t="s">
        <v>2725</v>
      </c>
      <c r="DQ15" s="181" t="s">
        <v>2847</v>
      </c>
      <c r="DR15" s="181" t="s">
        <v>2725</v>
      </c>
      <c r="DS15" s="181" t="s">
        <v>2725</v>
      </c>
      <c r="DT15" s="181" t="s">
        <v>2847</v>
      </c>
      <c r="DU15" s="181" t="s">
        <v>2725</v>
      </c>
      <c r="DV15" s="181" t="s">
        <v>2725</v>
      </c>
      <c r="DW15" s="181" t="s">
        <v>2847</v>
      </c>
      <c r="DX15" s="181" t="s">
        <v>2725</v>
      </c>
      <c r="DY15" s="181" t="s">
        <v>2725</v>
      </c>
      <c r="DZ15" s="181" t="s">
        <v>2847</v>
      </c>
      <c r="EA15" s="181" t="s">
        <v>2725</v>
      </c>
      <c r="EB15" s="181" t="s">
        <v>2725</v>
      </c>
      <c r="EC15" s="181" t="s">
        <v>2847</v>
      </c>
      <c r="ED15" s="181" t="s">
        <v>2725</v>
      </c>
      <c r="EE15" s="181" t="s">
        <v>2725</v>
      </c>
      <c r="EF15" s="181" t="s">
        <v>2847</v>
      </c>
      <c r="EG15" s="181" t="s">
        <v>2725</v>
      </c>
      <c r="EH15" s="181" t="s">
        <v>2725</v>
      </c>
      <c r="EI15" s="181" t="s">
        <v>2847</v>
      </c>
      <c r="EJ15" s="181" t="s">
        <v>2725</v>
      </c>
      <c r="EK15" s="181" t="s">
        <v>2725</v>
      </c>
      <c r="EL15" s="181" t="s">
        <v>2847</v>
      </c>
      <c r="EM15" s="181" t="s">
        <v>2725</v>
      </c>
      <c r="EN15" s="181" t="s">
        <v>2725</v>
      </c>
      <c r="EO15" s="181" t="s">
        <v>2847</v>
      </c>
      <c r="EP15" s="181" t="s">
        <v>2725</v>
      </c>
      <c r="EQ15" s="181" t="s">
        <v>2725</v>
      </c>
      <c r="ER15" s="181" t="s">
        <v>2847</v>
      </c>
      <c r="ES15" s="181" t="s">
        <v>2725</v>
      </c>
      <c r="ET15" s="181" t="s">
        <v>2725</v>
      </c>
    </row>
    <row r="16" spans="1:150" x14ac:dyDescent="0.25">
      <c r="A16" s="1"/>
      <c r="B16" s="182" t="s">
        <v>2895</v>
      </c>
      <c r="C16" s="182" t="s">
        <v>77</v>
      </c>
      <c r="D16" s="182" t="s">
        <v>86</v>
      </c>
      <c r="E16" s="182" t="s">
        <v>2896</v>
      </c>
      <c r="F16" s="182" t="s">
        <v>2897</v>
      </c>
      <c r="G16" s="183" t="s">
        <v>2847</v>
      </c>
      <c r="H16" s="183" t="s">
        <v>2725</v>
      </c>
      <c r="I16" s="183" t="s">
        <v>2725</v>
      </c>
      <c r="J16" s="183" t="s">
        <v>2847</v>
      </c>
      <c r="K16" s="183" t="s">
        <v>2725</v>
      </c>
      <c r="L16" s="183" t="s">
        <v>2725</v>
      </c>
      <c r="M16" s="183" t="s">
        <v>2847</v>
      </c>
      <c r="N16" s="183" t="s">
        <v>2725</v>
      </c>
      <c r="O16" s="183" t="s">
        <v>2725</v>
      </c>
      <c r="P16" s="183" t="s">
        <v>2847</v>
      </c>
      <c r="Q16" s="183" t="s">
        <v>2725</v>
      </c>
      <c r="R16" s="183" t="s">
        <v>2725</v>
      </c>
      <c r="S16" s="183" t="s">
        <v>2847</v>
      </c>
      <c r="T16" s="183" t="s">
        <v>2725</v>
      </c>
      <c r="U16" s="183" t="s">
        <v>2725</v>
      </c>
      <c r="V16" s="183" t="s">
        <v>2847</v>
      </c>
      <c r="W16" s="183" t="s">
        <v>2725</v>
      </c>
      <c r="X16" s="183" t="s">
        <v>2725</v>
      </c>
      <c r="Y16" s="183" t="s">
        <v>2847</v>
      </c>
      <c r="Z16" s="183" t="s">
        <v>2725</v>
      </c>
      <c r="AA16" s="183" t="s">
        <v>2725</v>
      </c>
      <c r="AB16" s="183" t="s">
        <v>2847</v>
      </c>
      <c r="AC16" s="183" t="s">
        <v>2725</v>
      </c>
      <c r="AD16" s="183" t="s">
        <v>2725</v>
      </c>
      <c r="AE16" s="183" t="s">
        <v>2847</v>
      </c>
      <c r="AF16" s="183" t="s">
        <v>2725</v>
      </c>
      <c r="AG16" s="183" t="s">
        <v>2725</v>
      </c>
      <c r="AH16" s="183" t="s">
        <v>2847</v>
      </c>
      <c r="AI16" s="183" t="s">
        <v>2725</v>
      </c>
      <c r="AJ16" s="183" t="s">
        <v>2725</v>
      </c>
      <c r="AK16" s="183" t="s">
        <v>2847</v>
      </c>
      <c r="AL16" s="183" t="s">
        <v>2725</v>
      </c>
      <c r="AM16" s="183" t="s">
        <v>2725</v>
      </c>
      <c r="AN16" s="183" t="s">
        <v>2847</v>
      </c>
      <c r="AO16" s="183" t="s">
        <v>2725</v>
      </c>
      <c r="AP16" s="183" t="s">
        <v>2725</v>
      </c>
      <c r="AQ16" s="183" t="s">
        <v>2847</v>
      </c>
      <c r="AR16" s="183" t="s">
        <v>2725</v>
      </c>
      <c r="AS16" s="183" t="s">
        <v>2725</v>
      </c>
      <c r="AT16" s="183" t="s">
        <v>2847</v>
      </c>
      <c r="AU16" s="183" t="s">
        <v>2725</v>
      </c>
      <c r="AV16" s="183" t="s">
        <v>2725</v>
      </c>
      <c r="AW16" s="183" t="s">
        <v>2847</v>
      </c>
      <c r="AX16" s="183" t="s">
        <v>2725</v>
      </c>
      <c r="AY16" s="183" t="s">
        <v>2725</v>
      </c>
      <c r="AZ16" s="183" t="s">
        <v>2847</v>
      </c>
      <c r="BA16" s="183" t="s">
        <v>2725</v>
      </c>
      <c r="BB16" s="183" t="s">
        <v>2725</v>
      </c>
      <c r="BC16" s="183" t="s">
        <v>2847</v>
      </c>
      <c r="BD16" s="183" t="s">
        <v>2725</v>
      </c>
      <c r="BE16" s="183" t="s">
        <v>2725</v>
      </c>
      <c r="BF16" s="183" t="s">
        <v>2847</v>
      </c>
      <c r="BG16" s="183" t="s">
        <v>2725</v>
      </c>
      <c r="BH16" s="183" t="s">
        <v>2725</v>
      </c>
      <c r="BI16" s="183" t="s">
        <v>2847</v>
      </c>
      <c r="BJ16" s="183" t="s">
        <v>2725</v>
      </c>
      <c r="BK16" s="183" t="s">
        <v>2725</v>
      </c>
      <c r="BL16" s="183" t="s">
        <v>2847</v>
      </c>
      <c r="BM16" s="183" t="s">
        <v>2725</v>
      </c>
      <c r="BN16" s="183" t="s">
        <v>2725</v>
      </c>
      <c r="BO16" s="183" t="s">
        <v>2847</v>
      </c>
      <c r="BP16" s="183" t="s">
        <v>2725</v>
      </c>
      <c r="BQ16" s="183" t="s">
        <v>2725</v>
      </c>
      <c r="BR16" s="183" t="s">
        <v>2847</v>
      </c>
      <c r="BS16" s="183" t="s">
        <v>2725</v>
      </c>
      <c r="BT16" s="183" t="s">
        <v>2725</v>
      </c>
      <c r="BU16" s="183" t="s">
        <v>2847</v>
      </c>
      <c r="BV16" s="183" t="s">
        <v>2725</v>
      </c>
      <c r="BW16" s="183" t="s">
        <v>2725</v>
      </c>
      <c r="BX16" s="183" t="s">
        <v>2847</v>
      </c>
      <c r="BY16" s="183" t="s">
        <v>2725</v>
      </c>
      <c r="BZ16" s="183" t="s">
        <v>2725</v>
      </c>
      <c r="CA16" s="183" t="s">
        <v>2847</v>
      </c>
      <c r="CB16" s="183" t="s">
        <v>2725</v>
      </c>
      <c r="CC16" s="183" t="s">
        <v>2725</v>
      </c>
      <c r="CD16" s="183" t="s">
        <v>2847</v>
      </c>
      <c r="CE16" s="183" t="s">
        <v>2725</v>
      </c>
      <c r="CF16" s="183" t="s">
        <v>2725</v>
      </c>
      <c r="CG16" s="183" t="s">
        <v>2847</v>
      </c>
      <c r="CH16" s="183" t="s">
        <v>2725</v>
      </c>
      <c r="CI16" s="183" t="s">
        <v>2725</v>
      </c>
      <c r="CJ16" s="183" t="s">
        <v>2847</v>
      </c>
      <c r="CK16" s="183" t="s">
        <v>2725</v>
      </c>
      <c r="CL16" s="183" t="s">
        <v>2725</v>
      </c>
      <c r="CM16" s="183" t="s">
        <v>2847</v>
      </c>
      <c r="CN16" s="183" t="s">
        <v>2725</v>
      </c>
      <c r="CO16" s="183" t="s">
        <v>2725</v>
      </c>
      <c r="CP16" s="183" t="s">
        <v>2847</v>
      </c>
      <c r="CQ16" s="183" t="s">
        <v>2725</v>
      </c>
      <c r="CR16" s="183" t="s">
        <v>2725</v>
      </c>
      <c r="CS16" s="183" t="s">
        <v>2847</v>
      </c>
      <c r="CT16" s="183" t="s">
        <v>2725</v>
      </c>
      <c r="CU16" s="183" t="s">
        <v>2725</v>
      </c>
      <c r="CV16" s="183" t="s">
        <v>2847</v>
      </c>
      <c r="CW16" s="183" t="s">
        <v>2725</v>
      </c>
      <c r="CX16" s="183" t="s">
        <v>2725</v>
      </c>
      <c r="CY16" s="183" t="s">
        <v>2847</v>
      </c>
      <c r="CZ16" s="183" t="s">
        <v>2725</v>
      </c>
      <c r="DA16" s="183" t="s">
        <v>2725</v>
      </c>
      <c r="DB16" s="183" t="s">
        <v>2847</v>
      </c>
      <c r="DC16" s="183" t="s">
        <v>2725</v>
      </c>
      <c r="DD16" s="183" t="s">
        <v>2725</v>
      </c>
      <c r="DE16" s="183" t="s">
        <v>2847</v>
      </c>
      <c r="DF16" s="183" t="s">
        <v>2725</v>
      </c>
      <c r="DG16" s="183" t="s">
        <v>2725</v>
      </c>
      <c r="DH16" s="183" t="s">
        <v>2847</v>
      </c>
      <c r="DI16" s="183" t="s">
        <v>2725</v>
      </c>
      <c r="DJ16" s="183" t="s">
        <v>2725</v>
      </c>
      <c r="DK16" s="183" t="s">
        <v>2847</v>
      </c>
      <c r="DL16" s="183" t="s">
        <v>2725</v>
      </c>
      <c r="DM16" s="183" t="s">
        <v>2725</v>
      </c>
      <c r="DN16" s="183" t="s">
        <v>2847</v>
      </c>
      <c r="DO16" s="183" t="s">
        <v>2725</v>
      </c>
      <c r="DP16" s="183" t="s">
        <v>2725</v>
      </c>
      <c r="DQ16" s="183" t="s">
        <v>2847</v>
      </c>
      <c r="DR16" s="183" t="s">
        <v>2725</v>
      </c>
      <c r="DS16" s="183" t="s">
        <v>2725</v>
      </c>
      <c r="DT16" s="183" t="s">
        <v>2847</v>
      </c>
      <c r="DU16" s="183" t="s">
        <v>2725</v>
      </c>
      <c r="DV16" s="183" t="s">
        <v>2725</v>
      </c>
      <c r="DW16" s="183" t="s">
        <v>2847</v>
      </c>
      <c r="DX16" s="183" t="s">
        <v>2725</v>
      </c>
      <c r="DY16" s="183" t="s">
        <v>2725</v>
      </c>
      <c r="DZ16" s="183" t="s">
        <v>2847</v>
      </c>
      <c r="EA16" s="183" t="s">
        <v>2725</v>
      </c>
      <c r="EB16" s="183" t="s">
        <v>2725</v>
      </c>
      <c r="EC16" s="183" t="s">
        <v>2847</v>
      </c>
      <c r="ED16" s="183" t="s">
        <v>2725</v>
      </c>
      <c r="EE16" s="183" t="s">
        <v>2725</v>
      </c>
      <c r="EF16" s="183" t="s">
        <v>2847</v>
      </c>
      <c r="EG16" s="183" t="s">
        <v>2725</v>
      </c>
      <c r="EH16" s="183" t="s">
        <v>2725</v>
      </c>
      <c r="EI16" s="183" t="s">
        <v>2847</v>
      </c>
      <c r="EJ16" s="183" t="s">
        <v>2725</v>
      </c>
      <c r="EK16" s="183" t="s">
        <v>2725</v>
      </c>
      <c r="EL16" s="183" t="s">
        <v>2847</v>
      </c>
      <c r="EM16" s="183" t="s">
        <v>2725</v>
      </c>
      <c r="EN16" s="183" t="s">
        <v>2725</v>
      </c>
      <c r="EO16" s="183" t="s">
        <v>2847</v>
      </c>
      <c r="EP16" s="183" t="s">
        <v>2725</v>
      </c>
      <c r="EQ16" s="183" t="s">
        <v>2725</v>
      </c>
      <c r="ER16" s="183" t="s">
        <v>2847</v>
      </c>
      <c r="ES16" s="183" t="s">
        <v>2725</v>
      </c>
      <c r="ET16" s="183" t="s">
        <v>2725</v>
      </c>
    </row>
    <row r="17" spans="1:150" x14ac:dyDescent="0.25">
      <c r="A17" s="1"/>
      <c r="B17" s="182" t="s">
        <v>2898</v>
      </c>
      <c r="C17" s="182" t="s">
        <v>77</v>
      </c>
      <c r="D17" s="182" t="s">
        <v>86</v>
      </c>
      <c r="E17" s="182" t="s">
        <v>2899</v>
      </c>
      <c r="F17" s="182" t="s">
        <v>2900</v>
      </c>
      <c r="G17" s="183" t="s">
        <v>2847</v>
      </c>
      <c r="H17" s="183" t="s">
        <v>882</v>
      </c>
      <c r="I17" s="183" t="s">
        <v>882</v>
      </c>
      <c r="J17" s="183" t="s">
        <v>2847</v>
      </c>
      <c r="K17" s="183" t="s">
        <v>882</v>
      </c>
      <c r="L17" s="183" t="s">
        <v>882</v>
      </c>
      <c r="M17" s="183" t="s">
        <v>2847</v>
      </c>
      <c r="N17" s="183" t="s">
        <v>882</v>
      </c>
      <c r="O17" s="183" t="s">
        <v>882</v>
      </c>
      <c r="P17" s="183" t="s">
        <v>2847</v>
      </c>
      <c r="Q17" s="183" t="s">
        <v>882</v>
      </c>
      <c r="R17" s="183" t="s">
        <v>882</v>
      </c>
      <c r="S17" s="183" t="s">
        <v>2847</v>
      </c>
      <c r="T17" s="183" t="s">
        <v>882</v>
      </c>
      <c r="U17" s="183" t="s">
        <v>882</v>
      </c>
      <c r="V17" s="183" t="s">
        <v>2847</v>
      </c>
      <c r="W17" s="183" t="s">
        <v>882</v>
      </c>
      <c r="X17" s="183" t="s">
        <v>882</v>
      </c>
      <c r="Y17" s="183" t="s">
        <v>2847</v>
      </c>
      <c r="Z17" s="183" t="s">
        <v>882</v>
      </c>
      <c r="AA17" s="183" t="s">
        <v>882</v>
      </c>
      <c r="AB17" s="183" t="s">
        <v>2847</v>
      </c>
      <c r="AC17" s="183" t="s">
        <v>882</v>
      </c>
      <c r="AD17" s="183" t="s">
        <v>882</v>
      </c>
      <c r="AE17" s="183" t="s">
        <v>2847</v>
      </c>
      <c r="AF17" s="183" t="s">
        <v>882</v>
      </c>
      <c r="AG17" s="183" t="s">
        <v>882</v>
      </c>
      <c r="AH17" s="183" t="s">
        <v>2847</v>
      </c>
      <c r="AI17" s="183" t="s">
        <v>882</v>
      </c>
      <c r="AJ17" s="183" t="s">
        <v>882</v>
      </c>
      <c r="AK17" s="183" t="s">
        <v>2847</v>
      </c>
      <c r="AL17" s="183" t="s">
        <v>882</v>
      </c>
      <c r="AM17" s="183" t="s">
        <v>882</v>
      </c>
      <c r="AN17" s="183" t="s">
        <v>2847</v>
      </c>
      <c r="AO17" s="183" t="s">
        <v>882</v>
      </c>
      <c r="AP17" s="183" t="s">
        <v>882</v>
      </c>
      <c r="AQ17" s="183" t="s">
        <v>2847</v>
      </c>
      <c r="AR17" s="183" t="s">
        <v>882</v>
      </c>
      <c r="AS17" s="183" t="s">
        <v>882</v>
      </c>
      <c r="AT17" s="183" t="s">
        <v>2847</v>
      </c>
      <c r="AU17" s="183" t="s">
        <v>882</v>
      </c>
      <c r="AV17" s="183" t="s">
        <v>882</v>
      </c>
      <c r="AW17" s="183" t="s">
        <v>2847</v>
      </c>
      <c r="AX17" s="183" t="s">
        <v>882</v>
      </c>
      <c r="AY17" s="183" t="s">
        <v>882</v>
      </c>
      <c r="AZ17" s="183" t="s">
        <v>2847</v>
      </c>
      <c r="BA17" s="183" t="s">
        <v>882</v>
      </c>
      <c r="BB17" s="183" t="s">
        <v>882</v>
      </c>
      <c r="BC17" s="183" t="s">
        <v>2847</v>
      </c>
      <c r="BD17" s="183" t="s">
        <v>882</v>
      </c>
      <c r="BE17" s="183" t="s">
        <v>882</v>
      </c>
      <c r="BF17" s="183" t="s">
        <v>2847</v>
      </c>
      <c r="BG17" s="183" t="s">
        <v>882</v>
      </c>
      <c r="BH17" s="183" t="s">
        <v>882</v>
      </c>
      <c r="BI17" s="183" t="s">
        <v>2847</v>
      </c>
      <c r="BJ17" s="183" t="s">
        <v>882</v>
      </c>
      <c r="BK17" s="183" t="s">
        <v>882</v>
      </c>
      <c r="BL17" s="183" t="s">
        <v>2847</v>
      </c>
      <c r="BM17" s="183" t="s">
        <v>882</v>
      </c>
      <c r="BN17" s="183" t="s">
        <v>882</v>
      </c>
      <c r="BO17" s="183" t="s">
        <v>2847</v>
      </c>
      <c r="BP17" s="183" t="s">
        <v>882</v>
      </c>
      <c r="BQ17" s="183" t="s">
        <v>882</v>
      </c>
      <c r="BR17" s="183" t="s">
        <v>2847</v>
      </c>
      <c r="BS17" s="183" t="s">
        <v>882</v>
      </c>
      <c r="BT17" s="183" t="s">
        <v>882</v>
      </c>
      <c r="BU17" s="183" t="s">
        <v>2847</v>
      </c>
      <c r="BV17" s="183" t="s">
        <v>882</v>
      </c>
      <c r="BW17" s="183" t="s">
        <v>882</v>
      </c>
      <c r="BX17" s="183" t="s">
        <v>2847</v>
      </c>
      <c r="BY17" s="183" t="s">
        <v>882</v>
      </c>
      <c r="BZ17" s="183" t="s">
        <v>882</v>
      </c>
      <c r="CA17" s="183" t="s">
        <v>2847</v>
      </c>
      <c r="CB17" s="183" t="s">
        <v>882</v>
      </c>
      <c r="CC17" s="183" t="s">
        <v>882</v>
      </c>
      <c r="CD17" s="183" t="s">
        <v>2847</v>
      </c>
      <c r="CE17" s="183" t="s">
        <v>882</v>
      </c>
      <c r="CF17" s="183" t="s">
        <v>882</v>
      </c>
      <c r="CG17" s="183" t="s">
        <v>2847</v>
      </c>
      <c r="CH17" s="183" t="s">
        <v>882</v>
      </c>
      <c r="CI17" s="183" t="s">
        <v>882</v>
      </c>
      <c r="CJ17" s="183" t="s">
        <v>2847</v>
      </c>
      <c r="CK17" s="183" t="s">
        <v>882</v>
      </c>
      <c r="CL17" s="183" t="s">
        <v>882</v>
      </c>
      <c r="CM17" s="183" t="s">
        <v>2847</v>
      </c>
      <c r="CN17" s="183" t="s">
        <v>882</v>
      </c>
      <c r="CO17" s="183" t="s">
        <v>882</v>
      </c>
      <c r="CP17" s="183" t="s">
        <v>2847</v>
      </c>
      <c r="CQ17" s="183" t="s">
        <v>882</v>
      </c>
      <c r="CR17" s="183" t="s">
        <v>882</v>
      </c>
      <c r="CS17" s="183" t="s">
        <v>2847</v>
      </c>
      <c r="CT17" s="183" t="s">
        <v>882</v>
      </c>
      <c r="CU17" s="183" t="s">
        <v>882</v>
      </c>
      <c r="CV17" s="183" t="s">
        <v>2847</v>
      </c>
      <c r="CW17" s="183" t="s">
        <v>882</v>
      </c>
      <c r="CX17" s="183" t="s">
        <v>882</v>
      </c>
      <c r="CY17" s="183" t="s">
        <v>2847</v>
      </c>
      <c r="CZ17" s="183" t="s">
        <v>882</v>
      </c>
      <c r="DA17" s="183" t="s">
        <v>882</v>
      </c>
      <c r="DB17" s="183" t="s">
        <v>2847</v>
      </c>
      <c r="DC17" s="183" t="s">
        <v>882</v>
      </c>
      <c r="DD17" s="183" t="s">
        <v>882</v>
      </c>
      <c r="DE17" s="183" t="s">
        <v>2847</v>
      </c>
      <c r="DF17" s="183" t="s">
        <v>882</v>
      </c>
      <c r="DG17" s="183" t="s">
        <v>882</v>
      </c>
      <c r="DH17" s="183" t="s">
        <v>2847</v>
      </c>
      <c r="DI17" s="183" t="s">
        <v>882</v>
      </c>
      <c r="DJ17" s="183" t="s">
        <v>882</v>
      </c>
      <c r="DK17" s="183" t="s">
        <v>2847</v>
      </c>
      <c r="DL17" s="183" t="s">
        <v>882</v>
      </c>
      <c r="DM17" s="183" t="s">
        <v>882</v>
      </c>
      <c r="DN17" s="183" t="s">
        <v>2847</v>
      </c>
      <c r="DO17" s="183" t="s">
        <v>882</v>
      </c>
      <c r="DP17" s="183" t="s">
        <v>882</v>
      </c>
      <c r="DQ17" s="183" t="s">
        <v>2847</v>
      </c>
      <c r="DR17" s="183" t="s">
        <v>882</v>
      </c>
      <c r="DS17" s="183" t="s">
        <v>882</v>
      </c>
      <c r="DT17" s="183" t="s">
        <v>2847</v>
      </c>
      <c r="DU17" s="183" t="s">
        <v>882</v>
      </c>
      <c r="DV17" s="183" t="s">
        <v>882</v>
      </c>
      <c r="DW17" s="183" t="s">
        <v>2847</v>
      </c>
      <c r="DX17" s="183" t="s">
        <v>882</v>
      </c>
      <c r="DY17" s="183" t="s">
        <v>882</v>
      </c>
      <c r="DZ17" s="183" t="s">
        <v>2847</v>
      </c>
      <c r="EA17" s="183" t="s">
        <v>882</v>
      </c>
      <c r="EB17" s="183" t="s">
        <v>882</v>
      </c>
      <c r="EC17" s="183" t="s">
        <v>2847</v>
      </c>
      <c r="ED17" s="183" t="s">
        <v>882</v>
      </c>
      <c r="EE17" s="183" t="s">
        <v>882</v>
      </c>
      <c r="EF17" s="183" t="s">
        <v>2847</v>
      </c>
      <c r="EG17" s="183" t="s">
        <v>882</v>
      </c>
      <c r="EH17" s="183" t="s">
        <v>882</v>
      </c>
      <c r="EI17" s="183" t="s">
        <v>2847</v>
      </c>
      <c r="EJ17" s="183" t="s">
        <v>882</v>
      </c>
      <c r="EK17" s="183" t="s">
        <v>882</v>
      </c>
      <c r="EL17" s="183" t="s">
        <v>2847</v>
      </c>
      <c r="EM17" s="183" t="s">
        <v>882</v>
      </c>
      <c r="EN17" s="183" t="s">
        <v>882</v>
      </c>
      <c r="EO17" s="183" t="s">
        <v>2847</v>
      </c>
      <c r="EP17" s="183" t="s">
        <v>882</v>
      </c>
      <c r="EQ17" s="183" t="s">
        <v>882</v>
      </c>
      <c r="ER17" s="183" t="s">
        <v>2847</v>
      </c>
      <c r="ES17" s="183" t="s">
        <v>882</v>
      </c>
      <c r="ET17" s="183" t="s">
        <v>882</v>
      </c>
    </row>
    <row r="18" spans="1:150" x14ac:dyDescent="0.25">
      <c r="A18" s="1"/>
      <c r="B18" s="181" t="s">
        <v>2901</v>
      </c>
      <c r="C18" s="181" t="s">
        <v>119</v>
      </c>
      <c r="D18" s="181" t="s">
        <v>945</v>
      </c>
      <c r="E18" s="181" t="s">
        <v>2902</v>
      </c>
      <c r="F18" s="181" t="s">
        <v>2903</v>
      </c>
      <c r="G18" s="181" t="s">
        <v>2847</v>
      </c>
      <c r="H18" s="181" t="s">
        <v>2725</v>
      </c>
      <c r="I18" s="181" t="s">
        <v>2725</v>
      </c>
      <c r="J18" s="181" t="s">
        <v>2847</v>
      </c>
      <c r="K18" s="181" t="s">
        <v>2725</v>
      </c>
      <c r="L18" s="181" t="s">
        <v>2725</v>
      </c>
      <c r="M18" s="181" t="s">
        <v>2847</v>
      </c>
      <c r="N18" s="181" t="s">
        <v>2725</v>
      </c>
      <c r="O18" s="181" t="s">
        <v>2725</v>
      </c>
      <c r="P18" s="181" t="s">
        <v>2847</v>
      </c>
      <c r="Q18" s="181" t="s">
        <v>2725</v>
      </c>
      <c r="R18" s="181" t="s">
        <v>2725</v>
      </c>
      <c r="S18" s="181" t="s">
        <v>2847</v>
      </c>
      <c r="T18" s="181" t="s">
        <v>2725</v>
      </c>
      <c r="U18" s="181" t="s">
        <v>2725</v>
      </c>
      <c r="V18" s="181" t="s">
        <v>2847</v>
      </c>
      <c r="W18" s="181" t="s">
        <v>2725</v>
      </c>
      <c r="X18" s="181" t="s">
        <v>2725</v>
      </c>
      <c r="Y18" s="181" t="s">
        <v>2847</v>
      </c>
      <c r="Z18" s="181" t="s">
        <v>2725</v>
      </c>
      <c r="AA18" s="181" t="s">
        <v>2725</v>
      </c>
      <c r="AB18" s="181" t="s">
        <v>2847</v>
      </c>
      <c r="AC18" s="181" t="s">
        <v>2725</v>
      </c>
      <c r="AD18" s="181" t="s">
        <v>2725</v>
      </c>
      <c r="AE18" s="181" t="s">
        <v>2847</v>
      </c>
      <c r="AF18" s="181" t="s">
        <v>2725</v>
      </c>
      <c r="AG18" s="181" t="s">
        <v>2725</v>
      </c>
      <c r="AH18" s="181" t="s">
        <v>2847</v>
      </c>
      <c r="AI18" s="181" t="s">
        <v>2725</v>
      </c>
      <c r="AJ18" s="181" t="s">
        <v>2725</v>
      </c>
      <c r="AK18" s="181" t="s">
        <v>2847</v>
      </c>
      <c r="AL18" s="181" t="s">
        <v>2725</v>
      </c>
      <c r="AM18" s="181" t="s">
        <v>2725</v>
      </c>
      <c r="AN18" s="181" t="s">
        <v>2847</v>
      </c>
      <c r="AO18" s="181" t="s">
        <v>2725</v>
      </c>
      <c r="AP18" s="181" t="s">
        <v>2725</v>
      </c>
      <c r="AQ18" s="181" t="s">
        <v>2847</v>
      </c>
      <c r="AR18" s="181" t="s">
        <v>2725</v>
      </c>
      <c r="AS18" s="181" t="s">
        <v>2725</v>
      </c>
      <c r="AT18" s="181" t="s">
        <v>2847</v>
      </c>
      <c r="AU18" s="181" t="s">
        <v>2725</v>
      </c>
      <c r="AV18" s="181" t="s">
        <v>2725</v>
      </c>
      <c r="AW18" s="181" t="s">
        <v>2847</v>
      </c>
      <c r="AX18" s="181" t="s">
        <v>2725</v>
      </c>
      <c r="AY18" s="181" t="s">
        <v>2725</v>
      </c>
      <c r="AZ18" s="181" t="s">
        <v>2847</v>
      </c>
      <c r="BA18" s="181" t="s">
        <v>2725</v>
      </c>
      <c r="BB18" s="181" t="s">
        <v>2725</v>
      </c>
      <c r="BC18" s="181" t="s">
        <v>2847</v>
      </c>
      <c r="BD18" s="181" t="s">
        <v>2725</v>
      </c>
      <c r="BE18" s="181" t="s">
        <v>2725</v>
      </c>
      <c r="BF18" s="181" t="s">
        <v>2847</v>
      </c>
      <c r="BG18" s="181" t="s">
        <v>2725</v>
      </c>
      <c r="BH18" s="181" t="s">
        <v>2725</v>
      </c>
      <c r="BI18" s="181" t="s">
        <v>2847</v>
      </c>
      <c r="BJ18" s="181" t="s">
        <v>2725</v>
      </c>
      <c r="BK18" s="181" t="s">
        <v>2725</v>
      </c>
      <c r="BL18" s="181" t="s">
        <v>2847</v>
      </c>
      <c r="BM18" s="181" t="s">
        <v>2725</v>
      </c>
      <c r="BN18" s="181" t="s">
        <v>2725</v>
      </c>
      <c r="BO18" s="181" t="s">
        <v>2847</v>
      </c>
      <c r="BP18" s="181" t="s">
        <v>2725</v>
      </c>
      <c r="BQ18" s="181" t="s">
        <v>2725</v>
      </c>
      <c r="BR18" s="181" t="s">
        <v>2847</v>
      </c>
      <c r="BS18" s="181" t="s">
        <v>2725</v>
      </c>
      <c r="BT18" s="181" t="s">
        <v>2725</v>
      </c>
      <c r="BU18" s="181" t="s">
        <v>2847</v>
      </c>
      <c r="BV18" s="181" t="s">
        <v>2725</v>
      </c>
      <c r="BW18" s="181" t="s">
        <v>2725</v>
      </c>
      <c r="BX18" s="181" t="s">
        <v>2847</v>
      </c>
      <c r="BY18" s="181" t="s">
        <v>2725</v>
      </c>
      <c r="BZ18" s="181" t="s">
        <v>2725</v>
      </c>
      <c r="CA18" s="181" t="s">
        <v>2847</v>
      </c>
      <c r="CB18" s="181" t="s">
        <v>2725</v>
      </c>
      <c r="CC18" s="181" t="s">
        <v>2725</v>
      </c>
      <c r="CD18" s="181" t="s">
        <v>2847</v>
      </c>
      <c r="CE18" s="181" t="s">
        <v>2725</v>
      </c>
      <c r="CF18" s="181" t="s">
        <v>2725</v>
      </c>
      <c r="CG18" s="181" t="s">
        <v>2847</v>
      </c>
      <c r="CH18" s="181" t="s">
        <v>2725</v>
      </c>
      <c r="CI18" s="181" t="s">
        <v>2725</v>
      </c>
      <c r="CJ18" s="181" t="s">
        <v>2847</v>
      </c>
      <c r="CK18" s="181" t="s">
        <v>2725</v>
      </c>
      <c r="CL18" s="181" t="s">
        <v>2725</v>
      </c>
      <c r="CM18" s="181" t="s">
        <v>2847</v>
      </c>
      <c r="CN18" s="181" t="s">
        <v>2725</v>
      </c>
      <c r="CO18" s="181" t="s">
        <v>2725</v>
      </c>
      <c r="CP18" s="181" t="s">
        <v>2847</v>
      </c>
      <c r="CQ18" s="181" t="s">
        <v>2725</v>
      </c>
      <c r="CR18" s="181" t="s">
        <v>2725</v>
      </c>
      <c r="CS18" s="181" t="s">
        <v>2847</v>
      </c>
      <c r="CT18" s="181" t="s">
        <v>2725</v>
      </c>
      <c r="CU18" s="181" t="s">
        <v>2725</v>
      </c>
      <c r="CV18" s="181" t="s">
        <v>2847</v>
      </c>
      <c r="CW18" s="181" t="s">
        <v>2725</v>
      </c>
      <c r="CX18" s="181" t="s">
        <v>2725</v>
      </c>
      <c r="CY18" s="181" t="s">
        <v>2847</v>
      </c>
      <c r="CZ18" s="181" t="s">
        <v>2725</v>
      </c>
      <c r="DA18" s="181" t="s">
        <v>2725</v>
      </c>
      <c r="DB18" s="181" t="s">
        <v>2847</v>
      </c>
      <c r="DC18" s="181" t="s">
        <v>2725</v>
      </c>
      <c r="DD18" s="181" t="s">
        <v>2725</v>
      </c>
      <c r="DE18" s="181" t="s">
        <v>2847</v>
      </c>
      <c r="DF18" s="181" t="s">
        <v>2725</v>
      </c>
      <c r="DG18" s="181" t="s">
        <v>2725</v>
      </c>
      <c r="DH18" s="181" t="s">
        <v>2847</v>
      </c>
      <c r="DI18" s="181" t="s">
        <v>2725</v>
      </c>
      <c r="DJ18" s="181" t="s">
        <v>2725</v>
      </c>
      <c r="DK18" s="181" t="s">
        <v>2847</v>
      </c>
      <c r="DL18" s="181" t="s">
        <v>2725</v>
      </c>
      <c r="DM18" s="181" t="s">
        <v>2725</v>
      </c>
      <c r="DN18" s="181" t="s">
        <v>2847</v>
      </c>
      <c r="DO18" s="181" t="s">
        <v>2725</v>
      </c>
      <c r="DP18" s="181" t="s">
        <v>2725</v>
      </c>
      <c r="DQ18" s="181" t="s">
        <v>2847</v>
      </c>
      <c r="DR18" s="181" t="s">
        <v>2725</v>
      </c>
      <c r="DS18" s="181" t="s">
        <v>2725</v>
      </c>
      <c r="DT18" s="181" t="s">
        <v>2847</v>
      </c>
      <c r="DU18" s="181" t="s">
        <v>2725</v>
      </c>
      <c r="DV18" s="181" t="s">
        <v>2725</v>
      </c>
      <c r="DW18" s="181" t="s">
        <v>2847</v>
      </c>
      <c r="DX18" s="181" t="s">
        <v>2725</v>
      </c>
      <c r="DY18" s="181" t="s">
        <v>2725</v>
      </c>
      <c r="DZ18" s="181" t="s">
        <v>2847</v>
      </c>
      <c r="EA18" s="181" t="s">
        <v>2725</v>
      </c>
      <c r="EB18" s="181" t="s">
        <v>2725</v>
      </c>
      <c r="EC18" s="181" t="s">
        <v>2847</v>
      </c>
      <c r="ED18" s="181" t="s">
        <v>2725</v>
      </c>
      <c r="EE18" s="181" t="s">
        <v>2725</v>
      </c>
      <c r="EF18" s="181" t="s">
        <v>2847</v>
      </c>
      <c r="EG18" s="181" t="s">
        <v>2725</v>
      </c>
      <c r="EH18" s="181" t="s">
        <v>2725</v>
      </c>
      <c r="EI18" s="181" t="s">
        <v>2847</v>
      </c>
      <c r="EJ18" s="181" t="s">
        <v>2725</v>
      </c>
      <c r="EK18" s="181" t="s">
        <v>2725</v>
      </c>
      <c r="EL18" s="181" t="s">
        <v>2847</v>
      </c>
      <c r="EM18" s="181" t="s">
        <v>2725</v>
      </c>
      <c r="EN18" s="181" t="s">
        <v>2725</v>
      </c>
      <c r="EO18" s="181" t="s">
        <v>2847</v>
      </c>
      <c r="EP18" s="181" t="s">
        <v>2725</v>
      </c>
      <c r="EQ18" s="181" t="s">
        <v>2725</v>
      </c>
      <c r="ER18" s="181" t="s">
        <v>2847</v>
      </c>
      <c r="ES18" s="181" t="s">
        <v>2725</v>
      </c>
      <c r="ET18" s="181" t="s">
        <v>2725</v>
      </c>
    </row>
    <row r="19" spans="1:150" x14ac:dyDescent="0.25">
      <c r="A19" s="1"/>
      <c r="B19" s="182" t="s">
        <v>2904</v>
      </c>
      <c r="C19" s="182" t="s">
        <v>119</v>
      </c>
      <c r="D19" s="182" t="s">
        <v>945</v>
      </c>
      <c r="E19" s="182" t="s">
        <v>2905</v>
      </c>
      <c r="F19" s="182" t="s">
        <v>2906</v>
      </c>
      <c r="G19" s="183" t="s">
        <v>2847</v>
      </c>
      <c r="H19" s="183" t="s">
        <v>2725</v>
      </c>
      <c r="I19" s="183" t="s">
        <v>2725</v>
      </c>
      <c r="J19" s="183" t="s">
        <v>2847</v>
      </c>
      <c r="K19" s="183" t="s">
        <v>2725</v>
      </c>
      <c r="L19" s="183" t="s">
        <v>2725</v>
      </c>
      <c r="M19" s="183" t="s">
        <v>2847</v>
      </c>
      <c r="N19" s="183" t="s">
        <v>2725</v>
      </c>
      <c r="O19" s="183" t="s">
        <v>2725</v>
      </c>
      <c r="P19" s="183" t="s">
        <v>2847</v>
      </c>
      <c r="Q19" s="183" t="s">
        <v>2725</v>
      </c>
      <c r="R19" s="183" t="s">
        <v>2725</v>
      </c>
      <c r="S19" s="183" t="s">
        <v>2847</v>
      </c>
      <c r="T19" s="183" t="s">
        <v>2725</v>
      </c>
      <c r="U19" s="183" t="s">
        <v>2725</v>
      </c>
      <c r="V19" s="183" t="s">
        <v>2847</v>
      </c>
      <c r="W19" s="183" t="s">
        <v>2725</v>
      </c>
      <c r="X19" s="183" t="s">
        <v>2725</v>
      </c>
      <c r="Y19" s="183" t="s">
        <v>2847</v>
      </c>
      <c r="Z19" s="183" t="s">
        <v>2725</v>
      </c>
      <c r="AA19" s="183" t="s">
        <v>2725</v>
      </c>
      <c r="AB19" s="183" t="s">
        <v>2847</v>
      </c>
      <c r="AC19" s="183" t="s">
        <v>2725</v>
      </c>
      <c r="AD19" s="183" t="s">
        <v>2725</v>
      </c>
      <c r="AE19" s="183" t="s">
        <v>2847</v>
      </c>
      <c r="AF19" s="183" t="s">
        <v>2725</v>
      </c>
      <c r="AG19" s="183" t="s">
        <v>2725</v>
      </c>
      <c r="AH19" s="183" t="s">
        <v>2847</v>
      </c>
      <c r="AI19" s="183" t="s">
        <v>2725</v>
      </c>
      <c r="AJ19" s="183" t="s">
        <v>2725</v>
      </c>
      <c r="AK19" s="183" t="s">
        <v>2847</v>
      </c>
      <c r="AL19" s="183" t="s">
        <v>2725</v>
      </c>
      <c r="AM19" s="183" t="s">
        <v>2725</v>
      </c>
      <c r="AN19" s="183" t="s">
        <v>2847</v>
      </c>
      <c r="AO19" s="183" t="s">
        <v>2725</v>
      </c>
      <c r="AP19" s="183" t="s">
        <v>2725</v>
      </c>
      <c r="AQ19" s="183" t="s">
        <v>2847</v>
      </c>
      <c r="AR19" s="183" t="s">
        <v>2725</v>
      </c>
      <c r="AS19" s="183" t="s">
        <v>2725</v>
      </c>
      <c r="AT19" s="183" t="s">
        <v>2847</v>
      </c>
      <c r="AU19" s="183" t="s">
        <v>2725</v>
      </c>
      <c r="AV19" s="183" t="s">
        <v>2725</v>
      </c>
      <c r="AW19" s="183" t="s">
        <v>2847</v>
      </c>
      <c r="AX19" s="183" t="s">
        <v>2725</v>
      </c>
      <c r="AY19" s="183" t="s">
        <v>2725</v>
      </c>
      <c r="AZ19" s="183" t="s">
        <v>2847</v>
      </c>
      <c r="BA19" s="183" t="s">
        <v>2725</v>
      </c>
      <c r="BB19" s="183" t="s">
        <v>2725</v>
      </c>
      <c r="BC19" s="183" t="s">
        <v>2847</v>
      </c>
      <c r="BD19" s="183" t="s">
        <v>2725</v>
      </c>
      <c r="BE19" s="183" t="s">
        <v>2725</v>
      </c>
      <c r="BF19" s="183" t="s">
        <v>2847</v>
      </c>
      <c r="BG19" s="183" t="s">
        <v>2725</v>
      </c>
      <c r="BH19" s="183" t="s">
        <v>2725</v>
      </c>
      <c r="BI19" s="183" t="s">
        <v>2847</v>
      </c>
      <c r="BJ19" s="183" t="s">
        <v>2725</v>
      </c>
      <c r="BK19" s="183" t="s">
        <v>2725</v>
      </c>
      <c r="BL19" s="183" t="s">
        <v>2847</v>
      </c>
      <c r="BM19" s="183" t="s">
        <v>2725</v>
      </c>
      <c r="BN19" s="183" t="s">
        <v>2725</v>
      </c>
      <c r="BO19" s="183" t="s">
        <v>2847</v>
      </c>
      <c r="BP19" s="183" t="s">
        <v>2725</v>
      </c>
      <c r="BQ19" s="183" t="s">
        <v>2725</v>
      </c>
      <c r="BR19" s="183" t="s">
        <v>2847</v>
      </c>
      <c r="BS19" s="183" t="s">
        <v>2725</v>
      </c>
      <c r="BT19" s="183" t="s">
        <v>2725</v>
      </c>
      <c r="BU19" s="183" t="s">
        <v>2847</v>
      </c>
      <c r="BV19" s="183" t="s">
        <v>2725</v>
      </c>
      <c r="BW19" s="183" t="s">
        <v>2725</v>
      </c>
      <c r="BX19" s="183" t="s">
        <v>2847</v>
      </c>
      <c r="BY19" s="183" t="s">
        <v>2725</v>
      </c>
      <c r="BZ19" s="183" t="s">
        <v>2725</v>
      </c>
      <c r="CA19" s="183" t="s">
        <v>2847</v>
      </c>
      <c r="CB19" s="183" t="s">
        <v>2725</v>
      </c>
      <c r="CC19" s="183" t="s">
        <v>2725</v>
      </c>
      <c r="CD19" s="183" t="s">
        <v>2847</v>
      </c>
      <c r="CE19" s="183" t="s">
        <v>2725</v>
      </c>
      <c r="CF19" s="183" t="s">
        <v>2725</v>
      </c>
      <c r="CG19" s="183" t="s">
        <v>2847</v>
      </c>
      <c r="CH19" s="183" t="s">
        <v>2725</v>
      </c>
      <c r="CI19" s="183" t="s">
        <v>2725</v>
      </c>
      <c r="CJ19" s="183" t="s">
        <v>2847</v>
      </c>
      <c r="CK19" s="183" t="s">
        <v>2725</v>
      </c>
      <c r="CL19" s="183" t="s">
        <v>2725</v>
      </c>
      <c r="CM19" s="183" t="s">
        <v>2847</v>
      </c>
      <c r="CN19" s="183" t="s">
        <v>2725</v>
      </c>
      <c r="CO19" s="183" t="s">
        <v>2725</v>
      </c>
      <c r="CP19" s="183" t="s">
        <v>2847</v>
      </c>
      <c r="CQ19" s="183" t="s">
        <v>2725</v>
      </c>
      <c r="CR19" s="183" t="s">
        <v>2725</v>
      </c>
      <c r="CS19" s="183" t="s">
        <v>2847</v>
      </c>
      <c r="CT19" s="183" t="s">
        <v>2725</v>
      </c>
      <c r="CU19" s="183" t="s">
        <v>2725</v>
      </c>
      <c r="CV19" s="183" t="s">
        <v>2847</v>
      </c>
      <c r="CW19" s="183" t="s">
        <v>2725</v>
      </c>
      <c r="CX19" s="183" t="s">
        <v>2725</v>
      </c>
      <c r="CY19" s="183" t="s">
        <v>2847</v>
      </c>
      <c r="CZ19" s="183" t="s">
        <v>2725</v>
      </c>
      <c r="DA19" s="183" t="s">
        <v>2725</v>
      </c>
      <c r="DB19" s="183" t="s">
        <v>2847</v>
      </c>
      <c r="DC19" s="183" t="s">
        <v>2725</v>
      </c>
      <c r="DD19" s="183" t="s">
        <v>2725</v>
      </c>
      <c r="DE19" s="183" t="s">
        <v>2847</v>
      </c>
      <c r="DF19" s="183" t="s">
        <v>2725</v>
      </c>
      <c r="DG19" s="183" t="s">
        <v>2725</v>
      </c>
      <c r="DH19" s="183" t="s">
        <v>2847</v>
      </c>
      <c r="DI19" s="183" t="s">
        <v>2725</v>
      </c>
      <c r="DJ19" s="183" t="s">
        <v>2725</v>
      </c>
      <c r="DK19" s="183" t="s">
        <v>2847</v>
      </c>
      <c r="DL19" s="183" t="s">
        <v>2725</v>
      </c>
      <c r="DM19" s="183" t="s">
        <v>2725</v>
      </c>
      <c r="DN19" s="183" t="s">
        <v>2847</v>
      </c>
      <c r="DO19" s="183" t="s">
        <v>2725</v>
      </c>
      <c r="DP19" s="183" t="s">
        <v>2725</v>
      </c>
      <c r="DQ19" s="183" t="s">
        <v>2847</v>
      </c>
      <c r="DR19" s="183" t="s">
        <v>2725</v>
      </c>
      <c r="DS19" s="183" t="s">
        <v>2725</v>
      </c>
      <c r="DT19" s="183" t="s">
        <v>2847</v>
      </c>
      <c r="DU19" s="183" t="s">
        <v>2725</v>
      </c>
      <c r="DV19" s="183" t="s">
        <v>2725</v>
      </c>
      <c r="DW19" s="183" t="s">
        <v>2847</v>
      </c>
      <c r="DX19" s="183" t="s">
        <v>2725</v>
      </c>
      <c r="DY19" s="183" t="s">
        <v>2725</v>
      </c>
      <c r="DZ19" s="183" t="s">
        <v>2847</v>
      </c>
      <c r="EA19" s="183" t="s">
        <v>2725</v>
      </c>
      <c r="EB19" s="183" t="s">
        <v>2725</v>
      </c>
      <c r="EC19" s="183" t="s">
        <v>2847</v>
      </c>
      <c r="ED19" s="183" t="s">
        <v>2725</v>
      </c>
      <c r="EE19" s="183" t="s">
        <v>2725</v>
      </c>
      <c r="EF19" s="183" t="s">
        <v>2847</v>
      </c>
      <c r="EG19" s="183" t="s">
        <v>2725</v>
      </c>
      <c r="EH19" s="183" t="s">
        <v>2725</v>
      </c>
      <c r="EI19" s="183" t="s">
        <v>2847</v>
      </c>
      <c r="EJ19" s="183" t="s">
        <v>2725</v>
      </c>
      <c r="EK19" s="183" t="s">
        <v>2725</v>
      </c>
      <c r="EL19" s="183" t="s">
        <v>2847</v>
      </c>
      <c r="EM19" s="183" t="s">
        <v>2725</v>
      </c>
      <c r="EN19" s="183" t="s">
        <v>2725</v>
      </c>
      <c r="EO19" s="183" t="s">
        <v>2847</v>
      </c>
      <c r="EP19" s="183" t="s">
        <v>2725</v>
      </c>
      <c r="EQ19" s="183" t="s">
        <v>2725</v>
      </c>
      <c r="ER19" s="183" t="s">
        <v>2847</v>
      </c>
      <c r="ES19" s="183" t="s">
        <v>2725</v>
      </c>
      <c r="ET19" s="183" t="s">
        <v>2725</v>
      </c>
    </row>
    <row r="20" spans="1:150" x14ac:dyDescent="0.25">
      <c r="A20" s="1"/>
      <c r="B20" s="182" t="s">
        <v>2907</v>
      </c>
      <c r="C20" s="182" t="s">
        <v>119</v>
      </c>
      <c r="D20" s="182" t="s">
        <v>945</v>
      </c>
      <c r="E20" s="182" t="s">
        <v>2908</v>
      </c>
      <c r="F20" s="182" t="s">
        <v>2909</v>
      </c>
      <c r="G20" s="183" t="s">
        <v>2847</v>
      </c>
      <c r="H20" s="183" t="s">
        <v>2725</v>
      </c>
      <c r="I20" s="183" t="s">
        <v>2725</v>
      </c>
      <c r="J20" s="183" t="s">
        <v>2847</v>
      </c>
      <c r="K20" s="183" t="s">
        <v>2725</v>
      </c>
      <c r="L20" s="183" t="s">
        <v>2725</v>
      </c>
      <c r="M20" s="183" t="s">
        <v>2847</v>
      </c>
      <c r="N20" s="183" t="s">
        <v>2725</v>
      </c>
      <c r="O20" s="183" t="s">
        <v>2725</v>
      </c>
      <c r="P20" s="183" t="s">
        <v>2847</v>
      </c>
      <c r="Q20" s="183" t="s">
        <v>2725</v>
      </c>
      <c r="R20" s="183" t="s">
        <v>2725</v>
      </c>
      <c r="S20" s="183" t="s">
        <v>2847</v>
      </c>
      <c r="T20" s="183" t="s">
        <v>2725</v>
      </c>
      <c r="U20" s="183" t="s">
        <v>2725</v>
      </c>
      <c r="V20" s="183" t="s">
        <v>2847</v>
      </c>
      <c r="W20" s="183" t="s">
        <v>2725</v>
      </c>
      <c r="X20" s="183" t="s">
        <v>2725</v>
      </c>
      <c r="Y20" s="183" t="s">
        <v>2847</v>
      </c>
      <c r="Z20" s="183" t="s">
        <v>2725</v>
      </c>
      <c r="AA20" s="183" t="s">
        <v>2725</v>
      </c>
      <c r="AB20" s="183" t="s">
        <v>2847</v>
      </c>
      <c r="AC20" s="183" t="s">
        <v>2725</v>
      </c>
      <c r="AD20" s="183" t="s">
        <v>2725</v>
      </c>
      <c r="AE20" s="183" t="s">
        <v>2847</v>
      </c>
      <c r="AF20" s="183" t="s">
        <v>2725</v>
      </c>
      <c r="AG20" s="183" t="s">
        <v>2725</v>
      </c>
      <c r="AH20" s="183" t="s">
        <v>2847</v>
      </c>
      <c r="AI20" s="183" t="s">
        <v>2725</v>
      </c>
      <c r="AJ20" s="183" t="s">
        <v>2725</v>
      </c>
      <c r="AK20" s="183" t="s">
        <v>2847</v>
      </c>
      <c r="AL20" s="183" t="s">
        <v>2725</v>
      </c>
      <c r="AM20" s="183" t="s">
        <v>2725</v>
      </c>
      <c r="AN20" s="183" t="s">
        <v>2847</v>
      </c>
      <c r="AO20" s="183" t="s">
        <v>2725</v>
      </c>
      <c r="AP20" s="183" t="s">
        <v>2725</v>
      </c>
      <c r="AQ20" s="183" t="s">
        <v>2847</v>
      </c>
      <c r="AR20" s="183" t="s">
        <v>2725</v>
      </c>
      <c r="AS20" s="183" t="s">
        <v>2725</v>
      </c>
      <c r="AT20" s="183" t="s">
        <v>2847</v>
      </c>
      <c r="AU20" s="183" t="s">
        <v>2725</v>
      </c>
      <c r="AV20" s="183" t="s">
        <v>2725</v>
      </c>
      <c r="AW20" s="183" t="s">
        <v>2847</v>
      </c>
      <c r="AX20" s="183" t="s">
        <v>2725</v>
      </c>
      <c r="AY20" s="183" t="s">
        <v>2725</v>
      </c>
      <c r="AZ20" s="183" t="s">
        <v>2847</v>
      </c>
      <c r="BA20" s="183" t="s">
        <v>2725</v>
      </c>
      <c r="BB20" s="183" t="s">
        <v>2725</v>
      </c>
      <c r="BC20" s="183" t="s">
        <v>2847</v>
      </c>
      <c r="BD20" s="183" t="s">
        <v>2725</v>
      </c>
      <c r="BE20" s="183" t="s">
        <v>2725</v>
      </c>
      <c r="BF20" s="183" t="s">
        <v>2847</v>
      </c>
      <c r="BG20" s="183" t="s">
        <v>2725</v>
      </c>
      <c r="BH20" s="183" t="s">
        <v>2725</v>
      </c>
      <c r="BI20" s="183" t="s">
        <v>2847</v>
      </c>
      <c r="BJ20" s="183" t="s">
        <v>2725</v>
      </c>
      <c r="BK20" s="183" t="s">
        <v>2725</v>
      </c>
      <c r="BL20" s="183" t="s">
        <v>2847</v>
      </c>
      <c r="BM20" s="183" t="s">
        <v>2725</v>
      </c>
      <c r="BN20" s="183" t="s">
        <v>2725</v>
      </c>
      <c r="BO20" s="183" t="s">
        <v>2847</v>
      </c>
      <c r="BP20" s="183" t="s">
        <v>2725</v>
      </c>
      <c r="BQ20" s="183" t="s">
        <v>2725</v>
      </c>
      <c r="BR20" s="183" t="s">
        <v>2847</v>
      </c>
      <c r="BS20" s="183" t="s">
        <v>2725</v>
      </c>
      <c r="BT20" s="183" t="s">
        <v>2725</v>
      </c>
      <c r="BU20" s="183" t="s">
        <v>2847</v>
      </c>
      <c r="BV20" s="183" t="s">
        <v>2725</v>
      </c>
      <c r="BW20" s="183" t="s">
        <v>2725</v>
      </c>
      <c r="BX20" s="183" t="s">
        <v>2847</v>
      </c>
      <c r="BY20" s="183" t="s">
        <v>2725</v>
      </c>
      <c r="BZ20" s="183" t="s">
        <v>2725</v>
      </c>
      <c r="CA20" s="183" t="s">
        <v>2847</v>
      </c>
      <c r="CB20" s="183" t="s">
        <v>2725</v>
      </c>
      <c r="CC20" s="183" t="s">
        <v>2725</v>
      </c>
      <c r="CD20" s="183" t="s">
        <v>2847</v>
      </c>
      <c r="CE20" s="183" t="s">
        <v>2725</v>
      </c>
      <c r="CF20" s="183" t="s">
        <v>2725</v>
      </c>
      <c r="CG20" s="183" t="s">
        <v>2847</v>
      </c>
      <c r="CH20" s="183" t="s">
        <v>2725</v>
      </c>
      <c r="CI20" s="183" t="s">
        <v>2725</v>
      </c>
      <c r="CJ20" s="183" t="s">
        <v>2847</v>
      </c>
      <c r="CK20" s="183" t="s">
        <v>2725</v>
      </c>
      <c r="CL20" s="183" t="s">
        <v>2725</v>
      </c>
      <c r="CM20" s="183" t="s">
        <v>2847</v>
      </c>
      <c r="CN20" s="183" t="s">
        <v>2725</v>
      </c>
      <c r="CO20" s="183" t="s">
        <v>2725</v>
      </c>
      <c r="CP20" s="183" t="s">
        <v>2847</v>
      </c>
      <c r="CQ20" s="183" t="s">
        <v>2725</v>
      </c>
      <c r="CR20" s="183" t="s">
        <v>2725</v>
      </c>
      <c r="CS20" s="183" t="s">
        <v>2847</v>
      </c>
      <c r="CT20" s="183" t="s">
        <v>2725</v>
      </c>
      <c r="CU20" s="183" t="s">
        <v>2725</v>
      </c>
      <c r="CV20" s="183" t="s">
        <v>2847</v>
      </c>
      <c r="CW20" s="183" t="s">
        <v>2725</v>
      </c>
      <c r="CX20" s="183" t="s">
        <v>2725</v>
      </c>
      <c r="CY20" s="183" t="s">
        <v>2847</v>
      </c>
      <c r="CZ20" s="183" t="s">
        <v>2725</v>
      </c>
      <c r="DA20" s="183" t="s">
        <v>2725</v>
      </c>
      <c r="DB20" s="183" t="s">
        <v>2847</v>
      </c>
      <c r="DC20" s="183" t="s">
        <v>2725</v>
      </c>
      <c r="DD20" s="183" t="s">
        <v>2725</v>
      </c>
      <c r="DE20" s="183" t="s">
        <v>2847</v>
      </c>
      <c r="DF20" s="183" t="s">
        <v>2725</v>
      </c>
      <c r="DG20" s="183" t="s">
        <v>2725</v>
      </c>
      <c r="DH20" s="183" t="s">
        <v>2847</v>
      </c>
      <c r="DI20" s="183" t="s">
        <v>2725</v>
      </c>
      <c r="DJ20" s="183" t="s">
        <v>2725</v>
      </c>
      <c r="DK20" s="183" t="s">
        <v>2847</v>
      </c>
      <c r="DL20" s="183" t="s">
        <v>2725</v>
      </c>
      <c r="DM20" s="183" t="s">
        <v>2725</v>
      </c>
      <c r="DN20" s="183" t="s">
        <v>2847</v>
      </c>
      <c r="DO20" s="183" t="s">
        <v>2725</v>
      </c>
      <c r="DP20" s="183" t="s">
        <v>2725</v>
      </c>
      <c r="DQ20" s="183" t="s">
        <v>2847</v>
      </c>
      <c r="DR20" s="183" t="s">
        <v>2725</v>
      </c>
      <c r="DS20" s="183" t="s">
        <v>2725</v>
      </c>
      <c r="DT20" s="183" t="s">
        <v>2847</v>
      </c>
      <c r="DU20" s="183" t="s">
        <v>2725</v>
      </c>
      <c r="DV20" s="183" t="s">
        <v>2725</v>
      </c>
      <c r="DW20" s="183" t="s">
        <v>2847</v>
      </c>
      <c r="DX20" s="183" t="s">
        <v>2725</v>
      </c>
      <c r="DY20" s="183" t="s">
        <v>2725</v>
      </c>
      <c r="DZ20" s="183" t="s">
        <v>2847</v>
      </c>
      <c r="EA20" s="183" t="s">
        <v>2725</v>
      </c>
      <c r="EB20" s="183" t="s">
        <v>2725</v>
      </c>
      <c r="EC20" s="183" t="s">
        <v>2847</v>
      </c>
      <c r="ED20" s="183" t="s">
        <v>2725</v>
      </c>
      <c r="EE20" s="183" t="s">
        <v>2725</v>
      </c>
      <c r="EF20" s="183" t="s">
        <v>2847</v>
      </c>
      <c r="EG20" s="183" t="s">
        <v>2725</v>
      </c>
      <c r="EH20" s="183" t="s">
        <v>2725</v>
      </c>
      <c r="EI20" s="183" t="s">
        <v>2847</v>
      </c>
      <c r="EJ20" s="183" t="s">
        <v>2725</v>
      </c>
      <c r="EK20" s="183" t="s">
        <v>2725</v>
      </c>
      <c r="EL20" s="183" t="s">
        <v>2847</v>
      </c>
      <c r="EM20" s="183" t="s">
        <v>2725</v>
      </c>
      <c r="EN20" s="183" t="s">
        <v>2725</v>
      </c>
      <c r="EO20" s="183" t="s">
        <v>2847</v>
      </c>
      <c r="EP20" s="183" t="s">
        <v>2725</v>
      </c>
      <c r="EQ20" s="183" t="s">
        <v>2725</v>
      </c>
      <c r="ER20" s="183" t="s">
        <v>2847</v>
      </c>
      <c r="ES20" s="183" t="s">
        <v>2725</v>
      </c>
      <c r="ET20" s="183" t="s">
        <v>2725</v>
      </c>
    </row>
    <row r="21" spans="1:150" x14ac:dyDescent="0.25">
      <c r="A21" s="1"/>
      <c r="B21" s="182" t="s">
        <v>2910</v>
      </c>
      <c r="C21" s="182" t="s">
        <v>119</v>
      </c>
      <c r="D21" s="182" t="s">
        <v>945</v>
      </c>
      <c r="E21" s="182" t="s">
        <v>2911</v>
      </c>
      <c r="F21" s="182" t="s">
        <v>2912</v>
      </c>
      <c r="G21" s="183" t="s">
        <v>2847</v>
      </c>
      <c r="H21" s="183" t="s">
        <v>2725</v>
      </c>
      <c r="I21" s="183" t="s">
        <v>2725</v>
      </c>
      <c r="J21" s="183" t="s">
        <v>2847</v>
      </c>
      <c r="K21" s="183" t="s">
        <v>2725</v>
      </c>
      <c r="L21" s="183" t="s">
        <v>2725</v>
      </c>
      <c r="M21" s="183" t="s">
        <v>2847</v>
      </c>
      <c r="N21" s="183" t="s">
        <v>2725</v>
      </c>
      <c r="O21" s="183" t="s">
        <v>2725</v>
      </c>
      <c r="P21" s="183" t="s">
        <v>2847</v>
      </c>
      <c r="Q21" s="183" t="s">
        <v>2725</v>
      </c>
      <c r="R21" s="183" t="s">
        <v>2725</v>
      </c>
      <c r="S21" s="183" t="s">
        <v>2847</v>
      </c>
      <c r="T21" s="183" t="s">
        <v>2725</v>
      </c>
      <c r="U21" s="183" t="s">
        <v>2725</v>
      </c>
      <c r="V21" s="183" t="s">
        <v>2847</v>
      </c>
      <c r="W21" s="183" t="s">
        <v>2725</v>
      </c>
      <c r="X21" s="183" t="s">
        <v>2725</v>
      </c>
      <c r="Y21" s="183" t="s">
        <v>2847</v>
      </c>
      <c r="Z21" s="183" t="s">
        <v>2725</v>
      </c>
      <c r="AA21" s="183" t="s">
        <v>2725</v>
      </c>
      <c r="AB21" s="183" t="s">
        <v>2847</v>
      </c>
      <c r="AC21" s="183" t="s">
        <v>2725</v>
      </c>
      <c r="AD21" s="183" t="s">
        <v>2725</v>
      </c>
      <c r="AE21" s="183" t="s">
        <v>2847</v>
      </c>
      <c r="AF21" s="183" t="s">
        <v>2725</v>
      </c>
      <c r="AG21" s="183" t="s">
        <v>2725</v>
      </c>
      <c r="AH21" s="183" t="s">
        <v>2847</v>
      </c>
      <c r="AI21" s="183" t="s">
        <v>2725</v>
      </c>
      <c r="AJ21" s="183" t="s">
        <v>2725</v>
      </c>
      <c r="AK21" s="183" t="s">
        <v>2847</v>
      </c>
      <c r="AL21" s="183" t="s">
        <v>2725</v>
      </c>
      <c r="AM21" s="183" t="s">
        <v>2725</v>
      </c>
      <c r="AN21" s="183" t="s">
        <v>2847</v>
      </c>
      <c r="AO21" s="183" t="s">
        <v>2725</v>
      </c>
      <c r="AP21" s="183" t="s">
        <v>2725</v>
      </c>
      <c r="AQ21" s="183" t="s">
        <v>2847</v>
      </c>
      <c r="AR21" s="183" t="s">
        <v>2725</v>
      </c>
      <c r="AS21" s="183" t="s">
        <v>2725</v>
      </c>
      <c r="AT21" s="183" t="s">
        <v>2847</v>
      </c>
      <c r="AU21" s="183" t="s">
        <v>2725</v>
      </c>
      <c r="AV21" s="183" t="s">
        <v>2725</v>
      </c>
      <c r="AW21" s="183" t="s">
        <v>2847</v>
      </c>
      <c r="AX21" s="183" t="s">
        <v>2725</v>
      </c>
      <c r="AY21" s="183" t="s">
        <v>2725</v>
      </c>
      <c r="AZ21" s="183" t="s">
        <v>2847</v>
      </c>
      <c r="BA21" s="183" t="s">
        <v>2725</v>
      </c>
      <c r="BB21" s="183" t="s">
        <v>2725</v>
      </c>
      <c r="BC21" s="183" t="s">
        <v>2847</v>
      </c>
      <c r="BD21" s="183" t="s">
        <v>2725</v>
      </c>
      <c r="BE21" s="183" t="s">
        <v>2725</v>
      </c>
      <c r="BF21" s="183" t="s">
        <v>2847</v>
      </c>
      <c r="BG21" s="183" t="s">
        <v>2725</v>
      </c>
      <c r="BH21" s="183" t="s">
        <v>2725</v>
      </c>
      <c r="BI21" s="183" t="s">
        <v>2847</v>
      </c>
      <c r="BJ21" s="183" t="s">
        <v>2725</v>
      </c>
      <c r="BK21" s="183" t="s">
        <v>2725</v>
      </c>
      <c r="BL21" s="183" t="s">
        <v>2847</v>
      </c>
      <c r="BM21" s="183" t="s">
        <v>2725</v>
      </c>
      <c r="BN21" s="183" t="s">
        <v>2725</v>
      </c>
      <c r="BO21" s="183" t="s">
        <v>2847</v>
      </c>
      <c r="BP21" s="183" t="s">
        <v>2725</v>
      </c>
      <c r="BQ21" s="183" t="s">
        <v>2725</v>
      </c>
      <c r="BR21" s="183" t="s">
        <v>2847</v>
      </c>
      <c r="BS21" s="183" t="s">
        <v>2725</v>
      </c>
      <c r="BT21" s="183" t="s">
        <v>2725</v>
      </c>
      <c r="BU21" s="183" t="s">
        <v>2847</v>
      </c>
      <c r="BV21" s="183" t="s">
        <v>2725</v>
      </c>
      <c r="BW21" s="183" t="s">
        <v>2725</v>
      </c>
      <c r="BX21" s="183" t="s">
        <v>2847</v>
      </c>
      <c r="BY21" s="183" t="s">
        <v>2725</v>
      </c>
      <c r="BZ21" s="183" t="s">
        <v>2725</v>
      </c>
      <c r="CA21" s="183" t="s">
        <v>2847</v>
      </c>
      <c r="CB21" s="183" t="s">
        <v>2725</v>
      </c>
      <c r="CC21" s="183" t="s">
        <v>2725</v>
      </c>
      <c r="CD21" s="183" t="s">
        <v>2847</v>
      </c>
      <c r="CE21" s="183" t="s">
        <v>2725</v>
      </c>
      <c r="CF21" s="183" t="s">
        <v>2725</v>
      </c>
      <c r="CG21" s="183" t="s">
        <v>2847</v>
      </c>
      <c r="CH21" s="183" t="s">
        <v>2725</v>
      </c>
      <c r="CI21" s="183" t="s">
        <v>2725</v>
      </c>
      <c r="CJ21" s="183" t="s">
        <v>2847</v>
      </c>
      <c r="CK21" s="183" t="s">
        <v>2725</v>
      </c>
      <c r="CL21" s="183" t="s">
        <v>2725</v>
      </c>
      <c r="CM21" s="183" t="s">
        <v>2847</v>
      </c>
      <c r="CN21" s="183" t="s">
        <v>2725</v>
      </c>
      <c r="CO21" s="183" t="s">
        <v>2725</v>
      </c>
      <c r="CP21" s="183" t="s">
        <v>2847</v>
      </c>
      <c r="CQ21" s="183" t="s">
        <v>2725</v>
      </c>
      <c r="CR21" s="183" t="s">
        <v>2725</v>
      </c>
      <c r="CS21" s="183" t="s">
        <v>2847</v>
      </c>
      <c r="CT21" s="183" t="s">
        <v>2725</v>
      </c>
      <c r="CU21" s="183" t="s">
        <v>2725</v>
      </c>
      <c r="CV21" s="183" t="s">
        <v>2847</v>
      </c>
      <c r="CW21" s="183" t="s">
        <v>2725</v>
      </c>
      <c r="CX21" s="183" t="s">
        <v>2725</v>
      </c>
      <c r="CY21" s="183" t="s">
        <v>2847</v>
      </c>
      <c r="CZ21" s="183" t="s">
        <v>2725</v>
      </c>
      <c r="DA21" s="183" t="s">
        <v>2725</v>
      </c>
      <c r="DB21" s="183" t="s">
        <v>2847</v>
      </c>
      <c r="DC21" s="183" t="s">
        <v>2725</v>
      </c>
      <c r="DD21" s="183" t="s">
        <v>2725</v>
      </c>
      <c r="DE21" s="183" t="s">
        <v>2847</v>
      </c>
      <c r="DF21" s="183" t="s">
        <v>2725</v>
      </c>
      <c r="DG21" s="183" t="s">
        <v>2725</v>
      </c>
      <c r="DH21" s="183" t="s">
        <v>2847</v>
      </c>
      <c r="DI21" s="183" t="s">
        <v>2725</v>
      </c>
      <c r="DJ21" s="183" t="s">
        <v>2725</v>
      </c>
      <c r="DK21" s="183" t="s">
        <v>2847</v>
      </c>
      <c r="DL21" s="183" t="s">
        <v>2725</v>
      </c>
      <c r="DM21" s="183" t="s">
        <v>2725</v>
      </c>
      <c r="DN21" s="183" t="s">
        <v>2847</v>
      </c>
      <c r="DO21" s="183" t="s">
        <v>2725</v>
      </c>
      <c r="DP21" s="183" t="s">
        <v>2725</v>
      </c>
      <c r="DQ21" s="183" t="s">
        <v>2847</v>
      </c>
      <c r="DR21" s="183" t="s">
        <v>2725</v>
      </c>
      <c r="DS21" s="183" t="s">
        <v>2725</v>
      </c>
      <c r="DT21" s="183" t="s">
        <v>2847</v>
      </c>
      <c r="DU21" s="183" t="s">
        <v>2725</v>
      </c>
      <c r="DV21" s="183" t="s">
        <v>2725</v>
      </c>
      <c r="DW21" s="183" t="s">
        <v>2847</v>
      </c>
      <c r="DX21" s="183" t="s">
        <v>2725</v>
      </c>
      <c r="DY21" s="183" t="s">
        <v>2725</v>
      </c>
      <c r="DZ21" s="183" t="s">
        <v>2847</v>
      </c>
      <c r="EA21" s="183" t="s">
        <v>2725</v>
      </c>
      <c r="EB21" s="183" t="s">
        <v>2725</v>
      </c>
      <c r="EC21" s="183" t="s">
        <v>2847</v>
      </c>
      <c r="ED21" s="183" t="s">
        <v>2725</v>
      </c>
      <c r="EE21" s="183" t="s">
        <v>2725</v>
      </c>
      <c r="EF21" s="183" t="s">
        <v>2847</v>
      </c>
      <c r="EG21" s="183" t="s">
        <v>2725</v>
      </c>
      <c r="EH21" s="183" t="s">
        <v>2725</v>
      </c>
      <c r="EI21" s="183" t="s">
        <v>2847</v>
      </c>
      <c r="EJ21" s="183" t="s">
        <v>2725</v>
      </c>
      <c r="EK21" s="183" t="s">
        <v>2725</v>
      </c>
      <c r="EL21" s="183" t="s">
        <v>2847</v>
      </c>
      <c r="EM21" s="183" t="s">
        <v>2725</v>
      </c>
      <c r="EN21" s="183" t="s">
        <v>2725</v>
      </c>
      <c r="EO21" s="183" t="s">
        <v>2847</v>
      </c>
      <c r="EP21" s="183" t="s">
        <v>2725</v>
      </c>
      <c r="EQ21" s="183" t="s">
        <v>2725</v>
      </c>
      <c r="ER21" s="183" t="s">
        <v>2847</v>
      </c>
      <c r="ES21" s="183" t="s">
        <v>2725</v>
      </c>
      <c r="ET21" s="183" t="s">
        <v>2725</v>
      </c>
    </row>
    <row r="22" spans="1:150" x14ac:dyDescent="0.25">
      <c r="A22" s="1"/>
      <c r="B22" s="182" t="s">
        <v>2913</v>
      </c>
      <c r="C22" s="182" t="s">
        <v>119</v>
      </c>
      <c r="D22" s="182" t="s">
        <v>945</v>
      </c>
      <c r="E22" s="182" t="s">
        <v>2914</v>
      </c>
      <c r="F22" s="182" t="s">
        <v>2915</v>
      </c>
      <c r="G22" s="183" t="s">
        <v>2847</v>
      </c>
      <c r="H22" s="183" t="s">
        <v>2725</v>
      </c>
      <c r="I22" s="183" t="s">
        <v>2725</v>
      </c>
      <c r="J22" s="183" t="s">
        <v>2847</v>
      </c>
      <c r="K22" s="183" t="s">
        <v>2725</v>
      </c>
      <c r="L22" s="183" t="s">
        <v>2725</v>
      </c>
      <c r="M22" s="183" t="s">
        <v>2847</v>
      </c>
      <c r="N22" s="183" t="s">
        <v>2725</v>
      </c>
      <c r="O22" s="183" t="s">
        <v>2725</v>
      </c>
      <c r="P22" s="183" t="s">
        <v>2847</v>
      </c>
      <c r="Q22" s="183" t="s">
        <v>2725</v>
      </c>
      <c r="R22" s="183" t="s">
        <v>2725</v>
      </c>
      <c r="S22" s="183" t="s">
        <v>2847</v>
      </c>
      <c r="T22" s="183" t="s">
        <v>2725</v>
      </c>
      <c r="U22" s="183" t="s">
        <v>2725</v>
      </c>
      <c r="V22" s="183" t="s">
        <v>2847</v>
      </c>
      <c r="W22" s="183" t="s">
        <v>2725</v>
      </c>
      <c r="X22" s="183" t="s">
        <v>2725</v>
      </c>
      <c r="Y22" s="183" t="s">
        <v>2847</v>
      </c>
      <c r="Z22" s="183" t="s">
        <v>2725</v>
      </c>
      <c r="AA22" s="183" t="s">
        <v>2725</v>
      </c>
      <c r="AB22" s="183" t="s">
        <v>2847</v>
      </c>
      <c r="AC22" s="183" t="s">
        <v>2725</v>
      </c>
      <c r="AD22" s="183" t="s">
        <v>2725</v>
      </c>
      <c r="AE22" s="183" t="s">
        <v>2847</v>
      </c>
      <c r="AF22" s="183" t="s">
        <v>2725</v>
      </c>
      <c r="AG22" s="183" t="s">
        <v>2725</v>
      </c>
      <c r="AH22" s="183" t="s">
        <v>2847</v>
      </c>
      <c r="AI22" s="183" t="s">
        <v>2725</v>
      </c>
      <c r="AJ22" s="183" t="s">
        <v>2725</v>
      </c>
      <c r="AK22" s="183" t="s">
        <v>2847</v>
      </c>
      <c r="AL22" s="183" t="s">
        <v>2725</v>
      </c>
      <c r="AM22" s="183" t="s">
        <v>2725</v>
      </c>
      <c r="AN22" s="183" t="s">
        <v>2847</v>
      </c>
      <c r="AO22" s="183" t="s">
        <v>2725</v>
      </c>
      <c r="AP22" s="183" t="s">
        <v>2725</v>
      </c>
      <c r="AQ22" s="183" t="s">
        <v>2847</v>
      </c>
      <c r="AR22" s="183" t="s">
        <v>2725</v>
      </c>
      <c r="AS22" s="183" t="s">
        <v>2725</v>
      </c>
      <c r="AT22" s="183" t="s">
        <v>2847</v>
      </c>
      <c r="AU22" s="183" t="s">
        <v>2725</v>
      </c>
      <c r="AV22" s="183" t="s">
        <v>2725</v>
      </c>
      <c r="AW22" s="183" t="s">
        <v>2847</v>
      </c>
      <c r="AX22" s="183" t="s">
        <v>2725</v>
      </c>
      <c r="AY22" s="183" t="s">
        <v>2725</v>
      </c>
      <c r="AZ22" s="183" t="s">
        <v>2847</v>
      </c>
      <c r="BA22" s="183" t="s">
        <v>2725</v>
      </c>
      <c r="BB22" s="183" t="s">
        <v>2725</v>
      </c>
      <c r="BC22" s="183" t="s">
        <v>2847</v>
      </c>
      <c r="BD22" s="183" t="s">
        <v>2725</v>
      </c>
      <c r="BE22" s="183" t="s">
        <v>2725</v>
      </c>
      <c r="BF22" s="183" t="s">
        <v>2847</v>
      </c>
      <c r="BG22" s="183" t="s">
        <v>2725</v>
      </c>
      <c r="BH22" s="183" t="s">
        <v>2725</v>
      </c>
      <c r="BI22" s="183" t="s">
        <v>2847</v>
      </c>
      <c r="BJ22" s="183" t="s">
        <v>2725</v>
      </c>
      <c r="BK22" s="183" t="s">
        <v>2725</v>
      </c>
      <c r="BL22" s="183" t="s">
        <v>2847</v>
      </c>
      <c r="BM22" s="183" t="s">
        <v>2725</v>
      </c>
      <c r="BN22" s="183" t="s">
        <v>2725</v>
      </c>
      <c r="BO22" s="183" t="s">
        <v>2847</v>
      </c>
      <c r="BP22" s="183" t="s">
        <v>2725</v>
      </c>
      <c r="BQ22" s="183" t="s">
        <v>2725</v>
      </c>
      <c r="BR22" s="183" t="s">
        <v>2847</v>
      </c>
      <c r="BS22" s="183" t="s">
        <v>2725</v>
      </c>
      <c r="BT22" s="183" t="s">
        <v>2725</v>
      </c>
      <c r="BU22" s="183" t="s">
        <v>2847</v>
      </c>
      <c r="BV22" s="183" t="s">
        <v>2725</v>
      </c>
      <c r="BW22" s="183" t="s">
        <v>2725</v>
      </c>
      <c r="BX22" s="183" t="s">
        <v>2847</v>
      </c>
      <c r="BY22" s="183" t="s">
        <v>2725</v>
      </c>
      <c r="BZ22" s="183" t="s">
        <v>2725</v>
      </c>
      <c r="CA22" s="183" t="s">
        <v>2847</v>
      </c>
      <c r="CB22" s="183" t="s">
        <v>2725</v>
      </c>
      <c r="CC22" s="183" t="s">
        <v>2725</v>
      </c>
      <c r="CD22" s="183" t="s">
        <v>2847</v>
      </c>
      <c r="CE22" s="183" t="s">
        <v>2725</v>
      </c>
      <c r="CF22" s="183" t="s">
        <v>2725</v>
      </c>
      <c r="CG22" s="183" t="s">
        <v>2847</v>
      </c>
      <c r="CH22" s="183" t="s">
        <v>2725</v>
      </c>
      <c r="CI22" s="183" t="s">
        <v>2725</v>
      </c>
      <c r="CJ22" s="183" t="s">
        <v>2847</v>
      </c>
      <c r="CK22" s="183" t="s">
        <v>2725</v>
      </c>
      <c r="CL22" s="183" t="s">
        <v>2725</v>
      </c>
      <c r="CM22" s="183" t="s">
        <v>2847</v>
      </c>
      <c r="CN22" s="183" t="s">
        <v>2725</v>
      </c>
      <c r="CO22" s="183" t="s">
        <v>2725</v>
      </c>
      <c r="CP22" s="183" t="s">
        <v>2847</v>
      </c>
      <c r="CQ22" s="183" t="s">
        <v>2725</v>
      </c>
      <c r="CR22" s="183" t="s">
        <v>2725</v>
      </c>
      <c r="CS22" s="183" t="s">
        <v>2847</v>
      </c>
      <c r="CT22" s="183" t="s">
        <v>2725</v>
      </c>
      <c r="CU22" s="183" t="s">
        <v>2725</v>
      </c>
      <c r="CV22" s="183" t="s">
        <v>2847</v>
      </c>
      <c r="CW22" s="183" t="s">
        <v>2725</v>
      </c>
      <c r="CX22" s="183" t="s">
        <v>2725</v>
      </c>
      <c r="CY22" s="183" t="s">
        <v>2847</v>
      </c>
      <c r="CZ22" s="183" t="s">
        <v>2725</v>
      </c>
      <c r="DA22" s="183" t="s">
        <v>2725</v>
      </c>
      <c r="DB22" s="183" t="s">
        <v>2847</v>
      </c>
      <c r="DC22" s="183" t="s">
        <v>2725</v>
      </c>
      <c r="DD22" s="183" t="s">
        <v>2725</v>
      </c>
      <c r="DE22" s="183" t="s">
        <v>2847</v>
      </c>
      <c r="DF22" s="183" t="s">
        <v>2725</v>
      </c>
      <c r="DG22" s="183" t="s">
        <v>2725</v>
      </c>
      <c r="DH22" s="183" t="s">
        <v>2847</v>
      </c>
      <c r="DI22" s="183" t="s">
        <v>2725</v>
      </c>
      <c r="DJ22" s="183" t="s">
        <v>2725</v>
      </c>
      <c r="DK22" s="183" t="s">
        <v>2847</v>
      </c>
      <c r="DL22" s="183" t="s">
        <v>2725</v>
      </c>
      <c r="DM22" s="183" t="s">
        <v>2725</v>
      </c>
      <c r="DN22" s="183" t="s">
        <v>2847</v>
      </c>
      <c r="DO22" s="183" t="s">
        <v>2725</v>
      </c>
      <c r="DP22" s="183" t="s">
        <v>2725</v>
      </c>
      <c r="DQ22" s="183" t="s">
        <v>2847</v>
      </c>
      <c r="DR22" s="183" t="s">
        <v>2725</v>
      </c>
      <c r="DS22" s="183" t="s">
        <v>2725</v>
      </c>
      <c r="DT22" s="183" t="s">
        <v>2847</v>
      </c>
      <c r="DU22" s="183" t="s">
        <v>2725</v>
      </c>
      <c r="DV22" s="183" t="s">
        <v>2725</v>
      </c>
      <c r="DW22" s="183" t="s">
        <v>2847</v>
      </c>
      <c r="DX22" s="183" t="s">
        <v>2725</v>
      </c>
      <c r="DY22" s="183" t="s">
        <v>2725</v>
      </c>
      <c r="DZ22" s="183" t="s">
        <v>2847</v>
      </c>
      <c r="EA22" s="183" t="s">
        <v>2725</v>
      </c>
      <c r="EB22" s="183" t="s">
        <v>2725</v>
      </c>
      <c r="EC22" s="183" t="s">
        <v>2847</v>
      </c>
      <c r="ED22" s="183" t="s">
        <v>2725</v>
      </c>
      <c r="EE22" s="183" t="s">
        <v>2725</v>
      </c>
      <c r="EF22" s="183" t="s">
        <v>2847</v>
      </c>
      <c r="EG22" s="183" t="s">
        <v>2725</v>
      </c>
      <c r="EH22" s="183" t="s">
        <v>2725</v>
      </c>
      <c r="EI22" s="183" t="s">
        <v>2847</v>
      </c>
      <c r="EJ22" s="183" t="s">
        <v>2725</v>
      </c>
      <c r="EK22" s="183" t="s">
        <v>2725</v>
      </c>
      <c r="EL22" s="183" t="s">
        <v>2847</v>
      </c>
      <c r="EM22" s="183" t="s">
        <v>2725</v>
      </c>
      <c r="EN22" s="183" t="s">
        <v>2725</v>
      </c>
      <c r="EO22" s="183" t="s">
        <v>2847</v>
      </c>
      <c r="EP22" s="183" t="s">
        <v>2725</v>
      </c>
      <c r="EQ22" s="183" t="s">
        <v>2725</v>
      </c>
      <c r="ER22" s="183" t="s">
        <v>2847</v>
      </c>
      <c r="ES22" s="183" t="s">
        <v>2725</v>
      </c>
      <c r="ET22" s="183" t="s">
        <v>2725</v>
      </c>
    </row>
    <row r="23" spans="1:150" x14ac:dyDescent="0.25">
      <c r="A23" s="1"/>
      <c r="B23" s="182" t="s">
        <v>2916</v>
      </c>
      <c r="C23" s="182" t="s">
        <v>119</v>
      </c>
      <c r="D23" s="182" t="s">
        <v>945</v>
      </c>
      <c r="E23" s="182" t="s">
        <v>2917</v>
      </c>
      <c r="F23" s="182" t="s">
        <v>2918</v>
      </c>
      <c r="G23" s="183" t="s">
        <v>2847</v>
      </c>
      <c r="H23" s="183" t="s">
        <v>2725</v>
      </c>
      <c r="I23" s="183" t="s">
        <v>2725</v>
      </c>
      <c r="J23" s="183" t="s">
        <v>2847</v>
      </c>
      <c r="K23" s="183" t="s">
        <v>2725</v>
      </c>
      <c r="L23" s="183" t="s">
        <v>2725</v>
      </c>
      <c r="M23" s="183" t="s">
        <v>2847</v>
      </c>
      <c r="N23" s="183" t="s">
        <v>2725</v>
      </c>
      <c r="O23" s="183" t="s">
        <v>2725</v>
      </c>
      <c r="P23" s="183" t="s">
        <v>2847</v>
      </c>
      <c r="Q23" s="183" t="s">
        <v>2725</v>
      </c>
      <c r="R23" s="183" t="s">
        <v>2725</v>
      </c>
      <c r="S23" s="183" t="s">
        <v>2847</v>
      </c>
      <c r="T23" s="183" t="s">
        <v>2725</v>
      </c>
      <c r="U23" s="183" t="s">
        <v>2725</v>
      </c>
      <c r="V23" s="183" t="s">
        <v>2847</v>
      </c>
      <c r="W23" s="183" t="s">
        <v>2725</v>
      </c>
      <c r="X23" s="183" t="s">
        <v>2725</v>
      </c>
      <c r="Y23" s="183" t="s">
        <v>2847</v>
      </c>
      <c r="Z23" s="183" t="s">
        <v>2725</v>
      </c>
      <c r="AA23" s="183" t="s">
        <v>2725</v>
      </c>
      <c r="AB23" s="183" t="s">
        <v>2847</v>
      </c>
      <c r="AC23" s="183" t="s">
        <v>2725</v>
      </c>
      <c r="AD23" s="183" t="s">
        <v>2725</v>
      </c>
      <c r="AE23" s="183" t="s">
        <v>2847</v>
      </c>
      <c r="AF23" s="183" t="s">
        <v>2725</v>
      </c>
      <c r="AG23" s="183" t="s">
        <v>2725</v>
      </c>
      <c r="AH23" s="183" t="s">
        <v>2847</v>
      </c>
      <c r="AI23" s="183" t="s">
        <v>2725</v>
      </c>
      <c r="AJ23" s="183" t="s">
        <v>2725</v>
      </c>
      <c r="AK23" s="183" t="s">
        <v>2847</v>
      </c>
      <c r="AL23" s="183" t="s">
        <v>2725</v>
      </c>
      <c r="AM23" s="183" t="s">
        <v>2725</v>
      </c>
      <c r="AN23" s="183" t="s">
        <v>2847</v>
      </c>
      <c r="AO23" s="183" t="s">
        <v>2725</v>
      </c>
      <c r="AP23" s="183" t="s">
        <v>2725</v>
      </c>
      <c r="AQ23" s="183" t="s">
        <v>2847</v>
      </c>
      <c r="AR23" s="183" t="s">
        <v>2725</v>
      </c>
      <c r="AS23" s="183" t="s">
        <v>2725</v>
      </c>
      <c r="AT23" s="183" t="s">
        <v>2847</v>
      </c>
      <c r="AU23" s="183" t="s">
        <v>2725</v>
      </c>
      <c r="AV23" s="183" t="s">
        <v>2725</v>
      </c>
      <c r="AW23" s="183" t="s">
        <v>2847</v>
      </c>
      <c r="AX23" s="183" t="s">
        <v>2725</v>
      </c>
      <c r="AY23" s="183" t="s">
        <v>2725</v>
      </c>
      <c r="AZ23" s="183" t="s">
        <v>2847</v>
      </c>
      <c r="BA23" s="183" t="s">
        <v>2725</v>
      </c>
      <c r="BB23" s="183" t="s">
        <v>2725</v>
      </c>
      <c r="BC23" s="183" t="s">
        <v>2847</v>
      </c>
      <c r="BD23" s="183" t="s">
        <v>2725</v>
      </c>
      <c r="BE23" s="183" t="s">
        <v>2725</v>
      </c>
      <c r="BF23" s="183" t="s">
        <v>2847</v>
      </c>
      <c r="BG23" s="183" t="s">
        <v>2725</v>
      </c>
      <c r="BH23" s="183" t="s">
        <v>2725</v>
      </c>
      <c r="BI23" s="183" t="s">
        <v>2847</v>
      </c>
      <c r="BJ23" s="183" t="s">
        <v>2725</v>
      </c>
      <c r="BK23" s="183" t="s">
        <v>2725</v>
      </c>
      <c r="BL23" s="183" t="s">
        <v>2847</v>
      </c>
      <c r="BM23" s="183" t="s">
        <v>2725</v>
      </c>
      <c r="BN23" s="183" t="s">
        <v>2725</v>
      </c>
      <c r="BO23" s="183" t="s">
        <v>2847</v>
      </c>
      <c r="BP23" s="183" t="s">
        <v>2725</v>
      </c>
      <c r="BQ23" s="183" t="s">
        <v>2725</v>
      </c>
      <c r="BR23" s="183" t="s">
        <v>2847</v>
      </c>
      <c r="BS23" s="183" t="s">
        <v>2725</v>
      </c>
      <c r="BT23" s="183" t="s">
        <v>2725</v>
      </c>
      <c r="BU23" s="183" t="s">
        <v>2847</v>
      </c>
      <c r="BV23" s="183" t="s">
        <v>2725</v>
      </c>
      <c r="BW23" s="183" t="s">
        <v>2725</v>
      </c>
      <c r="BX23" s="183" t="s">
        <v>2847</v>
      </c>
      <c r="BY23" s="183" t="s">
        <v>2725</v>
      </c>
      <c r="BZ23" s="183" t="s">
        <v>2725</v>
      </c>
      <c r="CA23" s="183" t="s">
        <v>2847</v>
      </c>
      <c r="CB23" s="183" t="s">
        <v>2725</v>
      </c>
      <c r="CC23" s="183" t="s">
        <v>2725</v>
      </c>
      <c r="CD23" s="183" t="s">
        <v>2847</v>
      </c>
      <c r="CE23" s="183" t="s">
        <v>2725</v>
      </c>
      <c r="CF23" s="183" t="s">
        <v>2725</v>
      </c>
      <c r="CG23" s="183" t="s">
        <v>2847</v>
      </c>
      <c r="CH23" s="183" t="s">
        <v>2725</v>
      </c>
      <c r="CI23" s="183" t="s">
        <v>2725</v>
      </c>
      <c r="CJ23" s="183" t="s">
        <v>2847</v>
      </c>
      <c r="CK23" s="183" t="s">
        <v>2725</v>
      </c>
      <c r="CL23" s="183" t="s">
        <v>2725</v>
      </c>
      <c r="CM23" s="183" t="s">
        <v>2847</v>
      </c>
      <c r="CN23" s="183" t="s">
        <v>2725</v>
      </c>
      <c r="CO23" s="183" t="s">
        <v>2725</v>
      </c>
      <c r="CP23" s="183" t="s">
        <v>2847</v>
      </c>
      <c r="CQ23" s="183" t="s">
        <v>2725</v>
      </c>
      <c r="CR23" s="183" t="s">
        <v>2725</v>
      </c>
      <c r="CS23" s="183" t="s">
        <v>2847</v>
      </c>
      <c r="CT23" s="183" t="s">
        <v>2725</v>
      </c>
      <c r="CU23" s="183" t="s">
        <v>2725</v>
      </c>
      <c r="CV23" s="183" t="s">
        <v>2847</v>
      </c>
      <c r="CW23" s="183" t="s">
        <v>2725</v>
      </c>
      <c r="CX23" s="183" t="s">
        <v>2725</v>
      </c>
      <c r="CY23" s="183" t="s">
        <v>2847</v>
      </c>
      <c r="CZ23" s="183" t="s">
        <v>2725</v>
      </c>
      <c r="DA23" s="183" t="s">
        <v>2725</v>
      </c>
      <c r="DB23" s="183" t="s">
        <v>2847</v>
      </c>
      <c r="DC23" s="183" t="s">
        <v>2725</v>
      </c>
      <c r="DD23" s="183" t="s">
        <v>2725</v>
      </c>
      <c r="DE23" s="183" t="s">
        <v>2847</v>
      </c>
      <c r="DF23" s="183" t="s">
        <v>2725</v>
      </c>
      <c r="DG23" s="183" t="s">
        <v>2725</v>
      </c>
      <c r="DH23" s="183" t="s">
        <v>2847</v>
      </c>
      <c r="DI23" s="183" t="s">
        <v>2725</v>
      </c>
      <c r="DJ23" s="183" t="s">
        <v>2725</v>
      </c>
      <c r="DK23" s="183" t="s">
        <v>2847</v>
      </c>
      <c r="DL23" s="183" t="s">
        <v>2725</v>
      </c>
      <c r="DM23" s="183" t="s">
        <v>2725</v>
      </c>
      <c r="DN23" s="183" t="s">
        <v>2847</v>
      </c>
      <c r="DO23" s="183" t="s">
        <v>2725</v>
      </c>
      <c r="DP23" s="183" t="s">
        <v>2725</v>
      </c>
      <c r="DQ23" s="183" t="s">
        <v>2847</v>
      </c>
      <c r="DR23" s="183" t="s">
        <v>2725</v>
      </c>
      <c r="DS23" s="183" t="s">
        <v>2725</v>
      </c>
      <c r="DT23" s="183" t="s">
        <v>2847</v>
      </c>
      <c r="DU23" s="183" t="s">
        <v>2725</v>
      </c>
      <c r="DV23" s="183" t="s">
        <v>2725</v>
      </c>
      <c r="DW23" s="183" t="s">
        <v>2847</v>
      </c>
      <c r="DX23" s="183" t="s">
        <v>2725</v>
      </c>
      <c r="DY23" s="183" t="s">
        <v>2725</v>
      </c>
      <c r="DZ23" s="183" t="s">
        <v>2847</v>
      </c>
      <c r="EA23" s="183" t="s">
        <v>2725</v>
      </c>
      <c r="EB23" s="183" t="s">
        <v>2725</v>
      </c>
      <c r="EC23" s="183" t="s">
        <v>2847</v>
      </c>
      <c r="ED23" s="183" t="s">
        <v>2725</v>
      </c>
      <c r="EE23" s="183" t="s">
        <v>2725</v>
      </c>
      <c r="EF23" s="183" t="s">
        <v>2847</v>
      </c>
      <c r="EG23" s="183" t="s">
        <v>2725</v>
      </c>
      <c r="EH23" s="183" t="s">
        <v>2725</v>
      </c>
      <c r="EI23" s="183" t="s">
        <v>2847</v>
      </c>
      <c r="EJ23" s="183" t="s">
        <v>2725</v>
      </c>
      <c r="EK23" s="183" t="s">
        <v>2725</v>
      </c>
      <c r="EL23" s="183" t="s">
        <v>2847</v>
      </c>
      <c r="EM23" s="183" t="s">
        <v>2725</v>
      </c>
      <c r="EN23" s="183" t="s">
        <v>2725</v>
      </c>
      <c r="EO23" s="183" t="s">
        <v>2847</v>
      </c>
      <c r="EP23" s="183" t="s">
        <v>2725</v>
      </c>
      <c r="EQ23" s="183" t="s">
        <v>2725</v>
      </c>
      <c r="ER23" s="183" t="s">
        <v>2847</v>
      </c>
      <c r="ES23" s="183" t="s">
        <v>2725</v>
      </c>
      <c r="ET23" s="183" t="s">
        <v>2725</v>
      </c>
    </row>
    <row r="24" spans="1:150" x14ac:dyDescent="0.25">
      <c r="A24" s="1"/>
      <c r="B24" s="181" t="s">
        <v>2919</v>
      </c>
      <c r="C24" s="181" t="s">
        <v>119</v>
      </c>
      <c r="D24" s="181" t="s">
        <v>943</v>
      </c>
      <c r="E24" s="181" t="s">
        <v>2920</v>
      </c>
      <c r="F24" s="181" t="s">
        <v>2921</v>
      </c>
      <c r="G24" s="181" t="s">
        <v>2847</v>
      </c>
      <c r="H24" s="181" t="s">
        <v>2725</v>
      </c>
      <c r="I24" s="181" t="s">
        <v>2725</v>
      </c>
      <c r="J24" s="181" t="s">
        <v>2847</v>
      </c>
      <c r="K24" s="181" t="s">
        <v>2725</v>
      </c>
      <c r="L24" s="181" t="s">
        <v>2725</v>
      </c>
      <c r="M24" s="181" t="s">
        <v>2847</v>
      </c>
      <c r="N24" s="181" t="s">
        <v>2725</v>
      </c>
      <c r="O24" s="181" t="s">
        <v>2725</v>
      </c>
      <c r="P24" s="181" t="s">
        <v>2847</v>
      </c>
      <c r="Q24" s="181" t="s">
        <v>2725</v>
      </c>
      <c r="R24" s="181" t="s">
        <v>2725</v>
      </c>
      <c r="S24" s="181" t="s">
        <v>2847</v>
      </c>
      <c r="T24" s="181" t="s">
        <v>2725</v>
      </c>
      <c r="U24" s="181" t="s">
        <v>2725</v>
      </c>
      <c r="V24" s="181" t="s">
        <v>2847</v>
      </c>
      <c r="W24" s="181" t="s">
        <v>2725</v>
      </c>
      <c r="X24" s="181" t="s">
        <v>2725</v>
      </c>
      <c r="Y24" s="181" t="s">
        <v>2847</v>
      </c>
      <c r="Z24" s="181" t="s">
        <v>2725</v>
      </c>
      <c r="AA24" s="181" t="s">
        <v>2725</v>
      </c>
      <c r="AB24" s="181" t="s">
        <v>2847</v>
      </c>
      <c r="AC24" s="181" t="s">
        <v>2725</v>
      </c>
      <c r="AD24" s="181" t="s">
        <v>2725</v>
      </c>
      <c r="AE24" s="181" t="s">
        <v>2847</v>
      </c>
      <c r="AF24" s="181" t="s">
        <v>2725</v>
      </c>
      <c r="AG24" s="181" t="s">
        <v>2725</v>
      </c>
      <c r="AH24" s="181" t="s">
        <v>2847</v>
      </c>
      <c r="AI24" s="181" t="s">
        <v>2725</v>
      </c>
      <c r="AJ24" s="181" t="s">
        <v>2725</v>
      </c>
      <c r="AK24" s="181" t="s">
        <v>2847</v>
      </c>
      <c r="AL24" s="181" t="s">
        <v>2725</v>
      </c>
      <c r="AM24" s="181" t="s">
        <v>2725</v>
      </c>
      <c r="AN24" s="181" t="s">
        <v>2847</v>
      </c>
      <c r="AO24" s="181" t="s">
        <v>2725</v>
      </c>
      <c r="AP24" s="181" t="s">
        <v>2725</v>
      </c>
      <c r="AQ24" s="181" t="s">
        <v>2847</v>
      </c>
      <c r="AR24" s="181" t="s">
        <v>2725</v>
      </c>
      <c r="AS24" s="181" t="s">
        <v>2725</v>
      </c>
      <c r="AT24" s="181" t="s">
        <v>2847</v>
      </c>
      <c r="AU24" s="181" t="s">
        <v>2725</v>
      </c>
      <c r="AV24" s="181" t="s">
        <v>2725</v>
      </c>
      <c r="AW24" s="181" t="s">
        <v>2847</v>
      </c>
      <c r="AX24" s="181" t="s">
        <v>2725</v>
      </c>
      <c r="AY24" s="181" t="s">
        <v>2725</v>
      </c>
      <c r="AZ24" s="181" t="s">
        <v>2847</v>
      </c>
      <c r="BA24" s="181" t="s">
        <v>2725</v>
      </c>
      <c r="BB24" s="181" t="s">
        <v>2725</v>
      </c>
      <c r="BC24" s="181" t="s">
        <v>2847</v>
      </c>
      <c r="BD24" s="181" t="s">
        <v>2725</v>
      </c>
      <c r="BE24" s="181" t="s">
        <v>2725</v>
      </c>
      <c r="BF24" s="181" t="s">
        <v>2847</v>
      </c>
      <c r="BG24" s="181" t="s">
        <v>2725</v>
      </c>
      <c r="BH24" s="181" t="s">
        <v>2725</v>
      </c>
      <c r="BI24" s="181" t="s">
        <v>2847</v>
      </c>
      <c r="BJ24" s="181" t="s">
        <v>2725</v>
      </c>
      <c r="BK24" s="181" t="s">
        <v>2725</v>
      </c>
      <c r="BL24" s="181" t="s">
        <v>2847</v>
      </c>
      <c r="BM24" s="181" t="s">
        <v>2725</v>
      </c>
      <c r="BN24" s="181" t="s">
        <v>2725</v>
      </c>
      <c r="BO24" s="181" t="s">
        <v>2847</v>
      </c>
      <c r="BP24" s="181" t="s">
        <v>2725</v>
      </c>
      <c r="BQ24" s="181" t="s">
        <v>2725</v>
      </c>
      <c r="BR24" s="181" t="s">
        <v>2847</v>
      </c>
      <c r="BS24" s="181" t="s">
        <v>2725</v>
      </c>
      <c r="BT24" s="181" t="s">
        <v>2725</v>
      </c>
      <c r="BU24" s="181" t="s">
        <v>2847</v>
      </c>
      <c r="BV24" s="181" t="s">
        <v>2725</v>
      </c>
      <c r="BW24" s="181" t="s">
        <v>2725</v>
      </c>
      <c r="BX24" s="181" t="s">
        <v>2847</v>
      </c>
      <c r="BY24" s="181" t="s">
        <v>2725</v>
      </c>
      <c r="BZ24" s="181" t="s">
        <v>2725</v>
      </c>
      <c r="CA24" s="181" t="s">
        <v>2847</v>
      </c>
      <c r="CB24" s="181" t="s">
        <v>2725</v>
      </c>
      <c r="CC24" s="181" t="s">
        <v>2725</v>
      </c>
      <c r="CD24" s="181" t="s">
        <v>2847</v>
      </c>
      <c r="CE24" s="181" t="s">
        <v>2725</v>
      </c>
      <c r="CF24" s="181" t="s">
        <v>2725</v>
      </c>
      <c r="CG24" s="181" t="s">
        <v>2847</v>
      </c>
      <c r="CH24" s="181" t="s">
        <v>2725</v>
      </c>
      <c r="CI24" s="181" t="s">
        <v>2725</v>
      </c>
      <c r="CJ24" s="181" t="s">
        <v>2847</v>
      </c>
      <c r="CK24" s="181" t="s">
        <v>2725</v>
      </c>
      <c r="CL24" s="181" t="s">
        <v>2725</v>
      </c>
      <c r="CM24" s="181" t="s">
        <v>2847</v>
      </c>
      <c r="CN24" s="181" t="s">
        <v>2725</v>
      </c>
      <c r="CO24" s="181" t="s">
        <v>2725</v>
      </c>
      <c r="CP24" s="181" t="s">
        <v>2847</v>
      </c>
      <c r="CQ24" s="181" t="s">
        <v>2725</v>
      </c>
      <c r="CR24" s="181" t="s">
        <v>2725</v>
      </c>
      <c r="CS24" s="181" t="s">
        <v>2847</v>
      </c>
      <c r="CT24" s="181" t="s">
        <v>2725</v>
      </c>
      <c r="CU24" s="181" t="s">
        <v>2725</v>
      </c>
      <c r="CV24" s="181" t="s">
        <v>2847</v>
      </c>
      <c r="CW24" s="181" t="s">
        <v>2725</v>
      </c>
      <c r="CX24" s="181" t="s">
        <v>2725</v>
      </c>
      <c r="CY24" s="181" t="s">
        <v>2847</v>
      </c>
      <c r="CZ24" s="181" t="s">
        <v>2725</v>
      </c>
      <c r="DA24" s="181" t="s">
        <v>2725</v>
      </c>
      <c r="DB24" s="181" t="s">
        <v>2847</v>
      </c>
      <c r="DC24" s="181" t="s">
        <v>2725</v>
      </c>
      <c r="DD24" s="181" t="s">
        <v>2725</v>
      </c>
      <c r="DE24" s="181" t="s">
        <v>2847</v>
      </c>
      <c r="DF24" s="181" t="s">
        <v>2725</v>
      </c>
      <c r="DG24" s="181" t="s">
        <v>2725</v>
      </c>
      <c r="DH24" s="181" t="s">
        <v>2847</v>
      </c>
      <c r="DI24" s="181" t="s">
        <v>2725</v>
      </c>
      <c r="DJ24" s="181" t="s">
        <v>2725</v>
      </c>
      <c r="DK24" s="181" t="s">
        <v>2847</v>
      </c>
      <c r="DL24" s="181" t="s">
        <v>2725</v>
      </c>
      <c r="DM24" s="181" t="s">
        <v>2725</v>
      </c>
      <c r="DN24" s="181" t="s">
        <v>2847</v>
      </c>
      <c r="DO24" s="181" t="s">
        <v>2725</v>
      </c>
      <c r="DP24" s="181" t="s">
        <v>2725</v>
      </c>
      <c r="DQ24" s="181" t="s">
        <v>2847</v>
      </c>
      <c r="DR24" s="181" t="s">
        <v>2725</v>
      </c>
      <c r="DS24" s="181" t="s">
        <v>2725</v>
      </c>
      <c r="DT24" s="181" t="s">
        <v>2847</v>
      </c>
      <c r="DU24" s="181" t="s">
        <v>2725</v>
      </c>
      <c r="DV24" s="181" t="s">
        <v>2725</v>
      </c>
      <c r="DW24" s="181" t="s">
        <v>2847</v>
      </c>
      <c r="DX24" s="181" t="s">
        <v>2725</v>
      </c>
      <c r="DY24" s="181" t="s">
        <v>2725</v>
      </c>
      <c r="DZ24" s="181" t="s">
        <v>2847</v>
      </c>
      <c r="EA24" s="181" t="s">
        <v>2725</v>
      </c>
      <c r="EB24" s="181" t="s">
        <v>2725</v>
      </c>
      <c r="EC24" s="181" t="s">
        <v>2847</v>
      </c>
      <c r="ED24" s="181" t="s">
        <v>2725</v>
      </c>
      <c r="EE24" s="181" t="s">
        <v>2725</v>
      </c>
      <c r="EF24" s="181" t="s">
        <v>2847</v>
      </c>
      <c r="EG24" s="181" t="s">
        <v>2725</v>
      </c>
      <c r="EH24" s="181" t="s">
        <v>2725</v>
      </c>
      <c r="EI24" s="181" t="s">
        <v>2847</v>
      </c>
      <c r="EJ24" s="181" t="s">
        <v>2725</v>
      </c>
      <c r="EK24" s="181" t="s">
        <v>2725</v>
      </c>
      <c r="EL24" s="181" t="s">
        <v>2847</v>
      </c>
      <c r="EM24" s="181" t="s">
        <v>2725</v>
      </c>
      <c r="EN24" s="181" t="s">
        <v>2725</v>
      </c>
      <c r="EO24" s="181" t="s">
        <v>2847</v>
      </c>
      <c r="EP24" s="181" t="s">
        <v>2725</v>
      </c>
      <c r="EQ24" s="181" t="s">
        <v>2725</v>
      </c>
      <c r="ER24" s="181" t="s">
        <v>2847</v>
      </c>
      <c r="ES24" s="181" t="s">
        <v>2725</v>
      </c>
      <c r="ET24" s="181" t="s">
        <v>2725</v>
      </c>
    </row>
    <row r="25" spans="1:150" x14ac:dyDescent="0.25">
      <c r="A25" s="1"/>
      <c r="B25" s="182" t="s">
        <v>2922</v>
      </c>
      <c r="C25" s="182" t="s">
        <v>119</v>
      </c>
      <c r="D25" s="182" t="s">
        <v>943</v>
      </c>
      <c r="E25" s="182" t="s">
        <v>2923</v>
      </c>
      <c r="F25" s="182" t="s">
        <v>2924</v>
      </c>
      <c r="G25" s="183" t="s">
        <v>2847</v>
      </c>
      <c r="H25" s="183" t="s">
        <v>2725</v>
      </c>
      <c r="I25" s="183" t="s">
        <v>2725</v>
      </c>
      <c r="J25" s="183" t="s">
        <v>2847</v>
      </c>
      <c r="K25" s="183" t="s">
        <v>2725</v>
      </c>
      <c r="L25" s="183" t="s">
        <v>2725</v>
      </c>
      <c r="M25" s="183" t="s">
        <v>2847</v>
      </c>
      <c r="N25" s="183" t="s">
        <v>2725</v>
      </c>
      <c r="O25" s="183" t="s">
        <v>2725</v>
      </c>
      <c r="P25" s="183" t="s">
        <v>2847</v>
      </c>
      <c r="Q25" s="183" t="s">
        <v>2725</v>
      </c>
      <c r="R25" s="183" t="s">
        <v>2725</v>
      </c>
      <c r="S25" s="183" t="s">
        <v>2847</v>
      </c>
      <c r="T25" s="183" t="s">
        <v>2725</v>
      </c>
      <c r="U25" s="183" t="s">
        <v>2725</v>
      </c>
      <c r="V25" s="183" t="s">
        <v>2847</v>
      </c>
      <c r="W25" s="183" t="s">
        <v>2725</v>
      </c>
      <c r="X25" s="183" t="s">
        <v>2725</v>
      </c>
      <c r="Y25" s="183" t="s">
        <v>2847</v>
      </c>
      <c r="Z25" s="183" t="s">
        <v>2725</v>
      </c>
      <c r="AA25" s="183" t="s">
        <v>2725</v>
      </c>
      <c r="AB25" s="183" t="s">
        <v>2847</v>
      </c>
      <c r="AC25" s="183" t="s">
        <v>2725</v>
      </c>
      <c r="AD25" s="183" t="s">
        <v>2725</v>
      </c>
      <c r="AE25" s="183" t="s">
        <v>2847</v>
      </c>
      <c r="AF25" s="183" t="s">
        <v>2725</v>
      </c>
      <c r="AG25" s="183" t="s">
        <v>2725</v>
      </c>
      <c r="AH25" s="183" t="s">
        <v>2847</v>
      </c>
      <c r="AI25" s="183" t="s">
        <v>2725</v>
      </c>
      <c r="AJ25" s="183" t="s">
        <v>2725</v>
      </c>
      <c r="AK25" s="183" t="s">
        <v>2847</v>
      </c>
      <c r="AL25" s="183" t="s">
        <v>2725</v>
      </c>
      <c r="AM25" s="183" t="s">
        <v>2725</v>
      </c>
      <c r="AN25" s="183" t="s">
        <v>2847</v>
      </c>
      <c r="AO25" s="183" t="s">
        <v>2725</v>
      </c>
      <c r="AP25" s="183" t="s">
        <v>2725</v>
      </c>
      <c r="AQ25" s="183" t="s">
        <v>2847</v>
      </c>
      <c r="AR25" s="183" t="s">
        <v>2725</v>
      </c>
      <c r="AS25" s="183" t="s">
        <v>2725</v>
      </c>
      <c r="AT25" s="183" t="s">
        <v>2847</v>
      </c>
      <c r="AU25" s="183" t="s">
        <v>2725</v>
      </c>
      <c r="AV25" s="183" t="s">
        <v>2725</v>
      </c>
      <c r="AW25" s="183" t="s">
        <v>2847</v>
      </c>
      <c r="AX25" s="183" t="s">
        <v>2725</v>
      </c>
      <c r="AY25" s="183" t="s">
        <v>2725</v>
      </c>
      <c r="AZ25" s="183" t="s">
        <v>2847</v>
      </c>
      <c r="BA25" s="183" t="s">
        <v>2725</v>
      </c>
      <c r="BB25" s="183" t="s">
        <v>2725</v>
      </c>
      <c r="BC25" s="183" t="s">
        <v>2847</v>
      </c>
      <c r="BD25" s="183" t="s">
        <v>2725</v>
      </c>
      <c r="BE25" s="183" t="s">
        <v>2725</v>
      </c>
      <c r="BF25" s="183" t="s">
        <v>2847</v>
      </c>
      <c r="BG25" s="183" t="s">
        <v>2725</v>
      </c>
      <c r="BH25" s="183" t="s">
        <v>2725</v>
      </c>
      <c r="BI25" s="183" t="s">
        <v>2847</v>
      </c>
      <c r="BJ25" s="183" t="s">
        <v>2725</v>
      </c>
      <c r="BK25" s="183" t="s">
        <v>2725</v>
      </c>
      <c r="BL25" s="183" t="s">
        <v>2847</v>
      </c>
      <c r="BM25" s="183" t="s">
        <v>2725</v>
      </c>
      <c r="BN25" s="183" t="s">
        <v>2725</v>
      </c>
      <c r="BO25" s="183" t="s">
        <v>2847</v>
      </c>
      <c r="BP25" s="183" t="s">
        <v>2725</v>
      </c>
      <c r="BQ25" s="183" t="s">
        <v>2725</v>
      </c>
      <c r="BR25" s="183" t="s">
        <v>2847</v>
      </c>
      <c r="BS25" s="183" t="s">
        <v>2725</v>
      </c>
      <c r="BT25" s="183" t="s">
        <v>2725</v>
      </c>
      <c r="BU25" s="183" t="s">
        <v>2847</v>
      </c>
      <c r="BV25" s="183" t="s">
        <v>2725</v>
      </c>
      <c r="BW25" s="183" t="s">
        <v>2725</v>
      </c>
      <c r="BX25" s="183" t="s">
        <v>2847</v>
      </c>
      <c r="BY25" s="183" t="s">
        <v>2725</v>
      </c>
      <c r="BZ25" s="183" t="s">
        <v>2725</v>
      </c>
      <c r="CA25" s="183" t="s">
        <v>2847</v>
      </c>
      <c r="CB25" s="183" t="s">
        <v>2725</v>
      </c>
      <c r="CC25" s="183" t="s">
        <v>2725</v>
      </c>
      <c r="CD25" s="183" t="s">
        <v>2847</v>
      </c>
      <c r="CE25" s="183" t="s">
        <v>2725</v>
      </c>
      <c r="CF25" s="183" t="s">
        <v>2725</v>
      </c>
      <c r="CG25" s="183" t="s">
        <v>2847</v>
      </c>
      <c r="CH25" s="183" t="s">
        <v>2725</v>
      </c>
      <c r="CI25" s="183" t="s">
        <v>2725</v>
      </c>
      <c r="CJ25" s="183" t="s">
        <v>2847</v>
      </c>
      <c r="CK25" s="183" t="s">
        <v>2725</v>
      </c>
      <c r="CL25" s="183" t="s">
        <v>2725</v>
      </c>
      <c r="CM25" s="183" t="s">
        <v>2847</v>
      </c>
      <c r="CN25" s="183" t="s">
        <v>2725</v>
      </c>
      <c r="CO25" s="183" t="s">
        <v>2725</v>
      </c>
      <c r="CP25" s="183" t="s">
        <v>2847</v>
      </c>
      <c r="CQ25" s="183" t="s">
        <v>2725</v>
      </c>
      <c r="CR25" s="183" t="s">
        <v>2725</v>
      </c>
      <c r="CS25" s="183" t="s">
        <v>2847</v>
      </c>
      <c r="CT25" s="183" t="s">
        <v>2725</v>
      </c>
      <c r="CU25" s="183" t="s">
        <v>2725</v>
      </c>
      <c r="CV25" s="183" t="s">
        <v>2847</v>
      </c>
      <c r="CW25" s="183" t="s">
        <v>2725</v>
      </c>
      <c r="CX25" s="183" t="s">
        <v>2725</v>
      </c>
      <c r="CY25" s="183" t="s">
        <v>2847</v>
      </c>
      <c r="CZ25" s="183" t="s">
        <v>2725</v>
      </c>
      <c r="DA25" s="183" t="s">
        <v>2725</v>
      </c>
      <c r="DB25" s="183" t="s">
        <v>2847</v>
      </c>
      <c r="DC25" s="183" t="s">
        <v>2725</v>
      </c>
      <c r="DD25" s="183" t="s">
        <v>2725</v>
      </c>
      <c r="DE25" s="183" t="s">
        <v>2847</v>
      </c>
      <c r="DF25" s="183" t="s">
        <v>2725</v>
      </c>
      <c r="DG25" s="183" t="s">
        <v>2725</v>
      </c>
      <c r="DH25" s="183" t="s">
        <v>2847</v>
      </c>
      <c r="DI25" s="183" t="s">
        <v>2725</v>
      </c>
      <c r="DJ25" s="183" t="s">
        <v>2725</v>
      </c>
      <c r="DK25" s="183" t="s">
        <v>2847</v>
      </c>
      <c r="DL25" s="183" t="s">
        <v>2725</v>
      </c>
      <c r="DM25" s="183" t="s">
        <v>2725</v>
      </c>
      <c r="DN25" s="183" t="s">
        <v>2847</v>
      </c>
      <c r="DO25" s="183" t="s">
        <v>2725</v>
      </c>
      <c r="DP25" s="183" t="s">
        <v>2725</v>
      </c>
      <c r="DQ25" s="183" t="s">
        <v>2847</v>
      </c>
      <c r="DR25" s="183" t="s">
        <v>2725</v>
      </c>
      <c r="DS25" s="183" t="s">
        <v>2725</v>
      </c>
      <c r="DT25" s="183" t="s">
        <v>2847</v>
      </c>
      <c r="DU25" s="183" t="s">
        <v>2725</v>
      </c>
      <c r="DV25" s="183" t="s">
        <v>2725</v>
      </c>
      <c r="DW25" s="183" t="s">
        <v>2847</v>
      </c>
      <c r="DX25" s="183" t="s">
        <v>2725</v>
      </c>
      <c r="DY25" s="183" t="s">
        <v>2725</v>
      </c>
      <c r="DZ25" s="183" t="s">
        <v>2847</v>
      </c>
      <c r="EA25" s="183" t="s">
        <v>2725</v>
      </c>
      <c r="EB25" s="183" t="s">
        <v>2725</v>
      </c>
      <c r="EC25" s="183" t="s">
        <v>2847</v>
      </c>
      <c r="ED25" s="183" t="s">
        <v>2725</v>
      </c>
      <c r="EE25" s="183" t="s">
        <v>2725</v>
      </c>
      <c r="EF25" s="183" t="s">
        <v>2847</v>
      </c>
      <c r="EG25" s="183" t="s">
        <v>2725</v>
      </c>
      <c r="EH25" s="183" t="s">
        <v>2725</v>
      </c>
      <c r="EI25" s="183" t="s">
        <v>2847</v>
      </c>
      <c r="EJ25" s="183" t="s">
        <v>2725</v>
      </c>
      <c r="EK25" s="183" t="s">
        <v>2725</v>
      </c>
      <c r="EL25" s="183" t="s">
        <v>2847</v>
      </c>
      <c r="EM25" s="183" t="s">
        <v>2725</v>
      </c>
      <c r="EN25" s="183" t="s">
        <v>2725</v>
      </c>
      <c r="EO25" s="183" t="s">
        <v>2847</v>
      </c>
      <c r="EP25" s="183" t="s">
        <v>2725</v>
      </c>
      <c r="EQ25" s="183" t="s">
        <v>2725</v>
      </c>
      <c r="ER25" s="183" t="s">
        <v>2847</v>
      </c>
      <c r="ES25" s="183" t="s">
        <v>2725</v>
      </c>
      <c r="ET25" s="183" t="s">
        <v>2725</v>
      </c>
    </row>
    <row r="26" spans="1:150" x14ac:dyDescent="0.25">
      <c r="A26" s="1"/>
      <c r="B26" s="182" t="s">
        <v>2925</v>
      </c>
      <c r="C26" s="182" t="s">
        <v>119</v>
      </c>
      <c r="D26" s="182" t="s">
        <v>943</v>
      </c>
      <c r="E26" s="182" t="s">
        <v>2926</v>
      </c>
      <c r="F26" s="182" t="s">
        <v>2927</v>
      </c>
      <c r="G26" s="183" t="s">
        <v>2847</v>
      </c>
      <c r="H26" s="183" t="s">
        <v>2725</v>
      </c>
      <c r="I26" s="183" t="s">
        <v>2725</v>
      </c>
      <c r="J26" s="183" t="s">
        <v>2847</v>
      </c>
      <c r="K26" s="183" t="s">
        <v>2725</v>
      </c>
      <c r="L26" s="183" t="s">
        <v>2725</v>
      </c>
      <c r="M26" s="183" t="s">
        <v>2847</v>
      </c>
      <c r="N26" s="183" t="s">
        <v>2725</v>
      </c>
      <c r="O26" s="183" t="s">
        <v>2725</v>
      </c>
      <c r="P26" s="183" t="s">
        <v>2847</v>
      </c>
      <c r="Q26" s="183" t="s">
        <v>2725</v>
      </c>
      <c r="R26" s="183" t="s">
        <v>2725</v>
      </c>
      <c r="S26" s="183" t="s">
        <v>2847</v>
      </c>
      <c r="T26" s="183" t="s">
        <v>2725</v>
      </c>
      <c r="U26" s="183" t="s">
        <v>2725</v>
      </c>
      <c r="V26" s="183" t="s">
        <v>2847</v>
      </c>
      <c r="W26" s="183" t="s">
        <v>2725</v>
      </c>
      <c r="X26" s="183" t="s">
        <v>2725</v>
      </c>
      <c r="Y26" s="183" t="s">
        <v>2847</v>
      </c>
      <c r="Z26" s="183" t="s">
        <v>2725</v>
      </c>
      <c r="AA26" s="183" t="s">
        <v>2725</v>
      </c>
      <c r="AB26" s="183" t="s">
        <v>2847</v>
      </c>
      <c r="AC26" s="183" t="s">
        <v>2725</v>
      </c>
      <c r="AD26" s="183" t="s">
        <v>2725</v>
      </c>
      <c r="AE26" s="183" t="s">
        <v>2847</v>
      </c>
      <c r="AF26" s="183" t="s">
        <v>2725</v>
      </c>
      <c r="AG26" s="183" t="s">
        <v>2725</v>
      </c>
      <c r="AH26" s="183" t="s">
        <v>2847</v>
      </c>
      <c r="AI26" s="183" t="s">
        <v>2725</v>
      </c>
      <c r="AJ26" s="183" t="s">
        <v>2725</v>
      </c>
      <c r="AK26" s="183" t="s">
        <v>2847</v>
      </c>
      <c r="AL26" s="183" t="s">
        <v>2725</v>
      </c>
      <c r="AM26" s="183" t="s">
        <v>2725</v>
      </c>
      <c r="AN26" s="183" t="s">
        <v>2847</v>
      </c>
      <c r="AO26" s="183" t="s">
        <v>2725</v>
      </c>
      <c r="AP26" s="183" t="s">
        <v>2725</v>
      </c>
      <c r="AQ26" s="183" t="s">
        <v>2847</v>
      </c>
      <c r="AR26" s="183" t="s">
        <v>2725</v>
      </c>
      <c r="AS26" s="183" t="s">
        <v>2725</v>
      </c>
      <c r="AT26" s="183" t="s">
        <v>2847</v>
      </c>
      <c r="AU26" s="183" t="s">
        <v>2725</v>
      </c>
      <c r="AV26" s="183" t="s">
        <v>2725</v>
      </c>
      <c r="AW26" s="183" t="s">
        <v>2847</v>
      </c>
      <c r="AX26" s="183" t="s">
        <v>2725</v>
      </c>
      <c r="AY26" s="183" t="s">
        <v>2725</v>
      </c>
      <c r="AZ26" s="183" t="s">
        <v>2847</v>
      </c>
      <c r="BA26" s="183" t="s">
        <v>2725</v>
      </c>
      <c r="BB26" s="183" t="s">
        <v>2725</v>
      </c>
      <c r="BC26" s="183" t="s">
        <v>2847</v>
      </c>
      <c r="BD26" s="183" t="s">
        <v>2725</v>
      </c>
      <c r="BE26" s="183" t="s">
        <v>2725</v>
      </c>
      <c r="BF26" s="183" t="s">
        <v>2847</v>
      </c>
      <c r="BG26" s="183" t="s">
        <v>2725</v>
      </c>
      <c r="BH26" s="183" t="s">
        <v>2725</v>
      </c>
      <c r="BI26" s="183" t="s">
        <v>2847</v>
      </c>
      <c r="BJ26" s="183" t="s">
        <v>2725</v>
      </c>
      <c r="BK26" s="183" t="s">
        <v>2725</v>
      </c>
      <c r="BL26" s="183" t="s">
        <v>2847</v>
      </c>
      <c r="BM26" s="183" t="s">
        <v>2725</v>
      </c>
      <c r="BN26" s="183" t="s">
        <v>2725</v>
      </c>
      <c r="BO26" s="183" t="s">
        <v>2847</v>
      </c>
      <c r="BP26" s="183" t="s">
        <v>2725</v>
      </c>
      <c r="BQ26" s="183" t="s">
        <v>2725</v>
      </c>
      <c r="BR26" s="183" t="s">
        <v>2847</v>
      </c>
      <c r="BS26" s="183" t="s">
        <v>2725</v>
      </c>
      <c r="BT26" s="183" t="s">
        <v>2725</v>
      </c>
      <c r="BU26" s="183" t="s">
        <v>2847</v>
      </c>
      <c r="BV26" s="183" t="s">
        <v>2725</v>
      </c>
      <c r="BW26" s="183" t="s">
        <v>2725</v>
      </c>
      <c r="BX26" s="183" t="s">
        <v>2847</v>
      </c>
      <c r="BY26" s="183" t="s">
        <v>2725</v>
      </c>
      <c r="BZ26" s="183" t="s">
        <v>2725</v>
      </c>
      <c r="CA26" s="183" t="s">
        <v>2847</v>
      </c>
      <c r="CB26" s="183" t="s">
        <v>2725</v>
      </c>
      <c r="CC26" s="183" t="s">
        <v>2725</v>
      </c>
      <c r="CD26" s="183" t="s">
        <v>2847</v>
      </c>
      <c r="CE26" s="183" t="s">
        <v>2725</v>
      </c>
      <c r="CF26" s="183" t="s">
        <v>2725</v>
      </c>
      <c r="CG26" s="183" t="s">
        <v>2847</v>
      </c>
      <c r="CH26" s="183" t="s">
        <v>2725</v>
      </c>
      <c r="CI26" s="183" t="s">
        <v>2725</v>
      </c>
      <c r="CJ26" s="183" t="s">
        <v>2847</v>
      </c>
      <c r="CK26" s="183" t="s">
        <v>2725</v>
      </c>
      <c r="CL26" s="183" t="s">
        <v>2725</v>
      </c>
      <c r="CM26" s="183" t="s">
        <v>2847</v>
      </c>
      <c r="CN26" s="183" t="s">
        <v>2725</v>
      </c>
      <c r="CO26" s="183" t="s">
        <v>2725</v>
      </c>
      <c r="CP26" s="183" t="s">
        <v>2847</v>
      </c>
      <c r="CQ26" s="183" t="s">
        <v>2725</v>
      </c>
      <c r="CR26" s="183" t="s">
        <v>2725</v>
      </c>
      <c r="CS26" s="183" t="s">
        <v>2847</v>
      </c>
      <c r="CT26" s="183" t="s">
        <v>2725</v>
      </c>
      <c r="CU26" s="183" t="s">
        <v>2725</v>
      </c>
      <c r="CV26" s="183" t="s">
        <v>2847</v>
      </c>
      <c r="CW26" s="183" t="s">
        <v>2725</v>
      </c>
      <c r="CX26" s="183" t="s">
        <v>2725</v>
      </c>
      <c r="CY26" s="183" t="s">
        <v>2847</v>
      </c>
      <c r="CZ26" s="183" t="s">
        <v>2725</v>
      </c>
      <c r="DA26" s="183" t="s">
        <v>2725</v>
      </c>
      <c r="DB26" s="183" t="s">
        <v>2847</v>
      </c>
      <c r="DC26" s="183" t="s">
        <v>2725</v>
      </c>
      <c r="DD26" s="183" t="s">
        <v>2725</v>
      </c>
      <c r="DE26" s="183" t="s">
        <v>2847</v>
      </c>
      <c r="DF26" s="183" t="s">
        <v>2725</v>
      </c>
      <c r="DG26" s="183" t="s">
        <v>2725</v>
      </c>
      <c r="DH26" s="183" t="s">
        <v>2847</v>
      </c>
      <c r="DI26" s="183" t="s">
        <v>2725</v>
      </c>
      <c r="DJ26" s="183" t="s">
        <v>2725</v>
      </c>
      <c r="DK26" s="183" t="s">
        <v>2847</v>
      </c>
      <c r="DL26" s="183" t="s">
        <v>2725</v>
      </c>
      <c r="DM26" s="183" t="s">
        <v>2725</v>
      </c>
      <c r="DN26" s="183" t="s">
        <v>2847</v>
      </c>
      <c r="DO26" s="183" t="s">
        <v>2725</v>
      </c>
      <c r="DP26" s="183" t="s">
        <v>2725</v>
      </c>
      <c r="DQ26" s="183" t="s">
        <v>2847</v>
      </c>
      <c r="DR26" s="183" t="s">
        <v>2725</v>
      </c>
      <c r="DS26" s="183" t="s">
        <v>2725</v>
      </c>
      <c r="DT26" s="183" t="s">
        <v>2847</v>
      </c>
      <c r="DU26" s="183" t="s">
        <v>2725</v>
      </c>
      <c r="DV26" s="183" t="s">
        <v>2725</v>
      </c>
      <c r="DW26" s="183" t="s">
        <v>2847</v>
      </c>
      <c r="DX26" s="183" t="s">
        <v>2725</v>
      </c>
      <c r="DY26" s="183" t="s">
        <v>2725</v>
      </c>
      <c r="DZ26" s="183" t="s">
        <v>2847</v>
      </c>
      <c r="EA26" s="183" t="s">
        <v>2725</v>
      </c>
      <c r="EB26" s="183" t="s">
        <v>2725</v>
      </c>
      <c r="EC26" s="183" t="s">
        <v>2847</v>
      </c>
      <c r="ED26" s="183" t="s">
        <v>2725</v>
      </c>
      <c r="EE26" s="183" t="s">
        <v>2725</v>
      </c>
      <c r="EF26" s="183" t="s">
        <v>2847</v>
      </c>
      <c r="EG26" s="183" t="s">
        <v>2725</v>
      </c>
      <c r="EH26" s="183" t="s">
        <v>2725</v>
      </c>
      <c r="EI26" s="183" t="s">
        <v>2847</v>
      </c>
      <c r="EJ26" s="183" t="s">
        <v>2725</v>
      </c>
      <c r="EK26" s="183" t="s">
        <v>2725</v>
      </c>
      <c r="EL26" s="183" t="s">
        <v>2847</v>
      </c>
      <c r="EM26" s="183" t="s">
        <v>2725</v>
      </c>
      <c r="EN26" s="183" t="s">
        <v>2725</v>
      </c>
      <c r="EO26" s="183" t="s">
        <v>2847</v>
      </c>
      <c r="EP26" s="183" t="s">
        <v>2725</v>
      </c>
      <c r="EQ26" s="183" t="s">
        <v>2725</v>
      </c>
      <c r="ER26" s="183" t="s">
        <v>2847</v>
      </c>
      <c r="ES26" s="183" t="s">
        <v>2725</v>
      </c>
      <c r="ET26" s="183" t="s">
        <v>2725</v>
      </c>
    </row>
    <row r="27" spans="1:150" x14ac:dyDescent="0.25">
      <c r="A27" s="1"/>
      <c r="B27" s="182" t="s">
        <v>2928</v>
      </c>
      <c r="C27" s="182" t="s">
        <v>119</v>
      </c>
      <c r="D27" s="182" t="s">
        <v>943</v>
      </c>
      <c r="E27" s="182" t="s">
        <v>2929</v>
      </c>
      <c r="F27" s="182" t="s">
        <v>2930</v>
      </c>
      <c r="G27" s="183" t="s">
        <v>2847</v>
      </c>
      <c r="H27" s="183" t="s">
        <v>2725</v>
      </c>
      <c r="I27" s="183" t="s">
        <v>2725</v>
      </c>
      <c r="J27" s="183" t="s">
        <v>2847</v>
      </c>
      <c r="K27" s="183" t="s">
        <v>2725</v>
      </c>
      <c r="L27" s="183" t="s">
        <v>2725</v>
      </c>
      <c r="M27" s="183" t="s">
        <v>2847</v>
      </c>
      <c r="N27" s="183" t="s">
        <v>2725</v>
      </c>
      <c r="O27" s="183" t="s">
        <v>2725</v>
      </c>
      <c r="P27" s="183" t="s">
        <v>2847</v>
      </c>
      <c r="Q27" s="183" t="s">
        <v>2725</v>
      </c>
      <c r="R27" s="183" t="s">
        <v>2725</v>
      </c>
      <c r="S27" s="183" t="s">
        <v>2847</v>
      </c>
      <c r="T27" s="183" t="s">
        <v>2725</v>
      </c>
      <c r="U27" s="183" t="s">
        <v>2725</v>
      </c>
      <c r="V27" s="183" t="s">
        <v>2847</v>
      </c>
      <c r="W27" s="183" t="s">
        <v>2725</v>
      </c>
      <c r="X27" s="183" t="s">
        <v>2725</v>
      </c>
      <c r="Y27" s="183" t="s">
        <v>2847</v>
      </c>
      <c r="Z27" s="183" t="s">
        <v>2725</v>
      </c>
      <c r="AA27" s="183" t="s">
        <v>2725</v>
      </c>
      <c r="AB27" s="183" t="s">
        <v>2847</v>
      </c>
      <c r="AC27" s="183" t="s">
        <v>2725</v>
      </c>
      <c r="AD27" s="183" t="s">
        <v>2725</v>
      </c>
      <c r="AE27" s="183" t="s">
        <v>2847</v>
      </c>
      <c r="AF27" s="183" t="s">
        <v>2725</v>
      </c>
      <c r="AG27" s="183" t="s">
        <v>2725</v>
      </c>
      <c r="AH27" s="183" t="s">
        <v>2847</v>
      </c>
      <c r="AI27" s="183" t="s">
        <v>2725</v>
      </c>
      <c r="AJ27" s="183" t="s">
        <v>2725</v>
      </c>
      <c r="AK27" s="183" t="s">
        <v>2847</v>
      </c>
      <c r="AL27" s="183" t="s">
        <v>2725</v>
      </c>
      <c r="AM27" s="183" t="s">
        <v>2725</v>
      </c>
      <c r="AN27" s="183" t="s">
        <v>2847</v>
      </c>
      <c r="AO27" s="183" t="s">
        <v>2725</v>
      </c>
      <c r="AP27" s="183" t="s">
        <v>2725</v>
      </c>
      <c r="AQ27" s="183" t="s">
        <v>2847</v>
      </c>
      <c r="AR27" s="183" t="s">
        <v>2725</v>
      </c>
      <c r="AS27" s="183" t="s">
        <v>2725</v>
      </c>
      <c r="AT27" s="183" t="s">
        <v>2847</v>
      </c>
      <c r="AU27" s="183" t="s">
        <v>2725</v>
      </c>
      <c r="AV27" s="183" t="s">
        <v>2725</v>
      </c>
      <c r="AW27" s="183" t="s">
        <v>2847</v>
      </c>
      <c r="AX27" s="183" t="s">
        <v>2725</v>
      </c>
      <c r="AY27" s="183" t="s">
        <v>2725</v>
      </c>
      <c r="AZ27" s="183" t="s">
        <v>2847</v>
      </c>
      <c r="BA27" s="183" t="s">
        <v>2725</v>
      </c>
      <c r="BB27" s="183" t="s">
        <v>2725</v>
      </c>
      <c r="BC27" s="183" t="s">
        <v>2847</v>
      </c>
      <c r="BD27" s="183" t="s">
        <v>2725</v>
      </c>
      <c r="BE27" s="183" t="s">
        <v>2725</v>
      </c>
      <c r="BF27" s="183" t="s">
        <v>2847</v>
      </c>
      <c r="BG27" s="183" t="s">
        <v>2725</v>
      </c>
      <c r="BH27" s="183" t="s">
        <v>2725</v>
      </c>
      <c r="BI27" s="183" t="s">
        <v>2847</v>
      </c>
      <c r="BJ27" s="183" t="s">
        <v>2725</v>
      </c>
      <c r="BK27" s="183" t="s">
        <v>2725</v>
      </c>
      <c r="BL27" s="183" t="s">
        <v>2847</v>
      </c>
      <c r="BM27" s="183" t="s">
        <v>2725</v>
      </c>
      <c r="BN27" s="183" t="s">
        <v>2725</v>
      </c>
      <c r="BO27" s="183" t="s">
        <v>2847</v>
      </c>
      <c r="BP27" s="183" t="s">
        <v>2725</v>
      </c>
      <c r="BQ27" s="183" t="s">
        <v>2725</v>
      </c>
      <c r="BR27" s="183" t="s">
        <v>2847</v>
      </c>
      <c r="BS27" s="183" t="s">
        <v>2725</v>
      </c>
      <c r="BT27" s="183" t="s">
        <v>2725</v>
      </c>
      <c r="BU27" s="183" t="s">
        <v>2847</v>
      </c>
      <c r="BV27" s="183" t="s">
        <v>2725</v>
      </c>
      <c r="BW27" s="183" t="s">
        <v>2725</v>
      </c>
      <c r="BX27" s="183" t="s">
        <v>2847</v>
      </c>
      <c r="BY27" s="183" t="s">
        <v>2725</v>
      </c>
      <c r="BZ27" s="183" t="s">
        <v>2725</v>
      </c>
      <c r="CA27" s="183" t="s">
        <v>2847</v>
      </c>
      <c r="CB27" s="183" t="s">
        <v>2725</v>
      </c>
      <c r="CC27" s="183" t="s">
        <v>2725</v>
      </c>
      <c r="CD27" s="183" t="s">
        <v>2847</v>
      </c>
      <c r="CE27" s="183" t="s">
        <v>2725</v>
      </c>
      <c r="CF27" s="183" t="s">
        <v>2725</v>
      </c>
      <c r="CG27" s="183" t="s">
        <v>2847</v>
      </c>
      <c r="CH27" s="183" t="s">
        <v>2725</v>
      </c>
      <c r="CI27" s="183" t="s">
        <v>2725</v>
      </c>
      <c r="CJ27" s="183" t="s">
        <v>2847</v>
      </c>
      <c r="CK27" s="183" t="s">
        <v>2725</v>
      </c>
      <c r="CL27" s="183" t="s">
        <v>2725</v>
      </c>
      <c r="CM27" s="183" t="s">
        <v>2847</v>
      </c>
      <c r="CN27" s="183" t="s">
        <v>2725</v>
      </c>
      <c r="CO27" s="183" t="s">
        <v>2725</v>
      </c>
      <c r="CP27" s="183" t="s">
        <v>2847</v>
      </c>
      <c r="CQ27" s="183" t="s">
        <v>2725</v>
      </c>
      <c r="CR27" s="183" t="s">
        <v>2725</v>
      </c>
      <c r="CS27" s="183" t="s">
        <v>2847</v>
      </c>
      <c r="CT27" s="183" t="s">
        <v>2725</v>
      </c>
      <c r="CU27" s="183" t="s">
        <v>2725</v>
      </c>
      <c r="CV27" s="183" t="s">
        <v>2847</v>
      </c>
      <c r="CW27" s="183" t="s">
        <v>2725</v>
      </c>
      <c r="CX27" s="183" t="s">
        <v>2725</v>
      </c>
      <c r="CY27" s="183" t="s">
        <v>2847</v>
      </c>
      <c r="CZ27" s="183" t="s">
        <v>2725</v>
      </c>
      <c r="DA27" s="183" t="s">
        <v>2725</v>
      </c>
      <c r="DB27" s="183" t="s">
        <v>2847</v>
      </c>
      <c r="DC27" s="183" t="s">
        <v>2725</v>
      </c>
      <c r="DD27" s="183" t="s">
        <v>2725</v>
      </c>
      <c r="DE27" s="183" t="s">
        <v>2847</v>
      </c>
      <c r="DF27" s="183" t="s">
        <v>2725</v>
      </c>
      <c r="DG27" s="183" t="s">
        <v>2725</v>
      </c>
      <c r="DH27" s="183" t="s">
        <v>2847</v>
      </c>
      <c r="DI27" s="183" t="s">
        <v>2725</v>
      </c>
      <c r="DJ27" s="183" t="s">
        <v>2725</v>
      </c>
      <c r="DK27" s="183" t="s">
        <v>2847</v>
      </c>
      <c r="DL27" s="183" t="s">
        <v>2725</v>
      </c>
      <c r="DM27" s="183" t="s">
        <v>2725</v>
      </c>
      <c r="DN27" s="183" t="s">
        <v>2847</v>
      </c>
      <c r="DO27" s="183" t="s">
        <v>2725</v>
      </c>
      <c r="DP27" s="183" t="s">
        <v>2725</v>
      </c>
      <c r="DQ27" s="183" t="s">
        <v>2847</v>
      </c>
      <c r="DR27" s="183" t="s">
        <v>2725</v>
      </c>
      <c r="DS27" s="183" t="s">
        <v>2725</v>
      </c>
      <c r="DT27" s="183" t="s">
        <v>2847</v>
      </c>
      <c r="DU27" s="183" t="s">
        <v>2725</v>
      </c>
      <c r="DV27" s="183" t="s">
        <v>2725</v>
      </c>
      <c r="DW27" s="183" t="s">
        <v>2847</v>
      </c>
      <c r="DX27" s="183" t="s">
        <v>2725</v>
      </c>
      <c r="DY27" s="183" t="s">
        <v>2725</v>
      </c>
      <c r="DZ27" s="183" t="s">
        <v>2847</v>
      </c>
      <c r="EA27" s="183" t="s">
        <v>2725</v>
      </c>
      <c r="EB27" s="183" t="s">
        <v>2725</v>
      </c>
      <c r="EC27" s="183" t="s">
        <v>2847</v>
      </c>
      <c r="ED27" s="183" t="s">
        <v>2725</v>
      </c>
      <c r="EE27" s="183" t="s">
        <v>2725</v>
      </c>
      <c r="EF27" s="183" t="s">
        <v>2847</v>
      </c>
      <c r="EG27" s="183" t="s">
        <v>2725</v>
      </c>
      <c r="EH27" s="183" t="s">
        <v>2725</v>
      </c>
      <c r="EI27" s="183" t="s">
        <v>2847</v>
      </c>
      <c r="EJ27" s="183" t="s">
        <v>2725</v>
      </c>
      <c r="EK27" s="183" t="s">
        <v>2725</v>
      </c>
      <c r="EL27" s="183" t="s">
        <v>2847</v>
      </c>
      <c r="EM27" s="183" t="s">
        <v>2725</v>
      </c>
      <c r="EN27" s="183" t="s">
        <v>2725</v>
      </c>
      <c r="EO27" s="183" t="s">
        <v>2847</v>
      </c>
      <c r="EP27" s="183" t="s">
        <v>2725</v>
      </c>
      <c r="EQ27" s="183" t="s">
        <v>2725</v>
      </c>
      <c r="ER27" s="183" t="s">
        <v>2847</v>
      </c>
      <c r="ES27" s="183" t="s">
        <v>2725</v>
      </c>
      <c r="ET27" s="183" t="s">
        <v>2725</v>
      </c>
    </row>
    <row r="28" spans="1:150" x14ac:dyDescent="0.25">
      <c r="A28" s="1"/>
      <c r="B28" s="182" t="s">
        <v>2931</v>
      </c>
      <c r="C28" s="182" t="s">
        <v>119</v>
      </c>
      <c r="D28" s="182" t="s">
        <v>943</v>
      </c>
      <c r="E28" s="182" t="s">
        <v>2932</v>
      </c>
      <c r="F28" s="182" t="s">
        <v>2933</v>
      </c>
      <c r="G28" s="183" t="s">
        <v>2847</v>
      </c>
      <c r="H28" s="183" t="s">
        <v>2725</v>
      </c>
      <c r="I28" s="183" t="s">
        <v>2725</v>
      </c>
      <c r="J28" s="183" t="s">
        <v>2847</v>
      </c>
      <c r="K28" s="183" t="s">
        <v>2725</v>
      </c>
      <c r="L28" s="183" t="s">
        <v>2725</v>
      </c>
      <c r="M28" s="183" t="s">
        <v>2847</v>
      </c>
      <c r="N28" s="183" t="s">
        <v>2725</v>
      </c>
      <c r="O28" s="183" t="s">
        <v>2725</v>
      </c>
      <c r="P28" s="183" t="s">
        <v>2847</v>
      </c>
      <c r="Q28" s="183" t="s">
        <v>2725</v>
      </c>
      <c r="R28" s="183" t="s">
        <v>2725</v>
      </c>
      <c r="S28" s="183" t="s">
        <v>2847</v>
      </c>
      <c r="T28" s="183" t="s">
        <v>2725</v>
      </c>
      <c r="U28" s="183" t="s">
        <v>2725</v>
      </c>
      <c r="V28" s="183" t="s">
        <v>2847</v>
      </c>
      <c r="W28" s="183" t="s">
        <v>2725</v>
      </c>
      <c r="X28" s="183" t="s">
        <v>2725</v>
      </c>
      <c r="Y28" s="183" t="s">
        <v>2847</v>
      </c>
      <c r="Z28" s="183" t="s">
        <v>2725</v>
      </c>
      <c r="AA28" s="183" t="s">
        <v>2725</v>
      </c>
      <c r="AB28" s="183" t="s">
        <v>2847</v>
      </c>
      <c r="AC28" s="183" t="s">
        <v>2725</v>
      </c>
      <c r="AD28" s="183" t="s">
        <v>2725</v>
      </c>
      <c r="AE28" s="183" t="s">
        <v>2847</v>
      </c>
      <c r="AF28" s="183" t="s">
        <v>2725</v>
      </c>
      <c r="AG28" s="183" t="s">
        <v>2725</v>
      </c>
      <c r="AH28" s="183" t="s">
        <v>2847</v>
      </c>
      <c r="AI28" s="183" t="s">
        <v>2725</v>
      </c>
      <c r="AJ28" s="183" t="s">
        <v>2725</v>
      </c>
      <c r="AK28" s="183" t="s">
        <v>2847</v>
      </c>
      <c r="AL28" s="183" t="s">
        <v>2725</v>
      </c>
      <c r="AM28" s="183" t="s">
        <v>2725</v>
      </c>
      <c r="AN28" s="183" t="s">
        <v>2847</v>
      </c>
      <c r="AO28" s="183" t="s">
        <v>2725</v>
      </c>
      <c r="AP28" s="183" t="s">
        <v>2725</v>
      </c>
      <c r="AQ28" s="183" t="s">
        <v>2847</v>
      </c>
      <c r="AR28" s="183" t="s">
        <v>2725</v>
      </c>
      <c r="AS28" s="183" t="s">
        <v>2725</v>
      </c>
      <c r="AT28" s="183" t="s">
        <v>2847</v>
      </c>
      <c r="AU28" s="183" t="s">
        <v>2725</v>
      </c>
      <c r="AV28" s="183" t="s">
        <v>2725</v>
      </c>
      <c r="AW28" s="183" t="s">
        <v>2847</v>
      </c>
      <c r="AX28" s="183" t="s">
        <v>2725</v>
      </c>
      <c r="AY28" s="183" t="s">
        <v>2725</v>
      </c>
      <c r="AZ28" s="183" t="s">
        <v>2847</v>
      </c>
      <c r="BA28" s="183" t="s">
        <v>2725</v>
      </c>
      <c r="BB28" s="183" t="s">
        <v>2725</v>
      </c>
      <c r="BC28" s="183" t="s">
        <v>2847</v>
      </c>
      <c r="BD28" s="183" t="s">
        <v>2725</v>
      </c>
      <c r="BE28" s="183" t="s">
        <v>2725</v>
      </c>
      <c r="BF28" s="183" t="s">
        <v>2847</v>
      </c>
      <c r="BG28" s="183" t="s">
        <v>2725</v>
      </c>
      <c r="BH28" s="183" t="s">
        <v>2725</v>
      </c>
      <c r="BI28" s="183" t="s">
        <v>2847</v>
      </c>
      <c r="BJ28" s="183" t="s">
        <v>2725</v>
      </c>
      <c r="BK28" s="183" t="s">
        <v>2725</v>
      </c>
      <c r="BL28" s="183" t="s">
        <v>2847</v>
      </c>
      <c r="BM28" s="183" t="s">
        <v>2725</v>
      </c>
      <c r="BN28" s="183" t="s">
        <v>2725</v>
      </c>
      <c r="BO28" s="183" t="s">
        <v>2847</v>
      </c>
      <c r="BP28" s="183" t="s">
        <v>2725</v>
      </c>
      <c r="BQ28" s="183" t="s">
        <v>2725</v>
      </c>
      <c r="BR28" s="183" t="s">
        <v>2847</v>
      </c>
      <c r="BS28" s="183" t="s">
        <v>2725</v>
      </c>
      <c r="BT28" s="183" t="s">
        <v>2725</v>
      </c>
      <c r="BU28" s="183" t="s">
        <v>2847</v>
      </c>
      <c r="BV28" s="183" t="s">
        <v>2725</v>
      </c>
      <c r="BW28" s="183" t="s">
        <v>2725</v>
      </c>
      <c r="BX28" s="183" t="s">
        <v>2847</v>
      </c>
      <c r="BY28" s="183" t="s">
        <v>2725</v>
      </c>
      <c r="BZ28" s="183" t="s">
        <v>2725</v>
      </c>
      <c r="CA28" s="183" t="s">
        <v>2847</v>
      </c>
      <c r="CB28" s="183" t="s">
        <v>2725</v>
      </c>
      <c r="CC28" s="183" t="s">
        <v>2725</v>
      </c>
      <c r="CD28" s="183" t="s">
        <v>2847</v>
      </c>
      <c r="CE28" s="183" t="s">
        <v>2725</v>
      </c>
      <c r="CF28" s="183" t="s">
        <v>2725</v>
      </c>
      <c r="CG28" s="183" t="s">
        <v>2847</v>
      </c>
      <c r="CH28" s="183" t="s">
        <v>2725</v>
      </c>
      <c r="CI28" s="183" t="s">
        <v>2725</v>
      </c>
      <c r="CJ28" s="183" t="s">
        <v>2847</v>
      </c>
      <c r="CK28" s="183" t="s">
        <v>2725</v>
      </c>
      <c r="CL28" s="183" t="s">
        <v>2725</v>
      </c>
      <c r="CM28" s="183" t="s">
        <v>2847</v>
      </c>
      <c r="CN28" s="183" t="s">
        <v>2725</v>
      </c>
      <c r="CO28" s="183" t="s">
        <v>2725</v>
      </c>
      <c r="CP28" s="183" t="s">
        <v>2847</v>
      </c>
      <c r="CQ28" s="183" t="s">
        <v>2725</v>
      </c>
      <c r="CR28" s="183" t="s">
        <v>2725</v>
      </c>
      <c r="CS28" s="183" t="s">
        <v>2847</v>
      </c>
      <c r="CT28" s="183" t="s">
        <v>2725</v>
      </c>
      <c r="CU28" s="183" t="s">
        <v>2725</v>
      </c>
      <c r="CV28" s="183" t="s">
        <v>2847</v>
      </c>
      <c r="CW28" s="183" t="s">
        <v>2725</v>
      </c>
      <c r="CX28" s="183" t="s">
        <v>2725</v>
      </c>
      <c r="CY28" s="183" t="s">
        <v>2847</v>
      </c>
      <c r="CZ28" s="183" t="s">
        <v>2725</v>
      </c>
      <c r="DA28" s="183" t="s">
        <v>2725</v>
      </c>
      <c r="DB28" s="183" t="s">
        <v>2847</v>
      </c>
      <c r="DC28" s="183" t="s">
        <v>2725</v>
      </c>
      <c r="DD28" s="183" t="s">
        <v>2725</v>
      </c>
      <c r="DE28" s="183" t="s">
        <v>2847</v>
      </c>
      <c r="DF28" s="183" t="s">
        <v>2725</v>
      </c>
      <c r="DG28" s="183" t="s">
        <v>2725</v>
      </c>
      <c r="DH28" s="183" t="s">
        <v>2847</v>
      </c>
      <c r="DI28" s="183" t="s">
        <v>2725</v>
      </c>
      <c r="DJ28" s="183" t="s">
        <v>2725</v>
      </c>
      <c r="DK28" s="183" t="s">
        <v>2847</v>
      </c>
      <c r="DL28" s="183" t="s">
        <v>2725</v>
      </c>
      <c r="DM28" s="183" t="s">
        <v>2725</v>
      </c>
      <c r="DN28" s="183" t="s">
        <v>2847</v>
      </c>
      <c r="DO28" s="183" t="s">
        <v>2725</v>
      </c>
      <c r="DP28" s="183" t="s">
        <v>2725</v>
      </c>
      <c r="DQ28" s="183" t="s">
        <v>2847</v>
      </c>
      <c r="DR28" s="183" t="s">
        <v>2725</v>
      </c>
      <c r="DS28" s="183" t="s">
        <v>2725</v>
      </c>
      <c r="DT28" s="183" t="s">
        <v>2847</v>
      </c>
      <c r="DU28" s="183" t="s">
        <v>2725</v>
      </c>
      <c r="DV28" s="183" t="s">
        <v>2725</v>
      </c>
      <c r="DW28" s="183" t="s">
        <v>2847</v>
      </c>
      <c r="DX28" s="183" t="s">
        <v>2725</v>
      </c>
      <c r="DY28" s="183" t="s">
        <v>2725</v>
      </c>
      <c r="DZ28" s="183" t="s">
        <v>2847</v>
      </c>
      <c r="EA28" s="183" t="s">
        <v>2725</v>
      </c>
      <c r="EB28" s="183" t="s">
        <v>2725</v>
      </c>
      <c r="EC28" s="183" t="s">
        <v>2847</v>
      </c>
      <c r="ED28" s="183" t="s">
        <v>2725</v>
      </c>
      <c r="EE28" s="183" t="s">
        <v>2725</v>
      </c>
      <c r="EF28" s="183" t="s">
        <v>2847</v>
      </c>
      <c r="EG28" s="183" t="s">
        <v>2725</v>
      </c>
      <c r="EH28" s="183" t="s">
        <v>2725</v>
      </c>
      <c r="EI28" s="183" t="s">
        <v>2847</v>
      </c>
      <c r="EJ28" s="183" t="s">
        <v>2725</v>
      </c>
      <c r="EK28" s="183" t="s">
        <v>2725</v>
      </c>
      <c r="EL28" s="183" t="s">
        <v>2847</v>
      </c>
      <c r="EM28" s="183" t="s">
        <v>2725</v>
      </c>
      <c r="EN28" s="183" t="s">
        <v>2725</v>
      </c>
      <c r="EO28" s="183" t="s">
        <v>2847</v>
      </c>
      <c r="EP28" s="183" t="s">
        <v>2725</v>
      </c>
      <c r="EQ28" s="183" t="s">
        <v>2725</v>
      </c>
      <c r="ER28" s="183" t="s">
        <v>2847</v>
      </c>
      <c r="ES28" s="183" t="s">
        <v>2725</v>
      </c>
      <c r="ET28" s="183" t="s">
        <v>2725</v>
      </c>
    </row>
    <row r="29" spans="1:150" x14ac:dyDescent="0.25">
      <c r="A29" s="1"/>
      <c r="B29" s="181" t="s">
        <v>2934</v>
      </c>
      <c r="C29" s="181" t="s">
        <v>119</v>
      </c>
      <c r="D29" s="181" t="s">
        <v>1083</v>
      </c>
      <c r="E29" s="181" t="s">
        <v>2935</v>
      </c>
      <c r="F29" s="181" t="s">
        <v>2936</v>
      </c>
      <c r="G29" s="181" t="s">
        <v>2847</v>
      </c>
      <c r="H29" s="181" t="s">
        <v>2725</v>
      </c>
      <c r="I29" s="181" t="s">
        <v>2725</v>
      </c>
      <c r="J29" s="181" t="s">
        <v>2847</v>
      </c>
      <c r="K29" s="181" t="s">
        <v>2725</v>
      </c>
      <c r="L29" s="181" t="s">
        <v>2725</v>
      </c>
      <c r="M29" s="181" t="s">
        <v>2847</v>
      </c>
      <c r="N29" s="181" t="s">
        <v>2725</v>
      </c>
      <c r="O29" s="181" t="s">
        <v>2725</v>
      </c>
      <c r="P29" s="181" t="s">
        <v>2847</v>
      </c>
      <c r="Q29" s="181" t="s">
        <v>2725</v>
      </c>
      <c r="R29" s="181" t="s">
        <v>2725</v>
      </c>
      <c r="S29" s="181" t="s">
        <v>2847</v>
      </c>
      <c r="T29" s="181" t="s">
        <v>2725</v>
      </c>
      <c r="U29" s="181" t="s">
        <v>2725</v>
      </c>
      <c r="V29" s="181" t="s">
        <v>2847</v>
      </c>
      <c r="W29" s="181" t="s">
        <v>2725</v>
      </c>
      <c r="X29" s="181" t="s">
        <v>2725</v>
      </c>
      <c r="Y29" s="181" t="s">
        <v>2847</v>
      </c>
      <c r="Z29" s="181" t="s">
        <v>2725</v>
      </c>
      <c r="AA29" s="181" t="s">
        <v>2725</v>
      </c>
      <c r="AB29" s="181" t="s">
        <v>2847</v>
      </c>
      <c r="AC29" s="181" t="s">
        <v>2725</v>
      </c>
      <c r="AD29" s="181" t="s">
        <v>2725</v>
      </c>
      <c r="AE29" s="181" t="s">
        <v>2847</v>
      </c>
      <c r="AF29" s="181" t="s">
        <v>2725</v>
      </c>
      <c r="AG29" s="181" t="s">
        <v>2725</v>
      </c>
      <c r="AH29" s="181" t="s">
        <v>2847</v>
      </c>
      <c r="AI29" s="181" t="s">
        <v>2725</v>
      </c>
      <c r="AJ29" s="181" t="s">
        <v>2725</v>
      </c>
      <c r="AK29" s="181" t="s">
        <v>2847</v>
      </c>
      <c r="AL29" s="181" t="s">
        <v>2725</v>
      </c>
      <c r="AM29" s="181" t="s">
        <v>2725</v>
      </c>
      <c r="AN29" s="181" t="s">
        <v>2847</v>
      </c>
      <c r="AO29" s="181" t="s">
        <v>2725</v>
      </c>
      <c r="AP29" s="181" t="s">
        <v>2725</v>
      </c>
      <c r="AQ29" s="181" t="s">
        <v>2847</v>
      </c>
      <c r="AR29" s="181" t="s">
        <v>2725</v>
      </c>
      <c r="AS29" s="181" t="s">
        <v>2725</v>
      </c>
      <c r="AT29" s="181" t="s">
        <v>2847</v>
      </c>
      <c r="AU29" s="181" t="s">
        <v>2725</v>
      </c>
      <c r="AV29" s="181" t="s">
        <v>2725</v>
      </c>
      <c r="AW29" s="181" t="s">
        <v>2847</v>
      </c>
      <c r="AX29" s="181" t="s">
        <v>2725</v>
      </c>
      <c r="AY29" s="181" t="s">
        <v>2725</v>
      </c>
      <c r="AZ29" s="181" t="s">
        <v>2847</v>
      </c>
      <c r="BA29" s="181" t="s">
        <v>2725</v>
      </c>
      <c r="BB29" s="181" t="s">
        <v>2725</v>
      </c>
      <c r="BC29" s="181" t="s">
        <v>2847</v>
      </c>
      <c r="BD29" s="181" t="s">
        <v>2725</v>
      </c>
      <c r="BE29" s="181" t="s">
        <v>2725</v>
      </c>
      <c r="BF29" s="181" t="s">
        <v>2847</v>
      </c>
      <c r="BG29" s="181" t="s">
        <v>2725</v>
      </c>
      <c r="BH29" s="181" t="s">
        <v>2725</v>
      </c>
      <c r="BI29" s="181" t="s">
        <v>2847</v>
      </c>
      <c r="BJ29" s="181" t="s">
        <v>2725</v>
      </c>
      <c r="BK29" s="181" t="s">
        <v>2725</v>
      </c>
      <c r="BL29" s="181" t="s">
        <v>2847</v>
      </c>
      <c r="BM29" s="181" t="s">
        <v>2725</v>
      </c>
      <c r="BN29" s="181" t="s">
        <v>2725</v>
      </c>
      <c r="BO29" s="181" t="s">
        <v>2847</v>
      </c>
      <c r="BP29" s="181" t="s">
        <v>2725</v>
      </c>
      <c r="BQ29" s="181" t="s">
        <v>2725</v>
      </c>
      <c r="BR29" s="181" t="s">
        <v>2847</v>
      </c>
      <c r="BS29" s="181" t="s">
        <v>2725</v>
      </c>
      <c r="BT29" s="181" t="s">
        <v>2725</v>
      </c>
      <c r="BU29" s="181" t="s">
        <v>2847</v>
      </c>
      <c r="BV29" s="181" t="s">
        <v>2725</v>
      </c>
      <c r="BW29" s="181" t="s">
        <v>2725</v>
      </c>
      <c r="BX29" s="181" t="s">
        <v>2847</v>
      </c>
      <c r="BY29" s="181" t="s">
        <v>2725</v>
      </c>
      <c r="BZ29" s="181" t="s">
        <v>2725</v>
      </c>
      <c r="CA29" s="181" t="s">
        <v>2847</v>
      </c>
      <c r="CB29" s="181" t="s">
        <v>2725</v>
      </c>
      <c r="CC29" s="181" t="s">
        <v>2725</v>
      </c>
      <c r="CD29" s="181" t="s">
        <v>2847</v>
      </c>
      <c r="CE29" s="181" t="s">
        <v>2725</v>
      </c>
      <c r="CF29" s="181" t="s">
        <v>2725</v>
      </c>
      <c r="CG29" s="181" t="s">
        <v>2847</v>
      </c>
      <c r="CH29" s="181" t="s">
        <v>2725</v>
      </c>
      <c r="CI29" s="181" t="s">
        <v>2725</v>
      </c>
      <c r="CJ29" s="181" t="s">
        <v>2847</v>
      </c>
      <c r="CK29" s="181" t="s">
        <v>2725</v>
      </c>
      <c r="CL29" s="181" t="s">
        <v>2725</v>
      </c>
      <c r="CM29" s="181" t="s">
        <v>2847</v>
      </c>
      <c r="CN29" s="181" t="s">
        <v>2725</v>
      </c>
      <c r="CO29" s="181" t="s">
        <v>2725</v>
      </c>
      <c r="CP29" s="181" t="s">
        <v>2847</v>
      </c>
      <c r="CQ29" s="181" t="s">
        <v>2725</v>
      </c>
      <c r="CR29" s="181" t="s">
        <v>2725</v>
      </c>
      <c r="CS29" s="181" t="s">
        <v>2847</v>
      </c>
      <c r="CT29" s="181" t="s">
        <v>2725</v>
      </c>
      <c r="CU29" s="181" t="s">
        <v>2725</v>
      </c>
      <c r="CV29" s="181" t="s">
        <v>2847</v>
      </c>
      <c r="CW29" s="181" t="s">
        <v>2725</v>
      </c>
      <c r="CX29" s="181" t="s">
        <v>2725</v>
      </c>
      <c r="CY29" s="181" t="s">
        <v>2847</v>
      </c>
      <c r="CZ29" s="181" t="s">
        <v>2725</v>
      </c>
      <c r="DA29" s="181" t="s">
        <v>2725</v>
      </c>
      <c r="DB29" s="181" t="s">
        <v>2847</v>
      </c>
      <c r="DC29" s="181" t="s">
        <v>2725</v>
      </c>
      <c r="DD29" s="181" t="s">
        <v>2725</v>
      </c>
      <c r="DE29" s="181" t="s">
        <v>2847</v>
      </c>
      <c r="DF29" s="181" t="s">
        <v>2725</v>
      </c>
      <c r="DG29" s="181" t="s">
        <v>2725</v>
      </c>
      <c r="DH29" s="181" t="s">
        <v>2847</v>
      </c>
      <c r="DI29" s="181" t="s">
        <v>2725</v>
      </c>
      <c r="DJ29" s="181" t="s">
        <v>2725</v>
      </c>
      <c r="DK29" s="181" t="s">
        <v>2847</v>
      </c>
      <c r="DL29" s="181" t="s">
        <v>2725</v>
      </c>
      <c r="DM29" s="181" t="s">
        <v>2725</v>
      </c>
      <c r="DN29" s="181" t="s">
        <v>2847</v>
      </c>
      <c r="DO29" s="181" t="s">
        <v>2725</v>
      </c>
      <c r="DP29" s="181" t="s">
        <v>2725</v>
      </c>
      <c r="DQ29" s="181" t="s">
        <v>2847</v>
      </c>
      <c r="DR29" s="181" t="s">
        <v>2725</v>
      </c>
      <c r="DS29" s="181" t="s">
        <v>2725</v>
      </c>
      <c r="DT29" s="181" t="s">
        <v>2847</v>
      </c>
      <c r="DU29" s="181" t="s">
        <v>2725</v>
      </c>
      <c r="DV29" s="181" t="s">
        <v>2725</v>
      </c>
      <c r="DW29" s="181" t="s">
        <v>2847</v>
      </c>
      <c r="DX29" s="181" t="s">
        <v>2725</v>
      </c>
      <c r="DY29" s="181" t="s">
        <v>2725</v>
      </c>
      <c r="DZ29" s="181" t="s">
        <v>2847</v>
      </c>
      <c r="EA29" s="181" t="s">
        <v>2725</v>
      </c>
      <c r="EB29" s="181" t="s">
        <v>2725</v>
      </c>
      <c r="EC29" s="181" t="s">
        <v>2847</v>
      </c>
      <c r="ED29" s="181" t="s">
        <v>2725</v>
      </c>
      <c r="EE29" s="181" t="s">
        <v>2725</v>
      </c>
      <c r="EF29" s="181" t="s">
        <v>2847</v>
      </c>
      <c r="EG29" s="181" t="s">
        <v>2725</v>
      </c>
      <c r="EH29" s="181" t="s">
        <v>2725</v>
      </c>
      <c r="EI29" s="181" t="s">
        <v>2847</v>
      </c>
      <c r="EJ29" s="181" t="s">
        <v>2725</v>
      </c>
      <c r="EK29" s="181" t="s">
        <v>2725</v>
      </c>
      <c r="EL29" s="181" t="s">
        <v>2847</v>
      </c>
      <c r="EM29" s="181" t="s">
        <v>2725</v>
      </c>
      <c r="EN29" s="181" t="s">
        <v>2725</v>
      </c>
      <c r="EO29" s="181" t="s">
        <v>2847</v>
      </c>
      <c r="EP29" s="181" t="s">
        <v>2725</v>
      </c>
      <c r="EQ29" s="181" t="s">
        <v>2725</v>
      </c>
      <c r="ER29" s="181" t="s">
        <v>2847</v>
      </c>
      <c r="ES29" s="181" t="s">
        <v>2725</v>
      </c>
      <c r="ET29" s="181" t="s">
        <v>2725</v>
      </c>
    </row>
    <row r="30" spans="1:150" x14ac:dyDescent="0.25">
      <c r="A30" s="1"/>
      <c r="B30" s="182" t="s">
        <v>2937</v>
      </c>
      <c r="C30" s="182" t="s">
        <v>119</v>
      </c>
      <c r="D30" s="182" t="s">
        <v>1083</v>
      </c>
      <c r="E30" s="182" t="s">
        <v>2938</v>
      </c>
      <c r="F30" s="182" t="s">
        <v>2939</v>
      </c>
      <c r="G30" s="183" t="s">
        <v>2847</v>
      </c>
      <c r="H30" s="183" t="s">
        <v>2725</v>
      </c>
      <c r="I30" s="183" t="s">
        <v>2725</v>
      </c>
      <c r="J30" s="183" t="s">
        <v>2847</v>
      </c>
      <c r="K30" s="183" t="s">
        <v>2725</v>
      </c>
      <c r="L30" s="183" t="s">
        <v>2725</v>
      </c>
      <c r="M30" s="183" t="s">
        <v>2847</v>
      </c>
      <c r="N30" s="183" t="s">
        <v>2725</v>
      </c>
      <c r="O30" s="183" t="s">
        <v>2725</v>
      </c>
      <c r="P30" s="183" t="s">
        <v>2847</v>
      </c>
      <c r="Q30" s="183" t="s">
        <v>2725</v>
      </c>
      <c r="R30" s="183" t="s">
        <v>2725</v>
      </c>
      <c r="S30" s="183" t="s">
        <v>2847</v>
      </c>
      <c r="T30" s="183" t="s">
        <v>2725</v>
      </c>
      <c r="U30" s="183" t="s">
        <v>2725</v>
      </c>
      <c r="V30" s="183" t="s">
        <v>2847</v>
      </c>
      <c r="W30" s="183" t="s">
        <v>2725</v>
      </c>
      <c r="X30" s="183" t="s">
        <v>2725</v>
      </c>
      <c r="Y30" s="183" t="s">
        <v>2847</v>
      </c>
      <c r="Z30" s="183" t="s">
        <v>2725</v>
      </c>
      <c r="AA30" s="183" t="s">
        <v>2725</v>
      </c>
      <c r="AB30" s="183" t="s">
        <v>2847</v>
      </c>
      <c r="AC30" s="183" t="s">
        <v>2725</v>
      </c>
      <c r="AD30" s="183" t="s">
        <v>2725</v>
      </c>
      <c r="AE30" s="183" t="s">
        <v>2847</v>
      </c>
      <c r="AF30" s="183" t="s">
        <v>2725</v>
      </c>
      <c r="AG30" s="183" t="s">
        <v>2725</v>
      </c>
      <c r="AH30" s="183" t="s">
        <v>2847</v>
      </c>
      <c r="AI30" s="183" t="s">
        <v>2725</v>
      </c>
      <c r="AJ30" s="183" t="s">
        <v>2725</v>
      </c>
      <c r="AK30" s="183" t="s">
        <v>2847</v>
      </c>
      <c r="AL30" s="183" t="s">
        <v>2725</v>
      </c>
      <c r="AM30" s="183" t="s">
        <v>2725</v>
      </c>
      <c r="AN30" s="183" t="s">
        <v>2847</v>
      </c>
      <c r="AO30" s="183" t="s">
        <v>2725</v>
      </c>
      <c r="AP30" s="183" t="s">
        <v>2725</v>
      </c>
      <c r="AQ30" s="183" t="s">
        <v>2847</v>
      </c>
      <c r="AR30" s="183" t="s">
        <v>2725</v>
      </c>
      <c r="AS30" s="183" t="s">
        <v>2725</v>
      </c>
      <c r="AT30" s="183" t="s">
        <v>2847</v>
      </c>
      <c r="AU30" s="183" t="s">
        <v>2725</v>
      </c>
      <c r="AV30" s="183" t="s">
        <v>2725</v>
      </c>
      <c r="AW30" s="183" t="s">
        <v>2847</v>
      </c>
      <c r="AX30" s="183" t="s">
        <v>2725</v>
      </c>
      <c r="AY30" s="183" t="s">
        <v>2725</v>
      </c>
      <c r="AZ30" s="183" t="s">
        <v>2847</v>
      </c>
      <c r="BA30" s="183" t="s">
        <v>2725</v>
      </c>
      <c r="BB30" s="183" t="s">
        <v>2725</v>
      </c>
      <c r="BC30" s="183" t="s">
        <v>2847</v>
      </c>
      <c r="BD30" s="183" t="s">
        <v>2725</v>
      </c>
      <c r="BE30" s="183" t="s">
        <v>2725</v>
      </c>
      <c r="BF30" s="183" t="s">
        <v>2847</v>
      </c>
      <c r="BG30" s="183" t="s">
        <v>2725</v>
      </c>
      <c r="BH30" s="183" t="s">
        <v>2725</v>
      </c>
      <c r="BI30" s="183" t="s">
        <v>2847</v>
      </c>
      <c r="BJ30" s="183" t="s">
        <v>2725</v>
      </c>
      <c r="BK30" s="183" t="s">
        <v>2725</v>
      </c>
      <c r="BL30" s="183" t="s">
        <v>2847</v>
      </c>
      <c r="BM30" s="183" t="s">
        <v>2725</v>
      </c>
      <c r="BN30" s="183" t="s">
        <v>2725</v>
      </c>
      <c r="BO30" s="183" t="s">
        <v>2847</v>
      </c>
      <c r="BP30" s="183" t="s">
        <v>2725</v>
      </c>
      <c r="BQ30" s="183" t="s">
        <v>2725</v>
      </c>
      <c r="BR30" s="183" t="s">
        <v>2847</v>
      </c>
      <c r="BS30" s="183" t="s">
        <v>2725</v>
      </c>
      <c r="BT30" s="183" t="s">
        <v>2725</v>
      </c>
      <c r="BU30" s="183" t="s">
        <v>2847</v>
      </c>
      <c r="BV30" s="183" t="s">
        <v>2725</v>
      </c>
      <c r="BW30" s="183" t="s">
        <v>2725</v>
      </c>
      <c r="BX30" s="183" t="s">
        <v>2847</v>
      </c>
      <c r="BY30" s="183" t="s">
        <v>2725</v>
      </c>
      <c r="BZ30" s="183" t="s">
        <v>2725</v>
      </c>
      <c r="CA30" s="183" t="s">
        <v>2847</v>
      </c>
      <c r="CB30" s="183" t="s">
        <v>2725</v>
      </c>
      <c r="CC30" s="183" t="s">
        <v>2725</v>
      </c>
      <c r="CD30" s="183" t="s">
        <v>2847</v>
      </c>
      <c r="CE30" s="183" t="s">
        <v>2725</v>
      </c>
      <c r="CF30" s="183" t="s">
        <v>2725</v>
      </c>
      <c r="CG30" s="183" t="s">
        <v>2847</v>
      </c>
      <c r="CH30" s="183" t="s">
        <v>2725</v>
      </c>
      <c r="CI30" s="183" t="s">
        <v>2725</v>
      </c>
      <c r="CJ30" s="183" t="s">
        <v>2847</v>
      </c>
      <c r="CK30" s="183" t="s">
        <v>2725</v>
      </c>
      <c r="CL30" s="183" t="s">
        <v>2725</v>
      </c>
      <c r="CM30" s="183" t="s">
        <v>2847</v>
      </c>
      <c r="CN30" s="183" t="s">
        <v>2725</v>
      </c>
      <c r="CO30" s="183" t="s">
        <v>2725</v>
      </c>
      <c r="CP30" s="183" t="s">
        <v>2847</v>
      </c>
      <c r="CQ30" s="183" t="s">
        <v>2725</v>
      </c>
      <c r="CR30" s="183" t="s">
        <v>2725</v>
      </c>
      <c r="CS30" s="183" t="s">
        <v>2847</v>
      </c>
      <c r="CT30" s="183" t="s">
        <v>2725</v>
      </c>
      <c r="CU30" s="183" t="s">
        <v>2725</v>
      </c>
      <c r="CV30" s="183" t="s">
        <v>2847</v>
      </c>
      <c r="CW30" s="183" t="s">
        <v>2725</v>
      </c>
      <c r="CX30" s="183" t="s">
        <v>2725</v>
      </c>
      <c r="CY30" s="183" t="s">
        <v>2847</v>
      </c>
      <c r="CZ30" s="183" t="s">
        <v>2725</v>
      </c>
      <c r="DA30" s="183" t="s">
        <v>2725</v>
      </c>
      <c r="DB30" s="183" t="s">
        <v>2847</v>
      </c>
      <c r="DC30" s="183" t="s">
        <v>2725</v>
      </c>
      <c r="DD30" s="183" t="s">
        <v>2725</v>
      </c>
      <c r="DE30" s="183" t="s">
        <v>2847</v>
      </c>
      <c r="DF30" s="183" t="s">
        <v>2725</v>
      </c>
      <c r="DG30" s="183" t="s">
        <v>2725</v>
      </c>
      <c r="DH30" s="183" t="s">
        <v>2847</v>
      </c>
      <c r="DI30" s="183" t="s">
        <v>2725</v>
      </c>
      <c r="DJ30" s="183" t="s">
        <v>2725</v>
      </c>
      <c r="DK30" s="183" t="s">
        <v>2847</v>
      </c>
      <c r="DL30" s="183" t="s">
        <v>2725</v>
      </c>
      <c r="DM30" s="183" t="s">
        <v>2725</v>
      </c>
      <c r="DN30" s="183" t="s">
        <v>2847</v>
      </c>
      <c r="DO30" s="183" t="s">
        <v>2725</v>
      </c>
      <c r="DP30" s="183" t="s">
        <v>2725</v>
      </c>
      <c r="DQ30" s="183" t="s">
        <v>2847</v>
      </c>
      <c r="DR30" s="183" t="s">
        <v>2725</v>
      </c>
      <c r="DS30" s="183" t="s">
        <v>2725</v>
      </c>
      <c r="DT30" s="183" t="s">
        <v>2847</v>
      </c>
      <c r="DU30" s="183" t="s">
        <v>2725</v>
      </c>
      <c r="DV30" s="183" t="s">
        <v>2725</v>
      </c>
      <c r="DW30" s="183" t="s">
        <v>2847</v>
      </c>
      <c r="DX30" s="183" t="s">
        <v>2725</v>
      </c>
      <c r="DY30" s="183" t="s">
        <v>2725</v>
      </c>
      <c r="DZ30" s="183" t="s">
        <v>2847</v>
      </c>
      <c r="EA30" s="183" t="s">
        <v>2725</v>
      </c>
      <c r="EB30" s="183" t="s">
        <v>2725</v>
      </c>
      <c r="EC30" s="183" t="s">
        <v>2847</v>
      </c>
      <c r="ED30" s="183" t="s">
        <v>2725</v>
      </c>
      <c r="EE30" s="183" t="s">
        <v>2725</v>
      </c>
      <c r="EF30" s="183" t="s">
        <v>2847</v>
      </c>
      <c r="EG30" s="183" t="s">
        <v>2725</v>
      </c>
      <c r="EH30" s="183" t="s">
        <v>2725</v>
      </c>
      <c r="EI30" s="183" t="s">
        <v>2847</v>
      </c>
      <c r="EJ30" s="183" t="s">
        <v>2725</v>
      </c>
      <c r="EK30" s="183" t="s">
        <v>2725</v>
      </c>
      <c r="EL30" s="183" t="s">
        <v>2847</v>
      </c>
      <c r="EM30" s="183" t="s">
        <v>2725</v>
      </c>
      <c r="EN30" s="183" t="s">
        <v>2725</v>
      </c>
      <c r="EO30" s="183" t="s">
        <v>2847</v>
      </c>
      <c r="EP30" s="183" t="s">
        <v>2725</v>
      </c>
      <c r="EQ30" s="183" t="s">
        <v>2725</v>
      </c>
      <c r="ER30" s="183" t="s">
        <v>2847</v>
      </c>
      <c r="ES30" s="183" t="s">
        <v>2725</v>
      </c>
      <c r="ET30" s="183" t="s">
        <v>2725</v>
      </c>
    </row>
    <row r="31" spans="1:150" x14ac:dyDescent="0.25">
      <c r="A31" s="1"/>
      <c r="B31" s="182" t="s">
        <v>2940</v>
      </c>
      <c r="C31" s="182" t="s">
        <v>119</v>
      </c>
      <c r="D31" s="182" t="s">
        <v>1083</v>
      </c>
      <c r="E31" s="182" t="s">
        <v>2941</v>
      </c>
      <c r="F31" s="182" t="s">
        <v>2942</v>
      </c>
      <c r="G31" s="183" t="s">
        <v>2847</v>
      </c>
      <c r="H31" s="183" t="s">
        <v>2725</v>
      </c>
      <c r="I31" s="183" t="s">
        <v>2725</v>
      </c>
      <c r="J31" s="183" t="s">
        <v>2847</v>
      </c>
      <c r="K31" s="183" t="s">
        <v>2725</v>
      </c>
      <c r="L31" s="183" t="s">
        <v>2725</v>
      </c>
      <c r="M31" s="183" t="s">
        <v>2847</v>
      </c>
      <c r="N31" s="183" t="s">
        <v>2725</v>
      </c>
      <c r="O31" s="183" t="s">
        <v>2725</v>
      </c>
      <c r="P31" s="183" t="s">
        <v>2847</v>
      </c>
      <c r="Q31" s="183" t="s">
        <v>2725</v>
      </c>
      <c r="R31" s="183" t="s">
        <v>2725</v>
      </c>
      <c r="S31" s="183" t="s">
        <v>2847</v>
      </c>
      <c r="T31" s="183" t="s">
        <v>2725</v>
      </c>
      <c r="U31" s="183" t="s">
        <v>2725</v>
      </c>
      <c r="V31" s="183" t="s">
        <v>2847</v>
      </c>
      <c r="W31" s="183" t="s">
        <v>2725</v>
      </c>
      <c r="X31" s="183" t="s">
        <v>2725</v>
      </c>
      <c r="Y31" s="183" t="s">
        <v>2847</v>
      </c>
      <c r="Z31" s="183" t="s">
        <v>2725</v>
      </c>
      <c r="AA31" s="183" t="s">
        <v>2725</v>
      </c>
      <c r="AB31" s="183" t="s">
        <v>2847</v>
      </c>
      <c r="AC31" s="183" t="s">
        <v>2725</v>
      </c>
      <c r="AD31" s="183" t="s">
        <v>2725</v>
      </c>
      <c r="AE31" s="183" t="s">
        <v>2847</v>
      </c>
      <c r="AF31" s="183" t="s">
        <v>2725</v>
      </c>
      <c r="AG31" s="183" t="s">
        <v>2725</v>
      </c>
      <c r="AH31" s="183" t="s">
        <v>2847</v>
      </c>
      <c r="AI31" s="183" t="s">
        <v>2725</v>
      </c>
      <c r="AJ31" s="183" t="s">
        <v>2725</v>
      </c>
      <c r="AK31" s="183" t="s">
        <v>2847</v>
      </c>
      <c r="AL31" s="183" t="s">
        <v>2725</v>
      </c>
      <c r="AM31" s="183" t="s">
        <v>2725</v>
      </c>
      <c r="AN31" s="183" t="s">
        <v>2847</v>
      </c>
      <c r="AO31" s="183" t="s">
        <v>2725</v>
      </c>
      <c r="AP31" s="183" t="s">
        <v>2725</v>
      </c>
      <c r="AQ31" s="183" t="s">
        <v>2847</v>
      </c>
      <c r="AR31" s="183" t="s">
        <v>2725</v>
      </c>
      <c r="AS31" s="183" t="s">
        <v>2725</v>
      </c>
      <c r="AT31" s="183" t="s">
        <v>2847</v>
      </c>
      <c r="AU31" s="183" t="s">
        <v>2725</v>
      </c>
      <c r="AV31" s="183" t="s">
        <v>2725</v>
      </c>
      <c r="AW31" s="183" t="s">
        <v>2847</v>
      </c>
      <c r="AX31" s="183" t="s">
        <v>2725</v>
      </c>
      <c r="AY31" s="183" t="s">
        <v>2725</v>
      </c>
      <c r="AZ31" s="183" t="s">
        <v>2847</v>
      </c>
      <c r="BA31" s="183" t="s">
        <v>2725</v>
      </c>
      <c r="BB31" s="183" t="s">
        <v>2725</v>
      </c>
      <c r="BC31" s="183" t="s">
        <v>2847</v>
      </c>
      <c r="BD31" s="183" t="s">
        <v>2725</v>
      </c>
      <c r="BE31" s="183" t="s">
        <v>2725</v>
      </c>
      <c r="BF31" s="183" t="s">
        <v>2847</v>
      </c>
      <c r="BG31" s="183" t="s">
        <v>2725</v>
      </c>
      <c r="BH31" s="183" t="s">
        <v>2725</v>
      </c>
      <c r="BI31" s="183" t="s">
        <v>2847</v>
      </c>
      <c r="BJ31" s="183" t="s">
        <v>2725</v>
      </c>
      <c r="BK31" s="183" t="s">
        <v>2725</v>
      </c>
      <c r="BL31" s="183" t="s">
        <v>2847</v>
      </c>
      <c r="BM31" s="183" t="s">
        <v>2725</v>
      </c>
      <c r="BN31" s="183" t="s">
        <v>2725</v>
      </c>
      <c r="BO31" s="183" t="s">
        <v>2847</v>
      </c>
      <c r="BP31" s="183" t="s">
        <v>2725</v>
      </c>
      <c r="BQ31" s="183" t="s">
        <v>2725</v>
      </c>
      <c r="BR31" s="183" t="s">
        <v>2847</v>
      </c>
      <c r="BS31" s="183" t="s">
        <v>2725</v>
      </c>
      <c r="BT31" s="183" t="s">
        <v>2725</v>
      </c>
      <c r="BU31" s="183" t="s">
        <v>2847</v>
      </c>
      <c r="BV31" s="183" t="s">
        <v>2725</v>
      </c>
      <c r="BW31" s="183" t="s">
        <v>2725</v>
      </c>
      <c r="BX31" s="183" t="s">
        <v>2847</v>
      </c>
      <c r="BY31" s="183" t="s">
        <v>2725</v>
      </c>
      <c r="BZ31" s="183" t="s">
        <v>2725</v>
      </c>
      <c r="CA31" s="183" t="s">
        <v>2847</v>
      </c>
      <c r="CB31" s="183" t="s">
        <v>2725</v>
      </c>
      <c r="CC31" s="183" t="s">
        <v>2725</v>
      </c>
      <c r="CD31" s="183" t="s">
        <v>2847</v>
      </c>
      <c r="CE31" s="183" t="s">
        <v>2725</v>
      </c>
      <c r="CF31" s="183" t="s">
        <v>2725</v>
      </c>
      <c r="CG31" s="183" t="s">
        <v>2847</v>
      </c>
      <c r="CH31" s="183" t="s">
        <v>2725</v>
      </c>
      <c r="CI31" s="183" t="s">
        <v>2725</v>
      </c>
      <c r="CJ31" s="183" t="s">
        <v>2847</v>
      </c>
      <c r="CK31" s="183" t="s">
        <v>2725</v>
      </c>
      <c r="CL31" s="183" t="s">
        <v>2725</v>
      </c>
      <c r="CM31" s="183" t="s">
        <v>2847</v>
      </c>
      <c r="CN31" s="183" t="s">
        <v>2725</v>
      </c>
      <c r="CO31" s="183" t="s">
        <v>2725</v>
      </c>
      <c r="CP31" s="183" t="s">
        <v>2847</v>
      </c>
      <c r="CQ31" s="183" t="s">
        <v>2725</v>
      </c>
      <c r="CR31" s="183" t="s">
        <v>2725</v>
      </c>
      <c r="CS31" s="183" t="s">
        <v>2847</v>
      </c>
      <c r="CT31" s="183" t="s">
        <v>2725</v>
      </c>
      <c r="CU31" s="183" t="s">
        <v>2725</v>
      </c>
      <c r="CV31" s="183" t="s">
        <v>2847</v>
      </c>
      <c r="CW31" s="183" t="s">
        <v>2725</v>
      </c>
      <c r="CX31" s="183" t="s">
        <v>2725</v>
      </c>
      <c r="CY31" s="183" t="s">
        <v>2847</v>
      </c>
      <c r="CZ31" s="183" t="s">
        <v>2725</v>
      </c>
      <c r="DA31" s="183" t="s">
        <v>2725</v>
      </c>
      <c r="DB31" s="183" t="s">
        <v>2847</v>
      </c>
      <c r="DC31" s="183" t="s">
        <v>2725</v>
      </c>
      <c r="DD31" s="183" t="s">
        <v>2725</v>
      </c>
      <c r="DE31" s="183" t="s">
        <v>2847</v>
      </c>
      <c r="DF31" s="183" t="s">
        <v>2725</v>
      </c>
      <c r="DG31" s="183" t="s">
        <v>2725</v>
      </c>
      <c r="DH31" s="183" t="s">
        <v>2847</v>
      </c>
      <c r="DI31" s="183" t="s">
        <v>2725</v>
      </c>
      <c r="DJ31" s="183" t="s">
        <v>2725</v>
      </c>
      <c r="DK31" s="183" t="s">
        <v>2847</v>
      </c>
      <c r="DL31" s="183" t="s">
        <v>2725</v>
      </c>
      <c r="DM31" s="183" t="s">
        <v>2725</v>
      </c>
      <c r="DN31" s="183" t="s">
        <v>2847</v>
      </c>
      <c r="DO31" s="183" t="s">
        <v>2725</v>
      </c>
      <c r="DP31" s="183" t="s">
        <v>2725</v>
      </c>
      <c r="DQ31" s="183" t="s">
        <v>2847</v>
      </c>
      <c r="DR31" s="183" t="s">
        <v>2725</v>
      </c>
      <c r="DS31" s="183" t="s">
        <v>2725</v>
      </c>
      <c r="DT31" s="183" t="s">
        <v>2847</v>
      </c>
      <c r="DU31" s="183" t="s">
        <v>2725</v>
      </c>
      <c r="DV31" s="183" t="s">
        <v>2725</v>
      </c>
      <c r="DW31" s="183" t="s">
        <v>2847</v>
      </c>
      <c r="DX31" s="183" t="s">
        <v>2725</v>
      </c>
      <c r="DY31" s="183" t="s">
        <v>2725</v>
      </c>
      <c r="DZ31" s="183" t="s">
        <v>2847</v>
      </c>
      <c r="EA31" s="183" t="s">
        <v>2725</v>
      </c>
      <c r="EB31" s="183" t="s">
        <v>2725</v>
      </c>
      <c r="EC31" s="183" t="s">
        <v>2847</v>
      </c>
      <c r="ED31" s="183" t="s">
        <v>2725</v>
      </c>
      <c r="EE31" s="183" t="s">
        <v>2725</v>
      </c>
      <c r="EF31" s="183" t="s">
        <v>2847</v>
      </c>
      <c r="EG31" s="183" t="s">
        <v>2725</v>
      </c>
      <c r="EH31" s="183" t="s">
        <v>2725</v>
      </c>
      <c r="EI31" s="183" t="s">
        <v>2847</v>
      </c>
      <c r="EJ31" s="183" t="s">
        <v>2725</v>
      </c>
      <c r="EK31" s="183" t="s">
        <v>2725</v>
      </c>
      <c r="EL31" s="183" t="s">
        <v>2847</v>
      </c>
      <c r="EM31" s="183" t="s">
        <v>2725</v>
      </c>
      <c r="EN31" s="183" t="s">
        <v>2725</v>
      </c>
      <c r="EO31" s="183" t="s">
        <v>2847</v>
      </c>
      <c r="EP31" s="183" t="s">
        <v>2725</v>
      </c>
      <c r="EQ31" s="183" t="s">
        <v>2725</v>
      </c>
      <c r="ER31" s="183" t="s">
        <v>2847</v>
      </c>
      <c r="ES31" s="183" t="s">
        <v>2725</v>
      </c>
      <c r="ET31" s="183" t="s">
        <v>2725</v>
      </c>
    </row>
    <row r="32" spans="1:150" x14ac:dyDescent="0.25">
      <c r="A32" s="1"/>
      <c r="B32" s="181" t="s">
        <v>2943</v>
      </c>
      <c r="C32" s="181" t="s">
        <v>89</v>
      </c>
      <c r="D32" s="181" t="s">
        <v>2944</v>
      </c>
      <c r="E32" s="181" t="s">
        <v>2945</v>
      </c>
      <c r="F32" s="181" t="s">
        <v>2946</v>
      </c>
      <c r="G32" s="181" t="s">
        <v>2847</v>
      </c>
      <c r="H32" s="181" t="s">
        <v>2725</v>
      </c>
      <c r="I32" s="181" t="s">
        <v>2725</v>
      </c>
      <c r="J32" s="181" t="s">
        <v>2847</v>
      </c>
      <c r="K32" s="181" t="s">
        <v>2725</v>
      </c>
      <c r="L32" s="181" t="s">
        <v>2725</v>
      </c>
      <c r="M32" s="181" t="s">
        <v>2847</v>
      </c>
      <c r="N32" s="181" t="s">
        <v>2725</v>
      </c>
      <c r="O32" s="181" t="s">
        <v>2725</v>
      </c>
      <c r="P32" s="181" t="s">
        <v>2847</v>
      </c>
      <c r="Q32" s="181" t="s">
        <v>2725</v>
      </c>
      <c r="R32" s="181" t="s">
        <v>2725</v>
      </c>
      <c r="S32" s="181" t="s">
        <v>2847</v>
      </c>
      <c r="T32" s="181" t="s">
        <v>2725</v>
      </c>
      <c r="U32" s="181" t="s">
        <v>2725</v>
      </c>
      <c r="V32" s="181" t="s">
        <v>2847</v>
      </c>
      <c r="W32" s="181" t="s">
        <v>2725</v>
      </c>
      <c r="X32" s="181" t="s">
        <v>2725</v>
      </c>
      <c r="Y32" s="181" t="s">
        <v>2847</v>
      </c>
      <c r="Z32" s="181" t="s">
        <v>2725</v>
      </c>
      <c r="AA32" s="181" t="s">
        <v>2725</v>
      </c>
      <c r="AB32" s="181" t="s">
        <v>2847</v>
      </c>
      <c r="AC32" s="181" t="s">
        <v>2725</v>
      </c>
      <c r="AD32" s="181" t="s">
        <v>2725</v>
      </c>
      <c r="AE32" s="181" t="s">
        <v>2847</v>
      </c>
      <c r="AF32" s="181" t="s">
        <v>2725</v>
      </c>
      <c r="AG32" s="181" t="s">
        <v>2725</v>
      </c>
      <c r="AH32" s="181" t="s">
        <v>2847</v>
      </c>
      <c r="AI32" s="181" t="s">
        <v>2725</v>
      </c>
      <c r="AJ32" s="181" t="s">
        <v>2725</v>
      </c>
      <c r="AK32" s="181" t="s">
        <v>2847</v>
      </c>
      <c r="AL32" s="181" t="s">
        <v>2725</v>
      </c>
      <c r="AM32" s="181" t="s">
        <v>2725</v>
      </c>
      <c r="AN32" s="181" t="s">
        <v>2847</v>
      </c>
      <c r="AO32" s="181" t="s">
        <v>2725</v>
      </c>
      <c r="AP32" s="181" t="s">
        <v>2725</v>
      </c>
      <c r="AQ32" s="181" t="s">
        <v>2847</v>
      </c>
      <c r="AR32" s="181" t="s">
        <v>2725</v>
      </c>
      <c r="AS32" s="181" t="s">
        <v>2725</v>
      </c>
      <c r="AT32" s="181" t="s">
        <v>2847</v>
      </c>
      <c r="AU32" s="181" t="s">
        <v>2725</v>
      </c>
      <c r="AV32" s="181" t="s">
        <v>2725</v>
      </c>
      <c r="AW32" s="181" t="s">
        <v>2847</v>
      </c>
      <c r="AX32" s="181" t="s">
        <v>2725</v>
      </c>
      <c r="AY32" s="181" t="s">
        <v>2725</v>
      </c>
      <c r="AZ32" s="181" t="s">
        <v>2847</v>
      </c>
      <c r="BA32" s="181" t="s">
        <v>2725</v>
      </c>
      <c r="BB32" s="181" t="s">
        <v>2725</v>
      </c>
      <c r="BC32" s="181" t="s">
        <v>2847</v>
      </c>
      <c r="BD32" s="181" t="s">
        <v>2725</v>
      </c>
      <c r="BE32" s="181" t="s">
        <v>2725</v>
      </c>
      <c r="BF32" s="181" t="s">
        <v>2847</v>
      </c>
      <c r="BG32" s="181" t="s">
        <v>2725</v>
      </c>
      <c r="BH32" s="181" t="s">
        <v>2725</v>
      </c>
      <c r="BI32" s="181" t="s">
        <v>2847</v>
      </c>
      <c r="BJ32" s="181" t="s">
        <v>2725</v>
      </c>
      <c r="BK32" s="181" t="s">
        <v>2725</v>
      </c>
      <c r="BL32" s="181" t="s">
        <v>2847</v>
      </c>
      <c r="BM32" s="181" t="s">
        <v>2725</v>
      </c>
      <c r="BN32" s="181" t="s">
        <v>2725</v>
      </c>
      <c r="BO32" s="181" t="s">
        <v>2847</v>
      </c>
      <c r="BP32" s="181" t="s">
        <v>2725</v>
      </c>
      <c r="BQ32" s="181" t="s">
        <v>2725</v>
      </c>
      <c r="BR32" s="181" t="s">
        <v>2847</v>
      </c>
      <c r="BS32" s="181" t="s">
        <v>2725</v>
      </c>
      <c r="BT32" s="181" t="s">
        <v>2725</v>
      </c>
      <c r="BU32" s="181" t="s">
        <v>2847</v>
      </c>
      <c r="BV32" s="181" t="s">
        <v>2725</v>
      </c>
      <c r="BW32" s="181" t="s">
        <v>2725</v>
      </c>
      <c r="BX32" s="181" t="s">
        <v>2847</v>
      </c>
      <c r="BY32" s="181" t="s">
        <v>2725</v>
      </c>
      <c r="BZ32" s="181" t="s">
        <v>2725</v>
      </c>
      <c r="CA32" s="181" t="s">
        <v>2847</v>
      </c>
      <c r="CB32" s="181" t="s">
        <v>2725</v>
      </c>
      <c r="CC32" s="181" t="s">
        <v>2725</v>
      </c>
      <c r="CD32" s="181" t="s">
        <v>2847</v>
      </c>
      <c r="CE32" s="181" t="s">
        <v>2725</v>
      </c>
      <c r="CF32" s="181" t="s">
        <v>2725</v>
      </c>
      <c r="CG32" s="181" t="s">
        <v>2847</v>
      </c>
      <c r="CH32" s="181" t="s">
        <v>2725</v>
      </c>
      <c r="CI32" s="181" t="s">
        <v>2725</v>
      </c>
      <c r="CJ32" s="181" t="s">
        <v>2847</v>
      </c>
      <c r="CK32" s="181" t="s">
        <v>2725</v>
      </c>
      <c r="CL32" s="181" t="s">
        <v>2725</v>
      </c>
      <c r="CM32" s="181" t="s">
        <v>2847</v>
      </c>
      <c r="CN32" s="181" t="s">
        <v>2725</v>
      </c>
      <c r="CO32" s="181" t="s">
        <v>2725</v>
      </c>
      <c r="CP32" s="181" t="s">
        <v>2847</v>
      </c>
      <c r="CQ32" s="181" t="s">
        <v>2725</v>
      </c>
      <c r="CR32" s="181" t="s">
        <v>2725</v>
      </c>
      <c r="CS32" s="181" t="s">
        <v>2847</v>
      </c>
      <c r="CT32" s="181" t="s">
        <v>2725</v>
      </c>
      <c r="CU32" s="181" t="s">
        <v>2725</v>
      </c>
      <c r="CV32" s="181" t="s">
        <v>2847</v>
      </c>
      <c r="CW32" s="181" t="s">
        <v>2725</v>
      </c>
      <c r="CX32" s="181" t="s">
        <v>2725</v>
      </c>
      <c r="CY32" s="181" t="s">
        <v>2847</v>
      </c>
      <c r="CZ32" s="181" t="s">
        <v>2725</v>
      </c>
      <c r="DA32" s="181" t="s">
        <v>2725</v>
      </c>
      <c r="DB32" s="181" t="s">
        <v>2847</v>
      </c>
      <c r="DC32" s="181" t="s">
        <v>2725</v>
      </c>
      <c r="DD32" s="181" t="s">
        <v>2725</v>
      </c>
      <c r="DE32" s="181" t="s">
        <v>2847</v>
      </c>
      <c r="DF32" s="181" t="s">
        <v>2725</v>
      </c>
      <c r="DG32" s="181" t="s">
        <v>2725</v>
      </c>
      <c r="DH32" s="181" t="s">
        <v>2847</v>
      </c>
      <c r="DI32" s="181" t="s">
        <v>2725</v>
      </c>
      <c r="DJ32" s="181" t="s">
        <v>2725</v>
      </c>
      <c r="DK32" s="181" t="s">
        <v>2847</v>
      </c>
      <c r="DL32" s="181" t="s">
        <v>2725</v>
      </c>
      <c r="DM32" s="181" t="s">
        <v>2725</v>
      </c>
      <c r="DN32" s="181" t="s">
        <v>2847</v>
      </c>
      <c r="DO32" s="181" t="s">
        <v>2725</v>
      </c>
      <c r="DP32" s="181" t="s">
        <v>2725</v>
      </c>
      <c r="DQ32" s="181" t="s">
        <v>2847</v>
      </c>
      <c r="DR32" s="181" t="s">
        <v>2725</v>
      </c>
      <c r="DS32" s="181" t="s">
        <v>2725</v>
      </c>
      <c r="DT32" s="181" t="s">
        <v>2847</v>
      </c>
      <c r="DU32" s="181" t="s">
        <v>2725</v>
      </c>
      <c r="DV32" s="181" t="s">
        <v>2725</v>
      </c>
      <c r="DW32" s="181" t="s">
        <v>2847</v>
      </c>
      <c r="DX32" s="181" t="s">
        <v>2725</v>
      </c>
      <c r="DY32" s="181" t="s">
        <v>2725</v>
      </c>
      <c r="DZ32" s="181" t="s">
        <v>2847</v>
      </c>
      <c r="EA32" s="181" t="s">
        <v>2725</v>
      </c>
      <c r="EB32" s="181" t="s">
        <v>2725</v>
      </c>
      <c r="EC32" s="181" t="s">
        <v>2847</v>
      </c>
      <c r="ED32" s="181" t="s">
        <v>2725</v>
      </c>
      <c r="EE32" s="181" t="s">
        <v>2725</v>
      </c>
      <c r="EF32" s="181" t="s">
        <v>2847</v>
      </c>
      <c r="EG32" s="181" t="s">
        <v>2725</v>
      </c>
      <c r="EH32" s="181" t="s">
        <v>2725</v>
      </c>
      <c r="EI32" s="181" t="s">
        <v>2847</v>
      </c>
      <c r="EJ32" s="181" t="s">
        <v>2725</v>
      </c>
      <c r="EK32" s="181" t="s">
        <v>2725</v>
      </c>
      <c r="EL32" s="181" t="s">
        <v>2847</v>
      </c>
      <c r="EM32" s="181" t="s">
        <v>2725</v>
      </c>
      <c r="EN32" s="181" t="s">
        <v>2725</v>
      </c>
      <c r="EO32" s="181" t="s">
        <v>2847</v>
      </c>
      <c r="EP32" s="181" t="s">
        <v>2725</v>
      </c>
      <c r="EQ32" s="181" t="s">
        <v>2725</v>
      </c>
      <c r="ER32" s="181" t="s">
        <v>2847</v>
      </c>
      <c r="ES32" s="181" t="s">
        <v>2725</v>
      </c>
      <c r="ET32" s="181" t="s">
        <v>2725</v>
      </c>
    </row>
    <row r="33" spans="1:150" x14ac:dyDescent="0.25">
      <c r="A33" s="1"/>
      <c r="B33" s="182" t="s">
        <v>2947</v>
      </c>
      <c r="C33" s="182" t="s">
        <v>89</v>
      </c>
      <c r="D33" s="182" t="s">
        <v>2944</v>
      </c>
      <c r="E33" s="182" t="s">
        <v>2948</v>
      </c>
      <c r="F33" s="182" t="s">
        <v>2949</v>
      </c>
      <c r="G33" s="183" t="s">
        <v>2847</v>
      </c>
      <c r="H33" s="183" t="s">
        <v>882</v>
      </c>
      <c r="I33" s="183" t="s">
        <v>882</v>
      </c>
      <c r="J33" s="183" t="s">
        <v>2847</v>
      </c>
      <c r="K33" s="183" t="s">
        <v>882</v>
      </c>
      <c r="L33" s="183" t="s">
        <v>882</v>
      </c>
      <c r="M33" s="183" t="s">
        <v>2847</v>
      </c>
      <c r="N33" s="183" t="s">
        <v>882</v>
      </c>
      <c r="O33" s="183" t="s">
        <v>882</v>
      </c>
      <c r="P33" s="183" t="s">
        <v>2847</v>
      </c>
      <c r="Q33" s="183" t="s">
        <v>882</v>
      </c>
      <c r="R33" s="183" t="s">
        <v>882</v>
      </c>
      <c r="S33" s="183" t="s">
        <v>2847</v>
      </c>
      <c r="T33" s="183" t="s">
        <v>882</v>
      </c>
      <c r="U33" s="183" t="s">
        <v>882</v>
      </c>
      <c r="V33" s="183" t="s">
        <v>2847</v>
      </c>
      <c r="W33" s="183" t="s">
        <v>882</v>
      </c>
      <c r="X33" s="183" t="s">
        <v>882</v>
      </c>
      <c r="Y33" s="183" t="s">
        <v>2847</v>
      </c>
      <c r="Z33" s="183" t="s">
        <v>882</v>
      </c>
      <c r="AA33" s="183" t="s">
        <v>882</v>
      </c>
      <c r="AB33" s="183" t="s">
        <v>2847</v>
      </c>
      <c r="AC33" s="183" t="s">
        <v>882</v>
      </c>
      <c r="AD33" s="183" t="s">
        <v>882</v>
      </c>
      <c r="AE33" s="183" t="s">
        <v>2847</v>
      </c>
      <c r="AF33" s="183" t="s">
        <v>882</v>
      </c>
      <c r="AG33" s="183" t="s">
        <v>882</v>
      </c>
      <c r="AH33" s="183" t="s">
        <v>2847</v>
      </c>
      <c r="AI33" s="183" t="s">
        <v>882</v>
      </c>
      <c r="AJ33" s="183" t="s">
        <v>882</v>
      </c>
      <c r="AK33" s="183" t="s">
        <v>2847</v>
      </c>
      <c r="AL33" s="183" t="s">
        <v>882</v>
      </c>
      <c r="AM33" s="183" t="s">
        <v>882</v>
      </c>
      <c r="AN33" s="183" t="s">
        <v>2847</v>
      </c>
      <c r="AO33" s="183" t="s">
        <v>882</v>
      </c>
      <c r="AP33" s="183" t="s">
        <v>882</v>
      </c>
      <c r="AQ33" s="183" t="s">
        <v>2847</v>
      </c>
      <c r="AR33" s="183" t="s">
        <v>882</v>
      </c>
      <c r="AS33" s="183" t="s">
        <v>882</v>
      </c>
      <c r="AT33" s="183" t="s">
        <v>2847</v>
      </c>
      <c r="AU33" s="183" t="s">
        <v>882</v>
      </c>
      <c r="AV33" s="183" t="s">
        <v>882</v>
      </c>
      <c r="AW33" s="183" t="s">
        <v>2847</v>
      </c>
      <c r="AX33" s="183" t="s">
        <v>882</v>
      </c>
      <c r="AY33" s="183" t="s">
        <v>882</v>
      </c>
      <c r="AZ33" s="183" t="s">
        <v>2847</v>
      </c>
      <c r="BA33" s="183" t="s">
        <v>882</v>
      </c>
      <c r="BB33" s="183" t="s">
        <v>882</v>
      </c>
      <c r="BC33" s="183" t="s">
        <v>2847</v>
      </c>
      <c r="BD33" s="183" t="s">
        <v>882</v>
      </c>
      <c r="BE33" s="183" t="s">
        <v>882</v>
      </c>
      <c r="BF33" s="183" t="s">
        <v>2847</v>
      </c>
      <c r="BG33" s="183" t="s">
        <v>882</v>
      </c>
      <c r="BH33" s="183" t="s">
        <v>882</v>
      </c>
      <c r="BI33" s="183" t="s">
        <v>2847</v>
      </c>
      <c r="BJ33" s="183" t="s">
        <v>882</v>
      </c>
      <c r="BK33" s="183" t="s">
        <v>882</v>
      </c>
      <c r="BL33" s="183" t="s">
        <v>2847</v>
      </c>
      <c r="BM33" s="183" t="s">
        <v>882</v>
      </c>
      <c r="BN33" s="183" t="s">
        <v>882</v>
      </c>
      <c r="BO33" s="183" t="s">
        <v>2847</v>
      </c>
      <c r="BP33" s="183" t="s">
        <v>882</v>
      </c>
      <c r="BQ33" s="183" t="s">
        <v>882</v>
      </c>
      <c r="BR33" s="183" t="s">
        <v>2847</v>
      </c>
      <c r="BS33" s="183" t="s">
        <v>882</v>
      </c>
      <c r="BT33" s="183" t="s">
        <v>882</v>
      </c>
      <c r="BU33" s="183" t="s">
        <v>2847</v>
      </c>
      <c r="BV33" s="183" t="s">
        <v>882</v>
      </c>
      <c r="BW33" s="183" t="s">
        <v>882</v>
      </c>
      <c r="BX33" s="183" t="s">
        <v>2847</v>
      </c>
      <c r="BY33" s="183" t="s">
        <v>882</v>
      </c>
      <c r="BZ33" s="183" t="s">
        <v>882</v>
      </c>
      <c r="CA33" s="183" t="s">
        <v>2847</v>
      </c>
      <c r="CB33" s="183" t="s">
        <v>882</v>
      </c>
      <c r="CC33" s="183" t="s">
        <v>882</v>
      </c>
      <c r="CD33" s="183" t="s">
        <v>2847</v>
      </c>
      <c r="CE33" s="183" t="s">
        <v>882</v>
      </c>
      <c r="CF33" s="183" t="s">
        <v>882</v>
      </c>
      <c r="CG33" s="183" t="s">
        <v>2847</v>
      </c>
      <c r="CH33" s="183" t="s">
        <v>882</v>
      </c>
      <c r="CI33" s="183" t="s">
        <v>882</v>
      </c>
      <c r="CJ33" s="183" t="s">
        <v>2847</v>
      </c>
      <c r="CK33" s="183" t="s">
        <v>882</v>
      </c>
      <c r="CL33" s="183" t="s">
        <v>882</v>
      </c>
      <c r="CM33" s="183" t="s">
        <v>2847</v>
      </c>
      <c r="CN33" s="183" t="s">
        <v>882</v>
      </c>
      <c r="CO33" s="183" t="s">
        <v>882</v>
      </c>
      <c r="CP33" s="183" t="s">
        <v>2847</v>
      </c>
      <c r="CQ33" s="183" t="s">
        <v>882</v>
      </c>
      <c r="CR33" s="183" t="s">
        <v>882</v>
      </c>
      <c r="CS33" s="183" t="s">
        <v>2847</v>
      </c>
      <c r="CT33" s="183" t="s">
        <v>882</v>
      </c>
      <c r="CU33" s="183" t="s">
        <v>882</v>
      </c>
      <c r="CV33" s="183" t="s">
        <v>2847</v>
      </c>
      <c r="CW33" s="183" t="s">
        <v>882</v>
      </c>
      <c r="CX33" s="183" t="s">
        <v>882</v>
      </c>
      <c r="CY33" s="183" t="s">
        <v>2847</v>
      </c>
      <c r="CZ33" s="183" t="s">
        <v>882</v>
      </c>
      <c r="DA33" s="183" t="s">
        <v>882</v>
      </c>
      <c r="DB33" s="183" t="s">
        <v>2847</v>
      </c>
      <c r="DC33" s="183" t="s">
        <v>882</v>
      </c>
      <c r="DD33" s="183" t="s">
        <v>882</v>
      </c>
      <c r="DE33" s="183" t="s">
        <v>2847</v>
      </c>
      <c r="DF33" s="183" t="s">
        <v>882</v>
      </c>
      <c r="DG33" s="183" t="s">
        <v>882</v>
      </c>
      <c r="DH33" s="183" t="s">
        <v>2847</v>
      </c>
      <c r="DI33" s="183" t="s">
        <v>882</v>
      </c>
      <c r="DJ33" s="183" t="s">
        <v>882</v>
      </c>
      <c r="DK33" s="183" t="s">
        <v>2847</v>
      </c>
      <c r="DL33" s="183" t="s">
        <v>882</v>
      </c>
      <c r="DM33" s="183" t="s">
        <v>882</v>
      </c>
      <c r="DN33" s="183" t="s">
        <v>2847</v>
      </c>
      <c r="DO33" s="183" t="s">
        <v>882</v>
      </c>
      <c r="DP33" s="183" t="s">
        <v>882</v>
      </c>
      <c r="DQ33" s="183" t="s">
        <v>2847</v>
      </c>
      <c r="DR33" s="183" t="s">
        <v>882</v>
      </c>
      <c r="DS33" s="183" t="s">
        <v>882</v>
      </c>
      <c r="DT33" s="183" t="s">
        <v>2847</v>
      </c>
      <c r="DU33" s="183" t="s">
        <v>882</v>
      </c>
      <c r="DV33" s="183" t="s">
        <v>882</v>
      </c>
      <c r="DW33" s="183" t="s">
        <v>2847</v>
      </c>
      <c r="DX33" s="183" t="s">
        <v>882</v>
      </c>
      <c r="DY33" s="183" t="s">
        <v>882</v>
      </c>
      <c r="DZ33" s="183" t="s">
        <v>2847</v>
      </c>
      <c r="EA33" s="183" t="s">
        <v>882</v>
      </c>
      <c r="EB33" s="183" t="s">
        <v>882</v>
      </c>
      <c r="EC33" s="183" t="s">
        <v>2847</v>
      </c>
      <c r="ED33" s="183" t="s">
        <v>882</v>
      </c>
      <c r="EE33" s="183" t="s">
        <v>882</v>
      </c>
      <c r="EF33" s="183" t="s">
        <v>2847</v>
      </c>
      <c r="EG33" s="183" t="s">
        <v>882</v>
      </c>
      <c r="EH33" s="183" t="s">
        <v>882</v>
      </c>
      <c r="EI33" s="183" t="s">
        <v>2847</v>
      </c>
      <c r="EJ33" s="183" t="s">
        <v>882</v>
      </c>
      <c r="EK33" s="183" t="s">
        <v>882</v>
      </c>
      <c r="EL33" s="183" t="s">
        <v>2847</v>
      </c>
      <c r="EM33" s="183" t="s">
        <v>882</v>
      </c>
      <c r="EN33" s="183" t="s">
        <v>882</v>
      </c>
      <c r="EO33" s="183" t="s">
        <v>2847</v>
      </c>
      <c r="EP33" s="183" t="s">
        <v>882</v>
      </c>
      <c r="EQ33" s="183" t="s">
        <v>882</v>
      </c>
      <c r="ER33" s="183" t="s">
        <v>2847</v>
      </c>
      <c r="ES33" s="183" t="s">
        <v>882</v>
      </c>
      <c r="ET33" s="183" t="s">
        <v>882</v>
      </c>
    </row>
    <row r="34" spans="1:150" x14ac:dyDescent="0.25">
      <c r="A34" s="1"/>
      <c r="B34" s="182" t="s">
        <v>2950</v>
      </c>
      <c r="C34" s="182" t="s">
        <v>89</v>
      </c>
      <c r="D34" s="182" t="s">
        <v>2944</v>
      </c>
      <c r="E34" s="182" t="s">
        <v>2951</v>
      </c>
      <c r="F34" s="182" t="s">
        <v>2952</v>
      </c>
      <c r="G34" s="183" t="s">
        <v>2847</v>
      </c>
      <c r="H34" s="183" t="s">
        <v>882</v>
      </c>
      <c r="I34" s="183" t="s">
        <v>882</v>
      </c>
      <c r="J34" s="183" t="s">
        <v>2847</v>
      </c>
      <c r="K34" s="183" t="s">
        <v>882</v>
      </c>
      <c r="L34" s="183" t="s">
        <v>882</v>
      </c>
      <c r="M34" s="183" t="s">
        <v>2847</v>
      </c>
      <c r="N34" s="183" t="s">
        <v>882</v>
      </c>
      <c r="O34" s="183" t="s">
        <v>882</v>
      </c>
      <c r="P34" s="183" t="s">
        <v>2847</v>
      </c>
      <c r="Q34" s="183" t="s">
        <v>882</v>
      </c>
      <c r="R34" s="183" t="s">
        <v>882</v>
      </c>
      <c r="S34" s="183" t="s">
        <v>2847</v>
      </c>
      <c r="T34" s="183" t="s">
        <v>882</v>
      </c>
      <c r="U34" s="183" t="s">
        <v>882</v>
      </c>
      <c r="V34" s="183" t="s">
        <v>2847</v>
      </c>
      <c r="W34" s="183" t="s">
        <v>882</v>
      </c>
      <c r="X34" s="183" t="s">
        <v>882</v>
      </c>
      <c r="Y34" s="183" t="s">
        <v>2847</v>
      </c>
      <c r="Z34" s="183" t="s">
        <v>882</v>
      </c>
      <c r="AA34" s="183" t="s">
        <v>882</v>
      </c>
      <c r="AB34" s="183" t="s">
        <v>2847</v>
      </c>
      <c r="AC34" s="183" t="s">
        <v>882</v>
      </c>
      <c r="AD34" s="183" t="s">
        <v>882</v>
      </c>
      <c r="AE34" s="183" t="s">
        <v>2847</v>
      </c>
      <c r="AF34" s="183" t="s">
        <v>882</v>
      </c>
      <c r="AG34" s="183" t="s">
        <v>882</v>
      </c>
      <c r="AH34" s="183" t="s">
        <v>2847</v>
      </c>
      <c r="AI34" s="183" t="s">
        <v>882</v>
      </c>
      <c r="AJ34" s="183" t="s">
        <v>882</v>
      </c>
      <c r="AK34" s="183" t="s">
        <v>2847</v>
      </c>
      <c r="AL34" s="183" t="s">
        <v>882</v>
      </c>
      <c r="AM34" s="183" t="s">
        <v>882</v>
      </c>
      <c r="AN34" s="183" t="s">
        <v>2847</v>
      </c>
      <c r="AO34" s="183" t="s">
        <v>882</v>
      </c>
      <c r="AP34" s="183" t="s">
        <v>882</v>
      </c>
      <c r="AQ34" s="183" t="s">
        <v>2847</v>
      </c>
      <c r="AR34" s="183" t="s">
        <v>882</v>
      </c>
      <c r="AS34" s="183" t="s">
        <v>882</v>
      </c>
      <c r="AT34" s="183" t="s">
        <v>2847</v>
      </c>
      <c r="AU34" s="183" t="s">
        <v>882</v>
      </c>
      <c r="AV34" s="183" t="s">
        <v>882</v>
      </c>
      <c r="AW34" s="183" t="s">
        <v>2847</v>
      </c>
      <c r="AX34" s="183" t="s">
        <v>882</v>
      </c>
      <c r="AY34" s="183" t="s">
        <v>882</v>
      </c>
      <c r="AZ34" s="183" t="s">
        <v>2847</v>
      </c>
      <c r="BA34" s="183" t="s">
        <v>882</v>
      </c>
      <c r="BB34" s="183" t="s">
        <v>882</v>
      </c>
      <c r="BC34" s="183" t="s">
        <v>2847</v>
      </c>
      <c r="BD34" s="183" t="s">
        <v>882</v>
      </c>
      <c r="BE34" s="183" t="s">
        <v>882</v>
      </c>
      <c r="BF34" s="183" t="s">
        <v>2847</v>
      </c>
      <c r="BG34" s="183" t="s">
        <v>882</v>
      </c>
      <c r="BH34" s="183" t="s">
        <v>882</v>
      </c>
      <c r="BI34" s="183" t="s">
        <v>2847</v>
      </c>
      <c r="BJ34" s="183" t="s">
        <v>882</v>
      </c>
      <c r="BK34" s="183" t="s">
        <v>882</v>
      </c>
      <c r="BL34" s="183" t="s">
        <v>2847</v>
      </c>
      <c r="BM34" s="183" t="s">
        <v>882</v>
      </c>
      <c r="BN34" s="183" t="s">
        <v>882</v>
      </c>
      <c r="BO34" s="183" t="s">
        <v>2847</v>
      </c>
      <c r="BP34" s="183" t="s">
        <v>882</v>
      </c>
      <c r="BQ34" s="183" t="s">
        <v>882</v>
      </c>
      <c r="BR34" s="183" t="s">
        <v>2847</v>
      </c>
      <c r="BS34" s="183" t="s">
        <v>882</v>
      </c>
      <c r="BT34" s="183" t="s">
        <v>882</v>
      </c>
      <c r="BU34" s="183" t="s">
        <v>2847</v>
      </c>
      <c r="BV34" s="183" t="s">
        <v>882</v>
      </c>
      <c r="BW34" s="183" t="s">
        <v>882</v>
      </c>
      <c r="BX34" s="183" t="s">
        <v>2847</v>
      </c>
      <c r="BY34" s="183" t="s">
        <v>882</v>
      </c>
      <c r="BZ34" s="183" t="s">
        <v>882</v>
      </c>
      <c r="CA34" s="183" t="s">
        <v>2847</v>
      </c>
      <c r="CB34" s="183" t="s">
        <v>882</v>
      </c>
      <c r="CC34" s="183" t="s">
        <v>882</v>
      </c>
      <c r="CD34" s="183" t="s">
        <v>2847</v>
      </c>
      <c r="CE34" s="183" t="s">
        <v>882</v>
      </c>
      <c r="CF34" s="183" t="s">
        <v>882</v>
      </c>
      <c r="CG34" s="183" t="s">
        <v>2847</v>
      </c>
      <c r="CH34" s="183" t="s">
        <v>882</v>
      </c>
      <c r="CI34" s="183" t="s">
        <v>882</v>
      </c>
      <c r="CJ34" s="183" t="s">
        <v>2847</v>
      </c>
      <c r="CK34" s="183" t="s">
        <v>882</v>
      </c>
      <c r="CL34" s="183" t="s">
        <v>882</v>
      </c>
      <c r="CM34" s="183" t="s">
        <v>2847</v>
      </c>
      <c r="CN34" s="183" t="s">
        <v>882</v>
      </c>
      <c r="CO34" s="183" t="s">
        <v>882</v>
      </c>
      <c r="CP34" s="183" t="s">
        <v>2847</v>
      </c>
      <c r="CQ34" s="183" t="s">
        <v>882</v>
      </c>
      <c r="CR34" s="183" t="s">
        <v>882</v>
      </c>
      <c r="CS34" s="183" t="s">
        <v>2847</v>
      </c>
      <c r="CT34" s="183" t="s">
        <v>882</v>
      </c>
      <c r="CU34" s="183" t="s">
        <v>882</v>
      </c>
      <c r="CV34" s="183" t="s">
        <v>2847</v>
      </c>
      <c r="CW34" s="183" t="s">
        <v>882</v>
      </c>
      <c r="CX34" s="183" t="s">
        <v>882</v>
      </c>
      <c r="CY34" s="183" t="s">
        <v>2847</v>
      </c>
      <c r="CZ34" s="183" t="s">
        <v>882</v>
      </c>
      <c r="DA34" s="183" t="s">
        <v>882</v>
      </c>
      <c r="DB34" s="183" t="s">
        <v>2847</v>
      </c>
      <c r="DC34" s="183" t="s">
        <v>882</v>
      </c>
      <c r="DD34" s="183" t="s">
        <v>882</v>
      </c>
      <c r="DE34" s="183" t="s">
        <v>2847</v>
      </c>
      <c r="DF34" s="183" t="s">
        <v>882</v>
      </c>
      <c r="DG34" s="183" t="s">
        <v>882</v>
      </c>
      <c r="DH34" s="183" t="s">
        <v>2847</v>
      </c>
      <c r="DI34" s="183" t="s">
        <v>882</v>
      </c>
      <c r="DJ34" s="183" t="s">
        <v>882</v>
      </c>
      <c r="DK34" s="183" t="s">
        <v>2847</v>
      </c>
      <c r="DL34" s="183" t="s">
        <v>882</v>
      </c>
      <c r="DM34" s="183" t="s">
        <v>882</v>
      </c>
      <c r="DN34" s="183" t="s">
        <v>2847</v>
      </c>
      <c r="DO34" s="183" t="s">
        <v>882</v>
      </c>
      <c r="DP34" s="183" t="s">
        <v>882</v>
      </c>
      <c r="DQ34" s="183" t="s">
        <v>2847</v>
      </c>
      <c r="DR34" s="183" t="s">
        <v>882</v>
      </c>
      <c r="DS34" s="183" t="s">
        <v>882</v>
      </c>
      <c r="DT34" s="183" t="s">
        <v>2847</v>
      </c>
      <c r="DU34" s="183" t="s">
        <v>882</v>
      </c>
      <c r="DV34" s="183" t="s">
        <v>882</v>
      </c>
      <c r="DW34" s="183" t="s">
        <v>2847</v>
      </c>
      <c r="DX34" s="183" t="s">
        <v>882</v>
      </c>
      <c r="DY34" s="183" t="s">
        <v>882</v>
      </c>
      <c r="DZ34" s="183" t="s">
        <v>2847</v>
      </c>
      <c r="EA34" s="183" t="s">
        <v>882</v>
      </c>
      <c r="EB34" s="183" t="s">
        <v>882</v>
      </c>
      <c r="EC34" s="183" t="s">
        <v>2847</v>
      </c>
      <c r="ED34" s="183" t="s">
        <v>882</v>
      </c>
      <c r="EE34" s="183" t="s">
        <v>882</v>
      </c>
      <c r="EF34" s="183" t="s">
        <v>2847</v>
      </c>
      <c r="EG34" s="183" t="s">
        <v>882</v>
      </c>
      <c r="EH34" s="183" t="s">
        <v>882</v>
      </c>
      <c r="EI34" s="183" t="s">
        <v>2847</v>
      </c>
      <c r="EJ34" s="183" t="s">
        <v>882</v>
      </c>
      <c r="EK34" s="183" t="s">
        <v>882</v>
      </c>
      <c r="EL34" s="183" t="s">
        <v>2847</v>
      </c>
      <c r="EM34" s="183" t="s">
        <v>882</v>
      </c>
      <c r="EN34" s="183" t="s">
        <v>882</v>
      </c>
      <c r="EO34" s="183" t="s">
        <v>2847</v>
      </c>
      <c r="EP34" s="183" t="s">
        <v>882</v>
      </c>
      <c r="EQ34" s="183" t="s">
        <v>882</v>
      </c>
      <c r="ER34" s="183" t="s">
        <v>2847</v>
      </c>
      <c r="ES34" s="183" t="s">
        <v>882</v>
      </c>
      <c r="ET34" s="183" t="s">
        <v>882</v>
      </c>
    </row>
    <row r="35" spans="1:150" x14ac:dyDescent="0.25">
      <c r="A35" s="1"/>
      <c r="B35" s="182" t="s">
        <v>2953</v>
      </c>
      <c r="C35" s="182" t="s">
        <v>89</v>
      </c>
      <c r="D35" s="182" t="s">
        <v>2944</v>
      </c>
      <c r="E35" s="182" t="s">
        <v>2954</v>
      </c>
      <c r="F35" s="182" t="s">
        <v>2955</v>
      </c>
      <c r="G35" s="183" t="s">
        <v>2847</v>
      </c>
      <c r="H35" s="183" t="s">
        <v>882</v>
      </c>
      <c r="I35" s="183" t="s">
        <v>882</v>
      </c>
      <c r="J35" s="183" t="s">
        <v>2847</v>
      </c>
      <c r="K35" s="183" t="s">
        <v>882</v>
      </c>
      <c r="L35" s="183" t="s">
        <v>882</v>
      </c>
      <c r="M35" s="183" t="s">
        <v>2847</v>
      </c>
      <c r="N35" s="183" t="s">
        <v>882</v>
      </c>
      <c r="O35" s="183" t="s">
        <v>882</v>
      </c>
      <c r="P35" s="183" t="s">
        <v>2847</v>
      </c>
      <c r="Q35" s="183" t="s">
        <v>882</v>
      </c>
      <c r="R35" s="183" t="s">
        <v>882</v>
      </c>
      <c r="S35" s="183" t="s">
        <v>2847</v>
      </c>
      <c r="T35" s="183" t="s">
        <v>882</v>
      </c>
      <c r="U35" s="183" t="s">
        <v>882</v>
      </c>
      <c r="V35" s="183" t="s">
        <v>2847</v>
      </c>
      <c r="W35" s="183" t="s">
        <v>882</v>
      </c>
      <c r="X35" s="183" t="s">
        <v>882</v>
      </c>
      <c r="Y35" s="183" t="s">
        <v>2847</v>
      </c>
      <c r="Z35" s="183" t="s">
        <v>882</v>
      </c>
      <c r="AA35" s="183" t="s">
        <v>882</v>
      </c>
      <c r="AB35" s="183" t="s">
        <v>2847</v>
      </c>
      <c r="AC35" s="183" t="s">
        <v>882</v>
      </c>
      <c r="AD35" s="183" t="s">
        <v>882</v>
      </c>
      <c r="AE35" s="183" t="s">
        <v>2847</v>
      </c>
      <c r="AF35" s="183" t="s">
        <v>882</v>
      </c>
      <c r="AG35" s="183" t="s">
        <v>882</v>
      </c>
      <c r="AH35" s="183" t="s">
        <v>2847</v>
      </c>
      <c r="AI35" s="183" t="s">
        <v>882</v>
      </c>
      <c r="AJ35" s="183" t="s">
        <v>882</v>
      </c>
      <c r="AK35" s="183" t="s">
        <v>2847</v>
      </c>
      <c r="AL35" s="183" t="s">
        <v>882</v>
      </c>
      <c r="AM35" s="183" t="s">
        <v>882</v>
      </c>
      <c r="AN35" s="183" t="s">
        <v>2847</v>
      </c>
      <c r="AO35" s="183" t="s">
        <v>882</v>
      </c>
      <c r="AP35" s="183" t="s">
        <v>882</v>
      </c>
      <c r="AQ35" s="183" t="s">
        <v>2847</v>
      </c>
      <c r="AR35" s="183" t="s">
        <v>882</v>
      </c>
      <c r="AS35" s="183" t="s">
        <v>882</v>
      </c>
      <c r="AT35" s="183" t="s">
        <v>2847</v>
      </c>
      <c r="AU35" s="183" t="s">
        <v>882</v>
      </c>
      <c r="AV35" s="183" t="s">
        <v>882</v>
      </c>
      <c r="AW35" s="183" t="s">
        <v>2847</v>
      </c>
      <c r="AX35" s="183" t="s">
        <v>882</v>
      </c>
      <c r="AY35" s="183" t="s">
        <v>882</v>
      </c>
      <c r="AZ35" s="183" t="s">
        <v>2847</v>
      </c>
      <c r="BA35" s="183" t="s">
        <v>882</v>
      </c>
      <c r="BB35" s="183" t="s">
        <v>882</v>
      </c>
      <c r="BC35" s="183" t="s">
        <v>2847</v>
      </c>
      <c r="BD35" s="183" t="s">
        <v>882</v>
      </c>
      <c r="BE35" s="183" t="s">
        <v>882</v>
      </c>
      <c r="BF35" s="183" t="s">
        <v>2847</v>
      </c>
      <c r="BG35" s="183" t="s">
        <v>882</v>
      </c>
      <c r="BH35" s="183" t="s">
        <v>882</v>
      </c>
      <c r="BI35" s="183" t="s">
        <v>2847</v>
      </c>
      <c r="BJ35" s="183" t="s">
        <v>882</v>
      </c>
      <c r="BK35" s="183" t="s">
        <v>882</v>
      </c>
      <c r="BL35" s="183" t="s">
        <v>2847</v>
      </c>
      <c r="BM35" s="183" t="s">
        <v>882</v>
      </c>
      <c r="BN35" s="183" t="s">
        <v>882</v>
      </c>
      <c r="BO35" s="183" t="s">
        <v>2847</v>
      </c>
      <c r="BP35" s="183" t="s">
        <v>882</v>
      </c>
      <c r="BQ35" s="183" t="s">
        <v>882</v>
      </c>
      <c r="BR35" s="183" t="s">
        <v>2847</v>
      </c>
      <c r="BS35" s="183" t="s">
        <v>882</v>
      </c>
      <c r="BT35" s="183" t="s">
        <v>882</v>
      </c>
      <c r="BU35" s="183" t="s">
        <v>2847</v>
      </c>
      <c r="BV35" s="183" t="s">
        <v>882</v>
      </c>
      <c r="BW35" s="183" t="s">
        <v>882</v>
      </c>
      <c r="BX35" s="183" t="s">
        <v>2847</v>
      </c>
      <c r="BY35" s="183" t="s">
        <v>882</v>
      </c>
      <c r="BZ35" s="183" t="s">
        <v>882</v>
      </c>
      <c r="CA35" s="183" t="s">
        <v>2847</v>
      </c>
      <c r="CB35" s="183" t="s">
        <v>882</v>
      </c>
      <c r="CC35" s="183" t="s">
        <v>882</v>
      </c>
      <c r="CD35" s="183" t="s">
        <v>2847</v>
      </c>
      <c r="CE35" s="183" t="s">
        <v>882</v>
      </c>
      <c r="CF35" s="183" t="s">
        <v>882</v>
      </c>
      <c r="CG35" s="183" t="s">
        <v>2847</v>
      </c>
      <c r="CH35" s="183" t="s">
        <v>882</v>
      </c>
      <c r="CI35" s="183" t="s">
        <v>882</v>
      </c>
      <c r="CJ35" s="183" t="s">
        <v>2847</v>
      </c>
      <c r="CK35" s="183" t="s">
        <v>882</v>
      </c>
      <c r="CL35" s="183" t="s">
        <v>882</v>
      </c>
      <c r="CM35" s="183" t="s">
        <v>2847</v>
      </c>
      <c r="CN35" s="183" t="s">
        <v>882</v>
      </c>
      <c r="CO35" s="183" t="s">
        <v>882</v>
      </c>
      <c r="CP35" s="183" t="s">
        <v>2847</v>
      </c>
      <c r="CQ35" s="183" t="s">
        <v>882</v>
      </c>
      <c r="CR35" s="183" t="s">
        <v>882</v>
      </c>
      <c r="CS35" s="183" t="s">
        <v>2847</v>
      </c>
      <c r="CT35" s="183" t="s">
        <v>882</v>
      </c>
      <c r="CU35" s="183" t="s">
        <v>882</v>
      </c>
      <c r="CV35" s="183" t="s">
        <v>2847</v>
      </c>
      <c r="CW35" s="183" t="s">
        <v>882</v>
      </c>
      <c r="CX35" s="183" t="s">
        <v>882</v>
      </c>
      <c r="CY35" s="183" t="s">
        <v>2847</v>
      </c>
      <c r="CZ35" s="183" t="s">
        <v>882</v>
      </c>
      <c r="DA35" s="183" t="s">
        <v>882</v>
      </c>
      <c r="DB35" s="183" t="s">
        <v>2847</v>
      </c>
      <c r="DC35" s="183" t="s">
        <v>882</v>
      </c>
      <c r="DD35" s="183" t="s">
        <v>882</v>
      </c>
      <c r="DE35" s="183" t="s">
        <v>2847</v>
      </c>
      <c r="DF35" s="183" t="s">
        <v>882</v>
      </c>
      <c r="DG35" s="183" t="s">
        <v>882</v>
      </c>
      <c r="DH35" s="183" t="s">
        <v>2847</v>
      </c>
      <c r="DI35" s="183" t="s">
        <v>882</v>
      </c>
      <c r="DJ35" s="183" t="s">
        <v>882</v>
      </c>
      <c r="DK35" s="183" t="s">
        <v>2847</v>
      </c>
      <c r="DL35" s="183" t="s">
        <v>882</v>
      </c>
      <c r="DM35" s="183" t="s">
        <v>882</v>
      </c>
      <c r="DN35" s="183" t="s">
        <v>2847</v>
      </c>
      <c r="DO35" s="183" t="s">
        <v>882</v>
      </c>
      <c r="DP35" s="183" t="s">
        <v>882</v>
      </c>
      <c r="DQ35" s="183" t="s">
        <v>2847</v>
      </c>
      <c r="DR35" s="183" t="s">
        <v>882</v>
      </c>
      <c r="DS35" s="183" t="s">
        <v>882</v>
      </c>
      <c r="DT35" s="183" t="s">
        <v>2847</v>
      </c>
      <c r="DU35" s="183" t="s">
        <v>882</v>
      </c>
      <c r="DV35" s="183" t="s">
        <v>882</v>
      </c>
      <c r="DW35" s="183" t="s">
        <v>2847</v>
      </c>
      <c r="DX35" s="183" t="s">
        <v>882</v>
      </c>
      <c r="DY35" s="183" t="s">
        <v>882</v>
      </c>
      <c r="DZ35" s="183" t="s">
        <v>2847</v>
      </c>
      <c r="EA35" s="183" t="s">
        <v>882</v>
      </c>
      <c r="EB35" s="183" t="s">
        <v>882</v>
      </c>
      <c r="EC35" s="183" t="s">
        <v>2847</v>
      </c>
      <c r="ED35" s="183" t="s">
        <v>882</v>
      </c>
      <c r="EE35" s="183" t="s">
        <v>882</v>
      </c>
      <c r="EF35" s="183" t="s">
        <v>2847</v>
      </c>
      <c r="EG35" s="183" t="s">
        <v>882</v>
      </c>
      <c r="EH35" s="183" t="s">
        <v>882</v>
      </c>
      <c r="EI35" s="183" t="s">
        <v>2847</v>
      </c>
      <c r="EJ35" s="183" t="s">
        <v>882</v>
      </c>
      <c r="EK35" s="183" t="s">
        <v>882</v>
      </c>
      <c r="EL35" s="183" t="s">
        <v>2847</v>
      </c>
      <c r="EM35" s="183" t="s">
        <v>882</v>
      </c>
      <c r="EN35" s="183" t="s">
        <v>882</v>
      </c>
      <c r="EO35" s="183" t="s">
        <v>2847</v>
      </c>
      <c r="EP35" s="183" t="s">
        <v>882</v>
      </c>
      <c r="EQ35" s="183" t="s">
        <v>882</v>
      </c>
      <c r="ER35" s="183" t="s">
        <v>2847</v>
      </c>
      <c r="ES35" s="183" t="s">
        <v>882</v>
      </c>
      <c r="ET35" s="183" t="s">
        <v>882</v>
      </c>
    </row>
    <row r="36" spans="1:150" x14ac:dyDescent="0.25">
      <c r="A36" s="1"/>
      <c r="B36" s="182" t="s">
        <v>2956</v>
      </c>
      <c r="C36" s="182" t="s">
        <v>89</v>
      </c>
      <c r="D36" s="182" t="s">
        <v>2944</v>
      </c>
      <c r="E36" s="182" t="s">
        <v>2957</v>
      </c>
      <c r="F36" s="182" t="s">
        <v>2958</v>
      </c>
      <c r="G36" s="183" t="s">
        <v>2847</v>
      </c>
      <c r="H36" s="183" t="s">
        <v>882</v>
      </c>
      <c r="I36" s="183" t="s">
        <v>882</v>
      </c>
      <c r="J36" s="183" t="s">
        <v>2847</v>
      </c>
      <c r="K36" s="183" t="s">
        <v>882</v>
      </c>
      <c r="L36" s="183" t="s">
        <v>882</v>
      </c>
      <c r="M36" s="183" t="s">
        <v>2847</v>
      </c>
      <c r="N36" s="183" t="s">
        <v>882</v>
      </c>
      <c r="O36" s="183" t="s">
        <v>882</v>
      </c>
      <c r="P36" s="183" t="s">
        <v>2847</v>
      </c>
      <c r="Q36" s="183" t="s">
        <v>882</v>
      </c>
      <c r="R36" s="183" t="s">
        <v>882</v>
      </c>
      <c r="S36" s="183" t="s">
        <v>2847</v>
      </c>
      <c r="T36" s="183" t="s">
        <v>882</v>
      </c>
      <c r="U36" s="183" t="s">
        <v>882</v>
      </c>
      <c r="V36" s="183" t="s">
        <v>2847</v>
      </c>
      <c r="W36" s="183" t="s">
        <v>882</v>
      </c>
      <c r="X36" s="183" t="s">
        <v>882</v>
      </c>
      <c r="Y36" s="183" t="s">
        <v>2847</v>
      </c>
      <c r="Z36" s="183" t="s">
        <v>882</v>
      </c>
      <c r="AA36" s="183" t="s">
        <v>882</v>
      </c>
      <c r="AB36" s="183" t="s">
        <v>2847</v>
      </c>
      <c r="AC36" s="183" t="s">
        <v>882</v>
      </c>
      <c r="AD36" s="183" t="s">
        <v>882</v>
      </c>
      <c r="AE36" s="183" t="s">
        <v>2847</v>
      </c>
      <c r="AF36" s="183" t="s">
        <v>882</v>
      </c>
      <c r="AG36" s="183" t="s">
        <v>882</v>
      </c>
      <c r="AH36" s="183" t="s">
        <v>2847</v>
      </c>
      <c r="AI36" s="183" t="s">
        <v>882</v>
      </c>
      <c r="AJ36" s="183" t="s">
        <v>882</v>
      </c>
      <c r="AK36" s="183" t="s">
        <v>2847</v>
      </c>
      <c r="AL36" s="183" t="s">
        <v>882</v>
      </c>
      <c r="AM36" s="183" t="s">
        <v>882</v>
      </c>
      <c r="AN36" s="183" t="s">
        <v>2847</v>
      </c>
      <c r="AO36" s="183" t="s">
        <v>882</v>
      </c>
      <c r="AP36" s="183" t="s">
        <v>882</v>
      </c>
      <c r="AQ36" s="183" t="s">
        <v>2847</v>
      </c>
      <c r="AR36" s="183" t="s">
        <v>882</v>
      </c>
      <c r="AS36" s="183" t="s">
        <v>882</v>
      </c>
      <c r="AT36" s="183" t="s">
        <v>2847</v>
      </c>
      <c r="AU36" s="183" t="s">
        <v>882</v>
      </c>
      <c r="AV36" s="183" t="s">
        <v>882</v>
      </c>
      <c r="AW36" s="183" t="s">
        <v>2847</v>
      </c>
      <c r="AX36" s="183" t="s">
        <v>882</v>
      </c>
      <c r="AY36" s="183" t="s">
        <v>882</v>
      </c>
      <c r="AZ36" s="183" t="s">
        <v>2847</v>
      </c>
      <c r="BA36" s="183" t="s">
        <v>882</v>
      </c>
      <c r="BB36" s="183" t="s">
        <v>882</v>
      </c>
      <c r="BC36" s="183" t="s">
        <v>2847</v>
      </c>
      <c r="BD36" s="183" t="s">
        <v>882</v>
      </c>
      <c r="BE36" s="183" t="s">
        <v>882</v>
      </c>
      <c r="BF36" s="183" t="s">
        <v>2847</v>
      </c>
      <c r="BG36" s="183" t="s">
        <v>882</v>
      </c>
      <c r="BH36" s="183" t="s">
        <v>882</v>
      </c>
      <c r="BI36" s="183" t="s">
        <v>2847</v>
      </c>
      <c r="BJ36" s="183" t="s">
        <v>882</v>
      </c>
      <c r="BK36" s="183" t="s">
        <v>882</v>
      </c>
      <c r="BL36" s="183" t="s">
        <v>2847</v>
      </c>
      <c r="BM36" s="183" t="s">
        <v>882</v>
      </c>
      <c r="BN36" s="183" t="s">
        <v>882</v>
      </c>
      <c r="BO36" s="183" t="s">
        <v>2847</v>
      </c>
      <c r="BP36" s="183" t="s">
        <v>882</v>
      </c>
      <c r="BQ36" s="183" t="s">
        <v>882</v>
      </c>
      <c r="BR36" s="183" t="s">
        <v>2847</v>
      </c>
      <c r="BS36" s="183" t="s">
        <v>882</v>
      </c>
      <c r="BT36" s="183" t="s">
        <v>882</v>
      </c>
      <c r="BU36" s="183" t="s">
        <v>2847</v>
      </c>
      <c r="BV36" s="183" t="s">
        <v>882</v>
      </c>
      <c r="BW36" s="183" t="s">
        <v>882</v>
      </c>
      <c r="BX36" s="183" t="s">
        <v>2847</v>
      </c>
      <c r="BY36" s="183" t="s">
        <v>882</v>
      </c>
      <c r="BZ36" s="183" t="s">
        <v>882</v>
      </c>
      <c r="CA36" s="183" t="s">
        <v>2847</v>
      </c>
      <c r="CB36" s="183" t="s">
        <v>882</v>
      </c>
      <c r="CC36" s="183" t="s">
        <v>882</v>
      </c>
      <c r="CD36" s="183" t="s">
        <v>2847</v>
      </c>
      <c r="CE36" s="183" t="s">
        <v>882</v>
      </c>
      <c r="CF36" s="183" t="s">
        <v>882</v>
      </c>
      <c r="CG36" s="183" t="s">
        <v>2847</v>
      </c>
      <c r="CH36" s="183" t="s">
        <v>882</v>
      </c>
      <c r="CI36" s="183" t="s">
        <v>882</v>
      </c>
      <c r="CJ36" s="183" t="s">
        <v>2847</v>
      </c>
      <c r="CK36" s="183" t="s">
        <v>882</v>
      </c>
      <c r="CL36" s="183" t="s">
        <v>882</v>
      </c>
      <c r="CM36" s="183" t="s">
        <v>2847</v>
      </c>
      <c r="CN36" s="183" t="s">
        <v>882</v>
      </c>
      <c r="CO36" s="183" t="s">
        <v>882</v>
      </c>
      <c r="CP36" s="183" t="s">
        <v>2847</v>
      </c>
      <c r="CQ36" s="183" t="s">
        <v>882</v>
      </c>
      <c r="CR36" s="183" t="s">
        <v>882</v>
      </c>
      <c r="CS36" s="183" t="s">
        <v>2847</v>
      </c>
      <c r="CT36" s="183" t="s">
        <v>882</v>
      </c>
      <c r="CU36" s="183" t="s">
        <v>882</v>
      </c>
      <c r="CV36" s="183" t="s">
        <v>2847</v>
      </c>
      <c r="CW36" s="183" t="s">
        <v>882</v>
      </c>
      <c r="CX36" s="183" t="s">
        <v>882</v>
      </c>
      <c r="CY36" s="183" t="s">
        <v>2847</v>
      </c>
      <c r="CZ36" s="183" t="s">
        <v>882</v>
      </c>
      <c r="DA36" s="183" t="s">
        <v>882</v>
      </c>
      <c r="DB36" s="183" t="s">
        <v>2847</v>
      </c>
      <c r="DC36" s="183" t="s">
        <v>882</v>
      </c>
      <c r="DD36" s="183" t="s">
        <v>882</v>
      </c>
      <c r="DE36" s="183" t="s">
        <v>2847</v>
      </c>
      <c r="DF36" s="183" t="s">
        <v>882</v>
      </c>
      <c r="DG36" s="183" t="s">
        <v>882</v>
      </c>
      <c r="DH36" s="183" t="s">
        <v>2847</v>
      </c>
      <c r="DI36" s="183" t="s">
        <v>882</v>
      </c>
      <c r="DJ36" s="183" t="s">
        <v>882</v>
      </c>
      <c r="DK36" s="183" t="s">
        <v>2847</v>
      </c>
      <c r="DL36" s="183" t="s">
        <v>882</v>
      </c>
      <c r="DM36" s="183" t="s">
        <v>882</v>
      </c>
      <c r="DN36" s="183" t="s">
        <v>2847</v>
      </c>
      <c r="DO36" s="183" t="s">
        <v>882</v>
      </c>
      <c r="DP36" s="183" t="s">
        <v>882</v>
      </c>
      <c r="DQ36" s="183" t="s">
        <v>2847</v>
      </c>
      <c r="DR36" s="183" t="s">
        <v>882</v>
      </c>
      <c r="DS36" s="183" t="s">
        <v>882</v>
      </c>
      <c r="DT36" s="183" t="s">
        <v>2847</v>
      </c>
      <c r="DU36" s="183" t="s">
        <v>882</v>
      </c>
      <c r="DV36" s="183" t="s">
        <v>882</v>
      </c>
      <c r="DW36" s="183" t="s">
        <v>2847</v>
      </c>
      <c r="DX36" s="183" t="s">
        <v>882</v>
      </c>
      <c r="DY36" s="183" t="s">
        <v>882</v>
      </c>
      <c r="DZ36" s="183" t="s">
        <v>2847</v>
      </c>
      <c r="EA36" s="183" t="s">
        <v>882</v>
      </c>
      <c r="EB36" s="183" t="s">
        <v>882</v>
      </c>
      <c r="EC36" s="183" t="s">
        <v>2847</v>
      </c>
      <c r="ED36" s="183" t="s">
        <v>882</v>
      </c>
      <c r="EE36" s="183" t="s">
        <v>882</v>
      </c>
      <c r="EF36" s="183" t="s">
        <v>2847</v>
      </c>
      <c r="EG36" s="183" t="s">
        <v>882</v>
      </c>
      <c r="EH36" s="183" t="s">
        <v>882</v>
      </c>
      <c r="EI36" s="183" t="s">
        <v>2847</v>
      </c>
      <c r="EJ36" s="183" t="s">
        <v>882</v>
      </c>
      <c r="EK36" s="183" t="s">
        <v>882</v>
      </c>
      <c r="EL36" s="183" t="s">
        <v>2847</v>
      </c>
      <c r="EM36" s="183" t="s">
        <v>882</v>
      </c>
      <c r="EN36" s="183" t="s">
        <v>882</v>
      </c>
      <c r="EO36" s="183" t="s">
        <v>2847</v>
      </c>
      <c r="EP36" s="183" t="s">
        <v>882</v>
      </c>
      <c r="EQ36" s="183" t="s">
        <v>882</v>
      </c>
      <c r="ER36" s="183" t="s">
        <v>2847</v>
      </c>
      <c r="ES36" s="183" t="s">
        <v>882</v>
      </c>
      <c r="ET36" s="183" t="s">
        <v>882</v>
      </c>
    </row>
    <row r="37" spans="1:150" x14ac:dyDescent="0.25">
      <c r="A37" s="1"/>
      <c r="B37" s="182" t="s">
        <v>2959</v>
      </c>
      <c r="C37" s="182" t="s">
        <v>89</v>
      </c>
      <c r="D37" s="182" t="s">
        <v>2944</v>
      </c>
      <c r="E37" s="182" t="s">
        <v>2960</v>
      </c>
      <c r="F37" s="182" t="s">
        <v>2961</v>
      </c>
      <c r="G37" s="183" t="s">
        <v>2847</v>
      </c>
      <c r="H37" s="183" t="s">
        <v>882</v>
      </c>
      <c r="I37" s="183" t="s">
        <v>882</v>
      </c>
      <c r="J37" s="183" t="s">
        <v>2847</v>
      </c>
      <c r="K37" s="183" t="s">
        <v>882</v>
      </c>
      <c r="L37" s="183" t="s">
        <v>882</v>
      </c>
      <c r="M37" s="183" t="s">
        <v>2847</v>
      </c>
      <c r="N37" s="183" t="s">
        <v>882</v>
      </c>
      <c r="O37" s="183" t="s">
        <v>882</v>
      </c>
      <c r="P37" s="183" t="s">
        <v>2847</v>
      </c>
      <c r="Q37" s="183" t="s">
        <v>882</v>
      </c>
      <c r="R37" s="183" t="s">
        <v>882</v>
      </c>
      <c r="S37" s="183" t="s">
        <v>2847</v>
      </c>
      <c r="T37" s="183" t="s">
        <v>882</v>
      </c>
      <c r="U37" s="183" t="s">
        <v>882</v>
      </c>
      <c r="V37" s="183" t="s">
        <v>2847</v>
      </c>
      <c r="W37" s="183" t="s">
        <v>882</v>
      </c>
      <c r="X37" s="183" t="s">
        <v>882</v>
      </c>
      <c r="Y37" s="183" t="s">
        <v>2847</v>
      </c>
      <c r="Z37" s="183" t="s">
        <v>882</v>
      </c>
      <c r="AA37" s="183" t="s">
        <v>882</v>
      </c>
      <c r="AB37" s="183" t="s">
        <v>2847</v>
      </c>
      <c r="AC37" s="183" t="s">
        <v>882</v>
      </c>
      <c r="AD37" s="183" t="s">
        <v>882</v>
      </c>
      <c r="AE37" s="183" t="s">
        <v>2847</v>
      </c>
      <c r="AF37" s="183" t="s">
        <v>882</v>
      </c>
      <c r="AG37" s="183" t="s">
        <v>882</v>
      </c>
      <c r="AH37" s="183" t="s">
        <v>2847</v>
      </c>
      <c r="AI37" s="183" t="s">
        <v>882</v>
      </c>
      <c r="AJ37" s="183" t="s">
        <v>882</v>
      </c>
      <c r="AK37" s="183" t="s">
        <v>2847</v>
      </c>
      <c r="AL37" s="183" t="s">
        <v>882</v>
      </c>
      <c r="AM37" s="183" t="s">
        <v>882</v>
      </c>
      <c r="AN37" s="183" t="s">
        <v>2847</v>
      </c>
      <c r="AO37" s="183" t="s">
        <v>882</v>
      </c>
      <c r="AP37" s="183" t="s">
        <v>882</v>
      </c>
      <c r="AQ37" s="183" t="s">
        <v>2847</v>
      </c>
      <c r="AR37" s="183" t="s">
        <v>882</v>
      </c>
      <c r="AS37" s="183" t="s">
        <v>882</v>
      </c>
      <c r="AT37" s="183" t="s">
        <v>2847</v>
      </c>
      <c r="AU37" s="183" t="s">
        <v>882</v>
      </c>
      <c r="AV37" s="183" t="s">
        <v>882</v>
      </c>
      <c r="AW37" s="183" t="s">
        <v>2847</v>
      </c>
      <c r="AX37" s="183" t="s">
        <v>882</v>
      </c>
      <c r="AY37" s="183" t="s">
        <v>882</v>
      </c>
      <c r="AZ37" s="183" t="s">
        <v>2847</v>
      </c>
      <c r="BA37" s="183" t="s">
        <v>882</v>
      </c>
      <c r="BB37" s="183" t="s">
        <v>882</v>
      </c>
      <c r="BC37" s="183" t="s">
        <v>2847</v>
      </c>
      <c r="BD37" s="183" t="s">
        <v>882</v>
      </c>
      <c r="BE37" s="183" t="s">
        <v>882</v>
      </c>
      <c r="BF37" s="183" t="s">
        <v>2847</v>
      </c>
      <c r="BG37" s="183" t="s">
        <v>882</v>
      </c>
      <c r="BH37" s="183" t="s">
        <v>882</v>
      </c>
      <c r="BI37" s="183" t="s">
        <v>2847</v>
      </c>
      <c r="BJ37" s="183" t="s">
        <v>882</v>
      </c>
      <c r="BK37" s="183" t="s">
        <v>882</v>
      </c>
      <c r="BL37" s="183" t="s">
        <v>2847</v>
      </c>
      <c r="BM37" s="183" t="s">
        <v>882</v>
      </c>
      <c r="BN37" s="183" t="s">
        <v>882</v>
      </c>
      <c r="BO37" s="183" t="s">
        <v>2847</v>
      </c>
      <c r="BP37" s="183" t="s">
        <v>882</v>
      </c>
      <c r="BQ37" s="183" t="s">
        <v>882</v>
      </c>
      <c r="BR37" s="183" t="s">
        <v>2847</v>
      </c>
      <c r="BS37" s="183" t="s">
        <v>882</v>
      </c>
      <c r="BT37" s="183" t="s">
        <v>882</v>
      </c>
      <c r="BU37" s="183" t="s">
        <v>2847</v>
      </c>
      <c r="BV37" s="183" t="s">
        <v>882</v>
      </c>
      <c r="BW37" s="183" t="s">
        <v>882</v>
      </c>
      <c r="BX37" s="183" t="s">
        <v>2847</v>
      </c>
      <c r="BY37" s="183" t="s">
        <v>882</v>
      </c>
      <c r="BZ37" s="183" t="s">
        <v>882</v>
      </c>
      <c r="CA37" s="183" t="s">
        <v>2847</v>
      </c>
      <c r="CB37" s="183" t="s">
        <v>882</v>
      </c>
      <c r="CC37" s="183" t="s">
        <v>882</v>
      </c>
      <c r="CD37" s="183" t="s">
        <v>2847</v>
      </c>
      <c r="CE37" s="183" t="s">
        <v>882</v>
      </c>
      <c r="CF37" s="183" t="s">
        <v>882</v>
      </c>
      <c r="CG37" s="183" t="s">
        <v>2847</v>
      </c>
      <c r="CH37" s="183" t="s">
        <v>882</v>
      </c>
      <c r="CI37" s="183" t="s">
        <v>882</v>
      </c>
      <c r="CJ37" s="183" t="s">
        <v>2847</v>
      </c>
      <c r="CK37" s="183" t="s">
        <v>882</v>
      </c>
      <c r="CL37" s="183" t="s">
        <v>882</v>
      </c>
      <c r="CM37" s="183" t="s">
        <v>2847</v>
      </c>
      <c r="CN37" s="183" t="s">
        <v>882</v>
      </c>
      <c r="CO37" s="183" t="s">
        <v>882</v>
      </c>
      <c r="CP37" s="183" t="s">
        <v>2847</v>
      </c>
      <c r="CQ37" s="183" t="s">
        <v>882</v>
      </c>
      <c r="CR37" s="183" t="s">
        <v>882</v>
      </c>
      <c r="CS37" s="183" t="s">
        <v>2847</v>
      </c>
      <c r="CT37" s="183" t="s">
        <v>882</v>
      </c>
      <c r="CU37" s="183" t="s">
        <v>882</v>
      </c>
      <c r="CV37" s="183" t="s">
        <v>2847</v>
      </c>
      <c r="CW37" s="183" t="s">
        <v>882</v>
      </c>
      <c r="CX37" s="183" t="s">
        <v>882</v>
      </c>
      <c r="CY37" s="183" t="s">
        <v>2847</v>
      </c>
      <c r="CZ37" s="183" t="s">
        <v>882</v>
      </c>
      <c r="DA37" s="183" t="s">
        <v>882</v>
      </c>
      <c r="DB37" s="183" t="s">
        <v>2847</v>
      </c>
      <c r="DC37" s="183" t="s">
        <v>882</v>
      </c>
      <c r="DD37" s="183" t="s">
        <v>882</v>
      </c>
      <c r="DE37" s="183" t="s">
        <v>2847</v>
      </c>
      <c r="DF37" s="183" t="s">
        <v>882</v>
      </c>
      <c r="DG37" s="183" t="s">
        <v>882</v>
      </c>
      <c r="DH37" s="183" t="s">
        <v>2847</v>
      </c>
      <c r="DI37" s="183" t="s">
        <v>882</v>
      </c>
      <c r="DJ37" s="183" t="s">
        <v>882</v>
      </c>
      <c r="DK37" s="183" t="s">
        <v>2847</v>
      </c>
      <c r="DL37" s="183" t="s">
        <v>882</v>
      </c>
      <c r="DM37" s="183" t="s">
        <v>882</v>
      </c>
      <c r="DN37" s="183" t="s">
        <v>2847</v>
      </c>
      <c r="DO37" s="183" t="s">
        <v>882</v>
      </c>
      <c r="DP37" s="183" t="s">
        <v>882</v>
      </c>
      <c r="DQ37" s="183" t="s">
        <v>2847</v>
      </c>
      <c r="DR37" s="183" t="s">
        <v>882</v>
      </c>
      <c r="DS37" s="183" t="s">
        <v>882</v>
      </c>
      <c r="DT37" s="183" t="s">
        <v>2847</v>
      </c>
      <c r="DU37" s="183" t="s">
        <v>882</v>
      </c>
      <c r="DV37" s="183" t="s">
        <v>882</v>
      </c>
      <c r="DW37" s="183" t="s">
        <v>2847</v>
      </c>
      <c r="DX37" s="183" t="s">
        <v>882</v>
      </c>
      <c r="DY37" s="183" t="s">
        <v>882</v>
      </c>
      <c r="DZ37" s="183" t="s">
        <v>2847</v>
      </c>
      <c r="EA37" s="183" t="s">
        <v>882</v>
      </c>
      <c r="EB37" s="183" t="s">
        <v>882</v>
      </c>
      <c r="EC37" s="183" t="s">
        <v>2847</v>
      </c>
      <c r="ED37" s="183" t="s">
        <v>882</v>
      </c>
      <c r="EE37" s="183" t="s">
        <v>882</v>
      </c>
      <c r="EF37" s="183" t="s">
        <v>2847</v>
      </c>
      <c r="EG37" s="183" t="s">
        <v>882</v>
      </c>
      <c r="EH37" s="183" t="s">
        <v>882</v>
      </c>
      <c r="EI37" s="183" t="s">
        <v>2847</v>
      </c>
      <c r="EJ37" s="183" t="s">
        <v>882</v>
      </c>
      <c r="EK37" s="183" t="s">
        <v>882</v>
      </c>
      <c r="EL37" s="183" t="s">
        <v>2847</v>
      </c>
      <c r="EM37" s="183" t="s">
        <v>882</v>
      </c>
      <c r="EN37" s="183" t="s">
        <v>882</v>
      </c>
      <c r="EO37" s="183" t="s">
        <v>2847</v>
      </c>
      <c r="EP37" s="183" t="s">
        <v>882</v>
      </c>
      <c r="EQ37" s="183" t="s">
        <v>882</v>
      </c>
      <c r="ER37" s="183" t="s">
        <v>2847</v>
      </c>
      <c r="ES37" s="183" t="s">
        <v>882</v>
      </c>
      <c r="ET37" s="183" t="s">
        <v>882</v>
      </c>
    </row>
    <row r="38" spans="1:150" x14ac:dyDescent="0.25">
      <c r="A38" s="1"/>
      <c r="B38" s="182" t="s">
        <v>2962</v>
      </c>
      <c r="C38" s="182" t="s">
        <v>89</v>
      </c>
      <c r="D38" s="182" t="s">
        <v>2944</v>
      </c>
      <c r="E38" s="182" t="s">
        <v>2963</v>
      </c>
      <c r="F38" s="182" t="s">
        <v>2964</v>
      </c>
      <c r="G38" s="183" t="s">
        <v>2847</v>
      </c>
      <c r="H38" s="183" t="s">
        <v>882</v>
      </c>
      <c r="I38" s="183" t="s">
        <v>882</v>
      </c>
      <c r="J38" s="183" t="s">
        <v>2847</v>
      </c>
      <c r="K38" s="183" t="s">
        <v>882</v>
      </c>
      <c r="L38" s="183" t="s">
        <v>882</v>
      </c>
      <c r="M38" s="183" t="s">
        <v>2847</v>
      </c>
      <c r="N38" s="183" t="s">
        <v>882</v>
      </c>
      <c r="O38" s="183" t="s">
        <v>882</v>
      </c>
      <c r="P38" s="183" t="s">
        <v>2847</v>
      </c>
      <c r="Q38" s="183" t="s">
        <v>882</v>
      </c>
      <c r="R38" s="183" t="s">
        <v>882</v>
      </c>
      <c r="S38" s="183" t="s">
        <v>2847</v>
      </c>
      <c r="T38" s="183" t="s">
        <v>882</v>
      </c>
      <c r="U38" s="183" t="s">
        <v>882</v>
      </c>
      <c r="V38" s="183" t="s">
        <v>2847</v>
      </c>
      <c r="W38" s="183" t="s">
        <v>882</v>
      </c>
      <c r="X38" s="183" t="s">
        <v>882</v>
      </c>
      <c r="Y38" s="183" t="s">
        <v>2847</v>
      </c>
      <c r="Z38" s="183" t="s">
        <v>882</v>
      </c>
      <c r="AA38" s="183" t="s">
        <v>882</v>
      </c>
      <c r="AB38" s="183" t="s">
        <v>2847</v>
      </c>
      <c r="AC38" s="183" t="s">
        <v>882</v>
      </c>
      <c r="AD38" s="183" t="s">
        <v>882</v>
      </c>
      <c r="AE38" s="183" t="s">
        <v>2847</v>
      </c>
      <c r="AF38" s="183" t="s">
        <v>882</v>
      </c>
      <c r="AG38" s="183" t="s">
        <v>882</v>
      </c>
      <c r="AH38" s="183" t="s">
        <v>2847</v>
      </c>
      <c r="AI38" s="183" t="s">
        <v>882</v>
      </c>
      <c r="AJ38" s="183" t="s">
        <v>882</v>
      </c>
      <c r="AK38" s="183" t="s">
        <v>2847</v>
      </c>
      <c r="AL38" s="183" t="s">
        <v>882</v>
      </c>
      <c r="AM38" s="183" t="s">
        <v>882</v>
      </c>
      <c r="AN38" s="183" t="s">
        <v>2847</v>
      </c>
      <c r="AO38" s="183" t="s">
        <v>882</v>
      </c>
      <c r="AP38" s="183" t="s">
        <v>882</v>
      </c>
      <c r="AQ38" s="183" t="s">
        <v>2847</v>
      </c>
      <c r="AR38" s="183" t="s">
        <v>882</v>
      </c>
      <c r="AS38" s="183" t="s">
        <v>882</v>
      </c>
      <c r="AT38" s="183" t="s">
        <v>2847</v>
      </c>
      <c r="AU38" s="183" t="s">
        <v>882</v>
      </c>
      <c r="AV38" s="183" t="s">
        <v>882</v>
      </c>
      <c r="AW38" s="183" t="s">
        <v>2847</v>
      </c>
      <c r="AX38" s="183" t="s">
        <v>882</v>
      </c>
      <c r="AY38" s="183" t="s">
        <v>882</v>
      </c>
      <c r="AZ38" s="183" t="s">
        <v>2847</v>
      </c>
      <c r="BA38" s="183" t="s">
        <v>882</v>
      </c>
      <c r="BB38" s="183" t="s">
        <v>882</v>
      </c>
      <c r="BC38" s="183" t="s">
        <v>2847</v>
      </c>
      <c r="BD38" s="183" t="s">
        <v>882</v>
      </c>
      <c r="BE38" s="183" t="s">
        <v>882</v>
      </c>
      <c r="BF38" s="183" t="s">
        <v>2847</v>
      </c>
      <c r="BG38" s="183" t="s">
        <v>882</v>
      </c>
      <c r="BH38" s="183" t="s">
        <v>882</v>
      </c>
      <c r="BI38" s="183" t="s">
        <v>2847</v>
      </c>
      <c r="BJ38" s="183" t="s">
        <v>882</v>
      </c>
      <c r="BK38" s="183" t="s">
        <v>882</v>
      </c>
      <c r="BL38" s="183" t="s">
        <v>2847</v>
      </c>
      <c r="BM38" s="183" t="s">
        <v>882</v>
      </c>
      <c r="BN38" s="183" t="s">
        <v>882</v>
      </c>
      <c r="BO38" s="183" t="s">
        <v>2847</v>
      </c>
      <c r="BP38" s="183" t="s">
        <v>882</v>
      </c>
      <c r="BQ38" s="183" t="s">
        <v>882</v>
      </c>
      <c r="BR38" s="183" t="s">
        <v>2847</v>
      </c>
      <c r="BS38" s="183" t="s">
        <v>882</v>
      </c>
      <c r="BT38" s="183" t="s">
        <v>882</v>
      </c>
      <c r="BU38" s="183" t="s">
        <v>2847</v>
      </c>
      <c r="BV38" s="183" t="s">
        <v>882</v>
      </c>
      <c r="BW38" s="183" t="s">
        <v>882</v>
      </c>
      <c r="BX38" s="183" t="s">
        <v>2847</v>
      </c>
      <c r="BY38" s="183" t="s">
        <v>882</v>
      </c>
      <c r="BZ38" s="183" t="s">
        <v>882</v>
      </c>
      <c r="CA38" s="183" t="s">
        <v>2847</v>
      </c>
      <c r="CB38" s="183" t="s">
        <v>882</v>
      </c>
      <c r="CC38" s="183" t="s">
        <v>882</v>
      </c>
      <c r="CD38" s="183" t="s">
        <v>2847</v>
      </c>
      <c r="CE38" s="183" t="s">
        <v>882</v>
      </c>
      <c r="CF38" s="183" t="s">
        <v>882</v>
      </c>
      <c r="CG38" s="183" t="s">
        <v>2847</v>
      </c>
      <c r="CH38" s="183" t="s">
        <v>882</v>
      </c>
      <c r="CI38" s="183" t="s">
        <v>882</v>
      </c>
      <c r="CJ38" s="183" t="s">
        <v>2847</v>
      </c>
      <c r="CK38" s="183" t="s">
        <v>882</v>
      </c>
      <c r="CL38" s="183" t="s">
        <v>882</v>
      </c>
      <c r="CM38" s="183" t="s">
        <v>2847</v>
      </c>
      <c r="CN38" s="183" t="s">
        <v>882</v>
      </c>
      <c r="CO38" s="183" t="s">
        <v>882</v>
      </c>
      <c r="CP38" s="183" t="s">
        <v>2847</v>
      </c>
      <c r="CQ38" s="183" t="s">
        <v>882</v>
      </c>
      <c r="CR38" s="183" t="s">
        <v>882</v>
      </c>
      <c r="CS38" s="183" t="s">
        <v>2847</v>
      </c>
      <c r="CT38" s="183" t="s">
        <v>882</v>
      </c>
      <c r="CU38" s="183" t="s">
        <v>882</v>
      </c>
      <c r="CV38" s="183" t="s">
        <v>2847</v>
      </c>
      <c r="CW38" s="183" t="s">
        <v>882</v>
      </c>
      <c r="CX38" s="183" t="s">
        <v>882</v>
      </c>
      <c r="CY38" s="183" t="s">
        <v>2847</v>
      </c>
      <c r="CZ38" s="183" t="s">
        <v>882</v>
      </c>
      <c r="DA38" s="183" t="s">
        <v>882</v>
      </c>
      <c r="DB38" s="183" t="s">
        <v>2847</v>
      </c>
      <c r="DC38" s="183" t="s">
        <v>882</v>
      </c>
      <c r="DD38" s="183" t="s">
        <v>882</v>
      </c>
      <c r="DE38" s="183" t="s">
        <v>2847</v>
      </c>
      <c r="DF38" s="183" t="s">
        <v>882</v>
      </c>
      <c r="DG38" s="183" t="s">
        <v>882</v>
      </c>
      <c r="DH38" s="183" t="s">
        <v>2847</v>
      </c>
      <c r="DI38" s="183" t="s">
        <v>882</v>
      </c>
      <c r="DJ38" s="183" t="s">
        <v>882</v>
      </c>
      <c r="DK38" s="183" t="s">
        <v>2847</v>
      </c>
      <c r="DL38" s="183" t="s">
        <v>882</v>
      </c>
      <c r="DM38" s="183" t="s">
        <v>882</v>
      </c>
      <c r="DN38" s="183" t="s">
        <v>2847</v>
      </c>
      <c r="DO38" s="183" t="s">
        <v>882</v>
      </c>
      <c r="DP38" s="183" t="s">
        <v>882</v>
      </c>
      <c r="DQ38" s="183" t="s">
        <v>2847</v>
      </c>
      <c r="DR38" s="183" t="s">
        <v>882</v>
      </c>
      <c r="DS38" s="183" t="s">
        <v>882</v>
      </c>
      <c r="DT38" s="183" t="s">
        <v>2847</v>
      </c>
      <c r="DU38" s="183" t="s">
        <v>882</v>
      </c>
      <c r="DV38" s="183" t="s">
        <v>882</v>
      </c>
      <c r="DW38" s="183" t="s">
        <v>2847</v>
      </c>
      <c r="DX38" s="183" t="s">
        <v>882</v>
      </c>
      <c r="DY38" s="183" t="s">
        <v>882</v>
      </c>
      <c r="DZ38" s="183" t="s">
        <v>2847</v>
      </c>
      <c r="EA38" s="183" t="s">
        <v>882</v>
      </c>
      <c r="EB38" s="183" t="s">
        <v>882</v>
      </c>
      <c r="EC38" s="183" t="s">
        <v>2847</v>
      </c>
      <c r="ED38" s="183" t="s">
        <v>882</v>
      </c>
      <c r="EE38" s="183" t="s">
        <v>882</v>
      </c>
      <c r="EF38" s="183" t="s">
        <v>2847</v>
      </c>
      <c r="EG38" s="183" t="s">
        <v>882</v>
      </c>
      <c r="EH38" s="183" t="s">
        <v>882</v>
      </c>
      <c r="EI38" s="183" t="s">
        <v>2847</v>
      </c>
      <c r="EJ38" s="183" t="s">
        <v>882</v>
      </c>
      <c r="EK38" s="183" t="s">
        <v>882</v>
      </c>
      <c r="EL38" s="183" t="s">
        <v>2847</v>
      </c>
      <c r="EM38" s="183" t="s">
        <v>882</v>
      </c>
      <c r="EN38" s="183" t="s">
        <v>882</v>
      </c>
      <c r="EO38" s="183" t="s">
        <v>2847</v>
      </c>
      <c r="EP38" s="183" t="s">
        <v>882</v>
      </c>
      <c r="EQ38" s="183" t="s">
        <v>882</v>
      </c>
      <c r="ER38" s="183" t="s">
        <v>2847</v>
      </c>
      <c r="ES38" s="183" t="s">
        <v>882</v>
      </c>
      <c r="ET38" s="183" t="s">
        <v>882</v>
      </c>
    </row>
    <row r="39" spans="1:150" x14ac:dyDescent="0.25">
      <c r="A39" s="1"/>
      <c r="B39" s="181" t="s">
        <v>2965</v>
      </c>
      <c r="C39" s="181" t="s">
        <v>89</v>
      </c>
      <c r="D39" s="181" t="s">
        <v>94</v>
      </c>
      <c r="E39" s="181" t="s">
        <v>2966</v>
      </c>
      <c r="F39" s="181" t="s">
        <v>2967</v>
      </c>
      <c r="G39" s="181" t="s">
        <v>2847</v>
      </c>
      <c r="H39" s="181" t="s">
        <v>2725</v>
      </c>
      <c r="I39" s="181" t="s">
        <v>2725</v>
      </c>
      <c r="J39" s="181" t="s">
        <v>2847</v>
      </c>
      <c r="K39" s="181" t="s">
        <v>2725</v>
      </c>
      <c r="L39" s="181" t="s">
        <v>2725</v>
      </c>
      <c r="M39" s="181" t="s">
        <v>2847</v>
      </c>
      <c r="N39" s="181" t="s">
        <v>2725</v>
      </c>
      <c r="O39" s="181" t="s">
        <v>2725</v>
      </c>
      <c r="P39" s="181" t="s">
        <v>2847</v>
      </c>
      <c r="Q39" s="181" t="s">
        <v>2725</v>
      </c>
      <c r="R39" s="181" t="s">
        <v>2725</v>
      </c>
      <c r="S39" s="181" t="s">
        <v>2847</v>
      </c>
      <c r="T39" s="181" t="s">
        <v>2725</v>
      </c>
      <c r="U39" s="181" t="s">
        <v>2725</v>
      </c>
      <c r="V39" s="181" t="s">
        <v>2847</v>
      </c>
      <c r="W39" s="181" t="s">
        <v>2725</v>
      </c>
      <c r="X39" s="181" t="s">
        <v>2725</v>
      </c>
      <c r="Y39" s="181" t="s">
        <v>2847</v>
      </c>
      <c r="Z39" s="181" t="s">
        <v>2725</v>
      </c>
      <c r="AA39" s="181" t="s">
        <v>2725</v>
      </c>
      <c r="AB39" s="181" t="s">
        <v>2847</v>
      </c>
      <c r="AC39" s="181" t="s">
        <v>2725</v>
      </c>
      <c r="AD39" s="181" t="s">
        <v>2725</v>
      </c>
      <c r="AE39" s="181" t="s">
        <v>2847</v>
      </c>
      <c r="AF39" s="181" t="s">
        <v>2725</v>
      </c>
      <c r="AG39" s="181" t="s">
        <v>2725</v>
      </c>
      <c r="AH39" s="181" t="s">
        <v>2847</v>
      </c>
      <c r="AI39" s="181" t="s">
        <v>2725</v>
      </c>
      <c r="AJ39" s="181" t="s">
        <v>2725</v>
      </c>
      <c r="AK39" s="181" t="s">
        <v>2847</v>
      </c>
      <c r="AL39" s="181" t="s">
        <v>2725</v>
      </c>
      <c r="AM39" s="181" t="s">
        <v>2725</v>
      </c>
      <c r="AN39" s="181" t="s">
        <v>2847</v>
      </c>
      <c r="AO39" s="181" t="s">
        <v>2725</v>
      </c>
      <c r="AP39" s="181" t="s">
        <v>2725</v>
      </c>
      <c r="AQ39" s="181" t="s">
        <v>2847</v>
      </c>
      <c r="AR39" s="181" t="s">
        <v>2725</v>
      </c>
      <c r="AS39" s="181" t="s">
        <v>2725</v>
      </c>
      <c r="AT39" s="181" t="s">
        <v>2847</v>
      </c>
      <c r="AU39" s="181" t="s">
        <v>2725</v>
      </c>
      <c r="AV39" s="181" t="s">
        <v>2725</v>
      </c>
      <c r="AW39" s="181" t="s">
        <v>2847</v>
      </c>
      <c r="AX39" s="181" t="s">
        <v>2725</v>
      </c>
      <c r="AY39" s="181" t="s">
        <v>2725</v>
      </c>
      <c r="AZ39" s="181" t="s">
        <v>2847</v>
      </c>
      <c r="BA39" s="181" t="s">
        <v>2725</v>
      </c>
      <c r="BB39" s="181" t="s">
        <v>2725</v>
      </c>
      <c r="BC39" s="181" t="s">
        <v>2847</v>
      </c>
      <c r="BD39" s="181" t="s">
        <v>2725</v>
      </c>
      <c r="BE39" s="181" t="s">
        <v>2725</v>
      </c>
      <c r="BF39" s="181" t="s">
        <v>2847</v>
      </c>
      <c r="BG39" s="181" t="s">
        <v>2725</v>
      </c>
      <c r="BH39" s="181" t="s">
        <v>2725</v>
      </c>
      <c r="BI39" s="181" t="s">
        <v>2847</v>
      </c>
      <c r="BJ39" s="181" t="s">
        <v>2725</v>
      </c>
      <c r="BK39" s="181" t="s">
        <v>2725</v>
      </c>
      <c r="BL39" s="181" t="s">
        <v>2847</v>
      </c>
      <c r="BM39" s="181" t="s">
        <v>2725</v>
      </c>
      <c r="BN39" s="181" t="s">
        <v>2725</v>
      </c>
      <c r="BO39" s="181" t="s">
        <v>2847</v>
      </c>
      <c r="BP39" s="181" t="s">
        <v>2725</v>
      </c>
      <c r="BQ39" s="181" t="s">
        <v>2725</v>
      </c>
      <c r="BR39" s="181" t="s">
        <v>2847</v>
      </c>
      <c r="BS39" s="181" t="s">
        <v>2725</v>
      </c>
      <c r="BT39" s="181" t="s">
        <v>2725</v>
      </c>
      <c r="BU39" s="181" t="s">
        <v>2847</v>
      </c>
      <c r="BV39" s="181" t="s">
        <v>2725</v>
      </c>
      <c r="BW39" s="181" t="s">
        <v>2725</v>
      </c>
      <c r="BX39" s="181" t="s">
        <v>2847</v>
      </c>
      <c r="BY39" s="181" t="s">
        <v>2725</v>
      </c>
      <c r="BZ39" s="181" t="s">
        <v>2725</v>
      </c>
      <c r="CA39" s="181" t="s">
        <v>2847</v>
      </c>
      <c r="CB39" s="181" t="s">
        <v>2725</v>
      </c>
      <c r="CC39" s="181" t="s">
        <v>2725</v>
      </c>
      <c r="CD39" s="181" t="s">
        <v>2847</v>
      </c>
      <c r="CE39" s="181" t="s">
        <v>2725</v>
      </c>
      <c r="CF39" s="181" t="s">
        <v>2725</v>
      </c>
      <c r="CG39" s="181" t="s">
        <v>2847</v>
      </c>
      <c r="CH39" s="181" t="s">
        <v>2725</v>
      </c>
      <c r="CI39" s="181" t="s">
        <v>2725</v>
      </c>
      <c r="CJ39" s="181" t="s">
        <v>2847</v>
      </c>
      <c r="CK39" s="181" t="s">
        <v>2725</v>
      </c>
      <c r="CL39" s="181" t="s">
        <v>2725</v>
      </c>
      <c r="CM39" s="181" t="s">
        <v>2847</v>
      </c>
      <c r="CN39" s="181" t="s">
        <v>2725</v>
      </c>
      <c r="CO39" s="181" t="s">
        <v>2725</v>
      </c>
      <c r="CP39" s="181" t="s">
        <v>2847</v>
      </c>
      <c r="CQ39" s="181" t="s">
        <v>2725</v>
      </c>
      <c r="CR39" s="181" t="s">
        <v>2725</v>
      </c>
      <c r="CS39" s="181" t="s">
        <v>2847</v>
      </c>
      <c r="CT39" s="181" t="s">
        <v>2725</v>
      </c>
      <c r="CU39" s="181" t="s">
        <v>2725</v>
      </c>
      <c r="CV39" s="181" t="s">
        <v>2847</v>
      </c>
      <c r="CW39" s="181" t="s">
        <v>2725</v>
      </c>
      <c r="CX39" s="181" t="s">
        <v>2725</v>
      </c>
      <c r="CY39" s="181" t="s">
        <v>2847</v>
      </c>
      <c r="CZ39" s="181" t="s">
        <v>2725</v>
      </c>
      <c r="DA39" s="181" t="s">
        <v>2725</v>
      </c>
      <c r="DB39" s="181" t="s">
        <v>2847</v>
      </c>
      <c r="DC39" s="181" t="s">
        <v>2725</v>
      </c>
      <c r="DD39" s="181" t="s">
        <v>2725</v>
      </c>
      <c r="DE39" s="181" t="s">
        <v>2847</v>
      </c>
      <c r="DF39" s="181" t="s">
        <v>2725</v>
      </c>
      <c r="DG39" s="181" t="s">
        <v>2725</v>
      </c>
      <c r="DH39" s="181" t="s">
        <v>2847</v>
      </c>
      <c r="DI39" s="181" t="s">
        <v>2725</v>
      </c>
      <c r="DJ39" s="181" t="s">
        <v>2725</v>
      </c>
      <c r="DK39" s="181" t="s">
        <v>2847</v>
      </c>
      <c r="DL39" s="181" t="s">
        <v>2725</v>
      </c>
      <c r="DM39" s="181" t="s">
        <v>2725</v>
      </c>
      <c r="DN39" s="181" t="s">
        <v>2847</v>
      </c>
      <c r="DO39" s="181" t="s">
        <v>2725</v>
      </c>
      <c r="DP39" s="181" t="s">
        <v>2725</v>
      </c>
      <c r="DQ39" s="181" t="s">
        <v>2847</v>
      </c>
      <c r="DR39" s="181" t="s">
        <v>2725</v>
      </c>
      <c r="DS39" s="181" t="s">
        <v>2725</v>
      </c>
      <c r="DT39" s="181" t="s">
        <v>2847</v>
      </c>
      <c r="DU39" s="181" t="s">
        <v>2725</v>
      </c>
      <c r="DV39" s="181" t="s">
        <v>2725</v>
      </c>
      <c r="DW39" s="181" t="s">
        <v>2847</v>
      </c>
      <c r="DX39" s="181" t="s">
        <v>2725</v>
      </c>
      <c r="DY39" s="181" t="s">
        <v>2725</v>
      </c>
      <c r="DZ39" s="181" t="s">
        <v>2847</v>
      </c>
      <c r="EA39" s="181" t="s">
        <v>2725</v>
      </c>
      <c r="EB39" s="181" t="s">
        <v>2725</v>
      </c>
      <c r="EC39" s="181" t="s">
        <v>2847</v>
      </c>
      <c r="ED39" s="181" t="s">
        <v>2725</v>
      </c>
      <c r="EE39" s="181" t="s">
        <v>2725</v>
      </c>
      <c r="EF39" s="181" t="s">
        <v>2847</v>
      </c>
      <c r="EG39" s="181" t="s">
        <v>2725</v>
      </c>
      <c r="EH39" s="181" t="s">
        <v>2725</v>
      </c>
      <c r="EI39" s="181" t="s">
        <v>2847</v>
      </c>
      <c r="EJ39" s="181" t="s">
        <v>2725</v>
      </c>
      <c r="EK39" s="181" t="s">
        <v>2725</v>
      </c>
      <c r="EL39" s="181" t="s">
        <v>2847</v>
      </c>
      <c r="EM39" s="181" t="s">
        <v>2725</v>
      </c>
      <c r="EN39" s="181" t="s">
        <v>2725</v>
      </c>
      <c r="EO39" s="181" t="s">
        <v>2847</v>
      </c>
      <c r="EP39" s="181" t="s">
        <v>2725</v>
      </c>
      <c r="EQ39" s="181" t="s">
        <v>2725</v>
      </c>
      <c r="ER39" s="181" t="s">
        <v>2847</v>
      </c>
      <c r="ES39" s="181" t="s">
        <v>2725</v>
      </c>
      <c r="ET39" s="181" t="s">
        <v>2725</v>
      </c>
    </row>
    <row r="40" spans="1:150" x14ac:dyDescent="0.25">
      <c r="A40" s="1"/>
      <c r="B40" s="182" t="s">
        <v>2968</v>
      </c>
      <c r="C40" s="182" t="s">
        <v>89</v>
      </c>
      <c r="D40" s="182" t="s">
        <v>94</v>
      </c>
      <c r="E40" s="182" t="s">
        <v>2969</v>
      </c>
      <c r="F40" s="182" t="s">
        <v>2970</v>
      </c>
      <c r="G40" s="183" t="s">
        <v>2847</v>
      </c>
      <c r="H40" s="183" t="s">
        <v>2725</v>
      </c>
      <c r="I40" s="183" t="s">
        <v>2725</v>
      </c>
      <c r="J40" s="183" t="s">
        <v>2847</v>
      </c>
      <c r="K40" s="183" t="s">
        <v>2725</v>
      </c>
      <c r="L40" s="183" t="s">
        <v>2725</v>
      </c>
      <c r="M40" s="183" t="s">
        <v>2847</v>
      </c>
      <c r="N40" s="183" t="s">
        <v>2725</v>
      </c>
      <c r="O40" s="183" t="s">
        <v>2725</v>
      </c>
      <c r="P40" s="183" t="s">
        <v>2847</v>
      </c>
      <c r="Q40" s="183" t="s">
        <v>2725</v>
      </c>
      <c r="R40" s="183" t="s">
        <v>2725</v>
      </c>
      <c r="S40" s="183" t="s">
        <v>2847</v>
      </c>
      <c r="T40" s="183" t="s">
        <v>2725</v>
      </c>
      <c r="U40" s="183" t="s">
        <v>2725</v>
      </c>
      <c r="V40" s="183" t="s">
        <v>2847</v>
      </c>
      <c r="W40" s="183" t="s">
        <v>2725</v>
      </c>
      <c r="X40" s="183" t="s">
        <v>2725</v>
      </c>
      <c r="Y40" s="183" t="s">
        <v>2847</v>
      </c>
      <c r="Z40" s="183" t="s">
        <v>2725</v>
      </c>
      <c r="AA40" s="183" t="s">
        <v>2725</v>
      </c>
      <c r="AB40" s="183" t="s">
        <v>2847</v>
      </c>
      <c r="AC40" s="183" t="s">
        <v>2725</v>
      </c>
      <c r="AD40" s="183" t="s">
        <v>2725</v>
      </c>
      <c r="AE40" s="183" t="s">
        <v>2847</v>
      </c>
      <c r="AF40" s="183" t="s">
        <v>2725</v>
      </c>
      <c r="AG40" s="183" t="s">
        <v>2725</v>
      </c>
      <c r="AH40" s="183" t="s">
        <v>2847</v>
      </c>
      <c r="AI40" s="183" t="s">
        <v>2725</v>
      </c>
      <c r="AJ40" s="183" t="s">
        <v>2725</v>
      </c>
      <c r="AK40" s="183" t="s">
        <v>2847</v>
      </c>
      <c r="AL40" s="183" t="s">
        <v>2725</v>
      </c>
      <c r="AM40" s="183" t="s">
        <v>2725</v>
      </c>
      <c r="AN40" s="183" t="s">
        <v>2847</v>
      </c>
      <c r="AO40" s="183" t="s">
        <v>2725</v>
      </c>
      <c r="AP40" s="183" t="s">
        <v>2725</v>
      </c>
      <c r="AQ40" s="183" t="s">
        <v>2847</v>
      </c>
      <c r="AR40" s="183" t="s">
        <v>2725</v>
      </c>
      <c r="AS40" s="183" t="s">
        <v>2725</v>
      </c>
      <c r="AT40" s="183" t="s">
        <v>2847</v>
      </c>
      <c r="AU40" s="183" t="s">
        <v>2725</v>
      </c>
      <c r="AV40" s="183" t="s">
        <v>2725</v>
      </c>
      <c r="AW40" s="183" t="s">
        <v>2847</v>
      </c>
      <c r="AX40" s="183" t="s">
        <v>2725</v>
      </c>
      <c r="AY40" s="183" t="s">
        <v>2725</v>
      </c>
      <c r="AZ40" s="183" t="s">
        <v>2847</v>
      </c>
      <c r="BA40" s="183" t="s">
        <v>2725</v>
      </c>
      <c r="BB40" s="183" t="s">
        <v>2725</v>
      </c>
      <c r="BC40" s="183" t="s">
        <v>2847</v>
      </c>
      <c r="BD40" s="183" t="s">
        <v>2725</v>
      </c>
      <c r="BE40" s="183" t="s">
        <v>2725</v>
      </c>
      <c r="BF40" s="183" t="s">
        <v>2847</v>
      </c>
      <c r="BG40" s="183" t="s">
        <v>2725</v>
      </c>
      <c r="BH40" s="183" t="s">
        <v>2725</v>
      </c>
      <c r="BI40" s="183" t="s">
        <v>2847</v>
      </c>
      <c r="BJ40" s="183" t="s">
        <v>2725</v>
      </c>
      <c r="BK40" s="183" t="s">
        <v>2725</v>
      </c>
      <c r="BL40" s="183" t="s">
        <v>2847</v>
      </c>
      <c r="BM40" s="183" t="s">
        <v>2725</v>
      </c>
      <c r="BN40" s="183" t="s">
        <v>2725</v>
      </c>
      <c r="BO40" s="183" t="s">
        <v>2847</v>
      </c>
      <c r="BP40" s="183" t="s">
        <v>2725</v>
      </c>
      <c r="BQ40" s="183" t="s">
        <v>2725</v>
      </c>
      <c r="BR40" s="183" t="s">
        <v>2847</v>
      </c>
      <c r="BS40" s="183" t="s">
        <v>2725</v>
      </c>
      <c r="BT40" s="183" t="s">
        <v>2725</v>
      </c>
      <c r="BU40" s="183" t="s">
        <v>2847</v>
      </c>
      <c r="BV40" s="183" t="s">
        <v>2725</v>
      </c>
      <c r="BW40" s="183" t="s">
        <v>2725</v>
      </c>
      <c r="BX40" s="183" t="s">
        <v>2847</v>
      </c>
      <c r="BY40" s="183" t="s">
        <v>2725</v>
      </c>
      <c r="BZ40" s="183" t="s">
        <v>2725</v>
      </c>
      <c r="CA40" s="183" t="s">
        <v>2847</v>
      </c>
      <c r="CB40" s="183" t="s">
        <v>2725</v>
      </c>
      <c r="CC40" s="183" t="s">
        <v>2725</v>
      </c>
      <c r="CD40" s="183" t="s">
        <v>2847</v>
      </c>
      <c r="CE40" s="183" t="s">
        <v>2725</v>
      </c>
      <c r="CF40" s="183" t="s">
        <v>2725</v>
      </c>
      <c r="CG40" s="183" t="s">
        <v>2847</v>
      </c>
      <c r="CH40" s="183" t="s">
        <v>2725</v>
      </c>
      <c r="CI40" s="183" t="s">
        <v>2725</v>
      </c>
      <c r="CJ40" s="183" t="s">
        <v>2847</v>
      </c>
      <c r="CK40" s="183" t="s">
        <v>2725</v>
      </c>
      <c r="CL40" s="183" t="s">
        <v>2725</v>
      </c>
      <c r="CM40" s="183" t="s">
        <v>2847</v>
      </c>
      <c r="CN40" s="183" t="s">
        <v>2725</v>
      </c>
      <c r="CO40" s="183" t="s">
        <v>2725</v>
      </c>
      <c r="CP40" s="183" t="s">
        <v>2847</v>
      </c>
      <c r="CQ40" s="183" t="s">
        <v>2725</v>
      </c>
      <c r="CR40" s="183" t="s">
        <v>2725</v>
      </c>
      <c r="CS40" s="183" t="s">
        <v>2847</v>
      </c>
      <c r="CT40" s="183" t="s">
        <v>2725</v>
      </c>
      <c r="CU40" s="183" t="s">
        <v>2725</v>
      </c>
      <c r="CV40" s="183" t="s">
        <v>2847</v>
      </c>
      <c r="CW40" s="183" t="s">
        <v>2725</v>
      </c>
      <c r="CX40" s="183" t="s">
        <v>2725</v>
      </c>
      <c r="CY40" s="183" t="s">
        <v>2847</v>
      </c>
      <c r="CZ40" s="183" t="s">
        <v>2725</v>
      </c>
      <c r="DA40" s="183" t="s">
        <v>2725</v>
      </c>
      <c r="DB40" s="183" t="s">
        <v>2847</v>
      </c>
      <c r="DC40" s="183" t="s">
        <v>2725</v>
      </c>
      <c r="DD40" s="183" t="s">
        <v>2725</v>
      </c>
      <c r="DE40" s="183" t="s">
        <v>2847</v>
      </c>
      <c r="DF40" s="183" t="s">
        <v>2725</v>
      </c>
      <c r="DG40" s="183" t="s">
        <v>2725</v>
      </c>
      <c r="DH40" s="183" t="s">
        <v>2847</v>
      </c>
      <c r="DI40" s="183" t="s">
        <v>2725</v>
      </c>
      <c r="DJ40" s="183" t="s">
        <v>2725</v>
      </c>
      <c r="DK40" s="183" t="s">
        <v>2847</v>
      </c>
      <c r="DL40" s="183" t="s">
        <v>2725</v>
      </c>
      <c r="DM40" s="183" t="s">
        <v>2725</v>
      </c>
      <c r="DN40" s="183" t="s">
        <v>2847</v>
      </c>
      <c r="DO40" s="183" t="s">
        <v>2725</v>
      </c>
      <c r="DP40" s="183" t="s">
        <v>2725</v>
      </c>
      <c r="DQ40" s="183" t="s">
        <v>2847</v>
      </c>
      <c r="DR40" s="183" t="s">
        <v>2725</v>
      </c>
      <c r="DS40" s="183" t="s">
        <v>2725</v>
      </c>
      <c r="DT40" s="183" t="s">
        <v>2847</v>
      </c>
      <c r="DU40" s="183" t="s">
        <v>2725</v>
      </c>
      <c r="DV40" s="183" t="s">
        <v>2725</v>
      </c>
      <c r="DW40" s="183" t="s">
        <v>2847</v>
      </c>
      <c r="DX40" s="183" t="s">
        <v>2725</v>
      </c>
      <c r="DY40" s="183" t="s">
        <v>2725</v>
      </c>
      <c r="DZ40" s="183" t="s">
        <v>2847</v>
      </c>
      <c r="EA40" s="183" t="s">
        <v>2725</v>
      </c>
      <c r="EB40" s="183" t="s">
        <v>2725</v>
      </c>
      <c r="EC40" s="183" t="s">
        <v>2847</v>
      </c>
      <c r="ED40" s="183" t="s">
        <v>2725</v>
      </c>
      <c r="EE40" s="183" t="s">
        <v>2725</v>
      </c>
      <c r="EF40" s="183" t="s">
        <v>2847</v>
      </c>
      <c r="EG40" s="183" t="s">
        <v>2725</v>
      </c>
      <c r="EH40" s="183" t="s">
        <v>2725</v>
      </c>
      <c r="EI40" s="183" t="s">
        <v>2847</v>
      </c>
      <c r="EJ40" s="183" t="s">
        <v>2725</v>
      </c>
      <c r="EK40" s="183" t="s">
        <v>2725</v>
      </c>
      <c r="EL40" s="183" t="s">
        <v>2847</v>
      </c>
      <c r="EM40" s="183" t="s">
        <v>2725</v>
      </c>
      <c r="EN40" s="183" t="s">
        <v>2725</v>
      </c>
      <c r="EO40" s="183" t="s">
        <v>2847</v>
      </c>
      <c r="EP40" s="183" t="s">
        <v>2725</v>
      </c>
      <c r="EQ40" s="183" t="s">
        <v>2725</v>
      </c>
      <c r="ER40" s="183" t="s">
        <v>2847</v>
      </c>
      <c r="ES40" s="183" t="s">
        <v>2725</v>
      </c>
      <c r="ET40" s="183" t="s">
        <v>2725</v>
      </c>
    </row>
    <row r="41" spans="1:150" x14ac:dyDescent="0.25">
      <c r="A41" s="1"/>
      <c r="B41" s="182" t="s">
        <v>2971</v>
      </c>
      <c r="C41" s="182" t="s">
        <v>89</v>
      </c>
      <c r="D41" s="182" t="s">
        <v>94</v>
      </c>
      <c r="E41" s="182" t="s">
        <v>2972</v>
      </c>
      <c r="F41" s="182" t="s">
        <v>2973</v>
      </c>
      <c r="G41" s="183" t="s">
        <v>2847</v>
      </c>
      <c r="H41" s="183" t="s">
        <v>2725</v>
      </c>
      <c r="I41" s="183" t="s">
        <v>2725</v>
      </c>
      <c r="J41" s="183" t="s">
        <v>2847</v>
      </c>
      <c r="K41" s="183" t="s">
        <v>2725</v>
      </c>
      <c r="L41" s="183" t="s">
        <v>2725</v>
      </c>
      <c r="M41" s="183" t="s">
        <v>2847</v>
      </c>
      <c r="N41" s="183" t="s">
        <v>2725</v>
      </c>
      <c r="O41" s="183" t="s">
        <v>2725</v>
      </c>
      <c r="P41" s="183" t="s">
        <v>2847</v>
      </c>
      <c r="Q41" s="183" t="s">
        <v>2725</v>
      </c>
      <c r="R41" s="183" t="s">
        <v>2725</v>
      </c>
      <c r="S41" s="183" t="s">
        <v>2847</v>
      </c>
      <c r="T41" s="183" t="s">
        <v>2725</v>
      </c>
      <c r="U41" s="183" t="s">
        <v>2725</v>
      </c>
      <c r="V41" s="183" t="s">
        <v>2847</v>
      </c>
      <c r="W41" s="183" t="s">
        <v>2725</v>
      </c>
      <c r="X41" s="183" t="s">
        <v>2725</v>
      </c>
      <c r="Y41" s="183" t="s">
        <v>2847</v>
      </c>
      <c r="Z41" s="183" t="s">
        <v>2725</v>
      </c>
      <c r="AA41" s="183" t="s">
        <v>2725</v>
      </c>
      <c r="AB41" s="183" t="s">
        <v>2847</v>
      </c>
      <c r="AC41" s="183" t="s">
        <v>2725</v>
      </c>
      <c r="AD41" s="183" t="s">
        <v>2725</v>
      </c>
      <c r="AE41" s="183" t="s">
        <v>2847</v>
      </c>
      <c r="AF41" s="183" t="s">
        <v>2725</v>
      </c>
      <c r="AG41" s="183" t="s">
        <v>2725</v>
      </c>
      <c r="AH41" s="183" t="s">
        <v>2847</v>
      </c>
      <c r="AI41" s="183" t="s">
        <v>2725</v>
      </c>
      <c r="AJ41" s="183" t="s">
        <v>2725</v>
      </c>
      <c r="AK41" s="183" t="s">
        <v>2847</v>
      </c>
      <c r="AL41" s="183" t="s">
        <v>2725</v>
      </c>
      <c r="AM41" s="183" t="s">
        <v>2725</v>
      </c>
      <c r="AN41" s="183" t="s">
        <v>2847</v>
      </c>
      <c r="AO41" s="183" t="s">
        <v>2725</v>
      </c>
      <c r="AP41" s="183" t="s">
        <v>2725</v>
      </c>
      <c r="AQ41" s="183" t="s">
        <v>2847</v>
      </c>
      <c r="AR41" s="183" t="s">
        <v>2725</v>
      </c>
      <c r="AS41" s="183" t="s">
        <v>2725</v>
      </c>
      <c r="AT41" s="183" t="s">
        <v>2847</v>
      </c>
      <c r="AU41" s="183" t="s">
        <v>2725</v>
      </c>
      <c r="AV41" s="183" t="s">
        <v>2725</v>
      </c>
      <c r="AW41" s="183" t="s">
        <v>2847</v>
      </c>
      <c r="AX41" s="183" t="s">
        <v>2725</v>
      </c>
      <c r="AY41" s="183" t="s">
        <v>2725</v>
      </c>
      <c r="AZ41" s="183" t="s">
        <v>2847</v>
      </c>
      <c r="BA41" s="183" t="s">
        <v>2725</v>
      </c>
      <c r="BB41" s="183" t="s">
        <v>2725</v>
      </c>
      <c r="BC41" s="183" t="s">
        <v>2847</v>
      </c>
      <c r="BD41" s="183" t="s">
        <v>2725</v>
      </c>
      <c r="BE41" s="183" t="s">
        <v>2725</v>
      </c>
      <c r="BF41" s="183" t="s">
        <v>2847</v>
      </c>
      <c r="BG41" s="183" t="s">
        <v>2725</v>
      </c>
      <c r="BH41" s="183" t="s">
        <v>2725</v>
      </c>
      <c r="BI41" s="183" t="s">
        <v>2847</v>
      </c>
      <c r="BJ41" s="183" t="s">
        <v>2725</v>
      </c>
      <c r="BK41" s="183" t="s">
        <v>2725</v>
      </c>
      <c r="BL41" s="183" t="s">
        <v>2847</v>
      </c>
      <c r="BM41" s="183" t="s">
        <v>2725</v>
      </c>
      <c r="BN41" s="183" t="s">
        <v>2725</v>
      </c>
      <c r="BO41" s="183" t="s">
        <v>2847</v>
      </c>
      <c r="BP41" s="183" t="s">
        <v>2725</v>
      </c>
      <c r="BQ41" s="183" t="s">
        <v>2725</v>
      </c>
      <c r="BR41" s="183" t="s">
        <v>2847</v>
      </c>
      <c r="BS41" s="183" t="s">
        <v>2725</v>
      </c>
      <c r="BT41" s="183" t="s">
        <v>2725</v>
      </c>
      <c r="BU41" s="183" t="s">
        <v>2847</v>
      </c>
      <c r="BV41" s="183" t="s">
        <v>2725</v>
      </c>
      <c r="BW41" s="183" t="s">
        <v>2725</v>
      </c>
      <c r="BX41" s="183" t="s">
        <v>2847</v>
      </c>
      <c r="BY41" s="183" t="s">
        <v>2725</v>
      </c>
      <c r="BZ41" s="183" t="s">
        <v>2725</v>
      </c>
      <c r="CA41" s="183" t="s">
        <v>2847</v>
      </c>
      <c r="CB41" s="183" t="s">
        <v>2725</v>
      </c>
      <c r="CC41" s="183" t="s">
        <v>2725</v>
      </c>
      <c r="CD41" s="183" t="s">
        <v>2847</v>
      </c>
      <c r="CE41" s="183" t="s">
        <v>2725</v>
      </c>
      <c r="CF41" s="183" t="s">
        <v>2725</v>
      </c>
      <c r="CG41" s="183" t="s">
        <v>2847</v>
      </c>
      <c r="CH41" s="183" t="s">
        <v>2725</v>
      </c>
      <c r="CI41" s="183" t="s">
        <v>2725</v>
      </c>
      <c r="CJ41" s="183" t="s">
        <v>2847</v>
      </c>
      <c r="CK41" s="183" t="s">
        <v>2725</v>
      </c>
      <c r="CL41" s="183" t="s">
        <v>2725</v>
      </c>
      <c r="CM41" s="183" t="s">
        <v>2847</v>
      </c>
      <c r="CN41" s="183" t="s">
        <v>2725</v>
      </c>
      <c r="CO41" s="183" t="s">
        <v>2725</v>
      </c>
      <c r="CP41" s="183" t="s">
        <v>2847</v>
      </c>
      <c r="CQ41" s="183" t="s">
        <v>2725</v>
      </c>
      <c r="CR41" s="183" t="s">
        <v>2725</v>
      </c>
      <c r="CS41" s="183" t="s">
        <v>2847</v>
      </c>
      <c r="CT41" s="183" t="s">
        <v>2725</v>
      </c>
      <c r="CU41" s="183" t="s">
        <v>2725</v>
      </c>
      <c r="CV41" s="183" t="s">
        <v>2847</v>
      </c>
      <c r="CW41" s="183" t="s">
        <v>2725</v>
      </c>
      <c r="CX41" s="183" t="s">
        <v>2725</v>
      </c>
      <c r="CY41" s="183" t="s">
        <v>2847</v>
      </c>
      <c r="CZ41" s="183" t="s">
        <v>2725</v>
      </c>
      <c r="DA41" s="183" t="s">
        <v>2725</v>
      </c>
      <c r="DB41" s="183" t="s">
        <v>2847</v>
      </c>
      <c r="DC41" s="183" t="s">
        <v>2725</v>
      </c>
      <c r="DD41" s="183" t="s">
        <v>2725</v>
      </c>
      <c r="DE41" s="183" t="s">
        <v>2847</v>
      </c>
      <c r="DF41" s="183" t="s">
        <v>2725</v>
      </c>
      <c r="DG41" s="183" t="s">
        <v>2725</v>
      </c>
      <c r="DH41" s="183" t="s">
        <v>2847</v>
      </c>
      <c r="DI41" s="183" t="s">
        <v>2725</v>
      </c>
      <c r="DJ41" s="183" t="s">
        <v>2725</v>
      </c>
      <c r="DK41" s="183" t="s">
        <v>2847</v>
      </c>
      <c r="DL41" s="183" t="s">
        <v>2725</v>
      </c>
      <c r="DM41" s="183" t="s">
        <v>2725</v>
      </c>
      <c r="DN41" s="183" t="s">
        <v>2847</v>
      </c>
      <c r="DO41" s="183" t="s">
        <v>2725</v>
      </c>
      <c r="DP41" s="183" t="s">
        <v>2725</v>
      </c>
      <c r="DQ41" s="183" t="s">
        <v>2847</v>
      </c>
      <c r="DR41" s="183" t="s">
        <v>2725</v>
      </c>
      <c r="DS41" s="183" t="s">
        <v>2725</v>
      </c>
      <c r="DT41" s="183" t="s">
        <v>2847</v>
      </c>
      <c r="DU41" s="183" t="s">
        <v>2725</v>
      </c>
      <c r="DV41" s="183" t="s">
        <v>2725</v>
      </c>
      <c r="DW41" s="183" t="s">
        <v>2847</v>
      </c>
      <c r="DX41" s="183" t="s">
        <v>2725</v>
      </c>
      <c r="DY41" s="183" t="s">
        <v>2725</v>
      </c>
      <c r="DZ41" s="183" t="s">
        <v>2847</v>
      </c>
      <c r="EA41" s="183" t="s">
        <v>2725</v>
      </c>
      <c r="EB41" s="183" t="s">
        <v>2725</v>
      </c>
      <c r="EC41" s="183" t="s">
        <v>2847</v>
      </c>
      <c r="ED41" s="183" t="s">
        <v>2725</v>
      </c>
      <c r="EE41" s="183" t="s">
        <v>2725</v>
      </c>
      <c r="EF41" s="183" t="s">
        <v>2847</v>
      </c>
      <c r="EG41" s="183" t="s">
        <v>2725</v>
      </c>
      <c r="EH41" s="183" t="s">
        <v>2725</v>
      </c>
      <c r="EI41" s="183" t="s">
        <v>2847</v>
      </c>
      <c r="EJ41" s="183" t="s">
        <v>2725</v>
      </c>
      <c r="EK41" s="183" t="s">
        <v>2725</v>
      </c>
      <c r="EL41" s="183" t="s">
        <v>2847</v>
      </c>
      <c r="EM41" s="183" t="s">
        <v>2725</v>
      </c>
      <c r="EN41" s="183" t="s">
        <v>2725</v>
      </c>
      <c r="EO41" s="183" t="s">
        <v>2847</v>
      </c>
      <c r="EP41" s="183" t="s">
        <v>2725</v>
      </c>
      <c r="EQ41" s="183" t="s">
        <v>2725</v>
      </c>
      <c r="ER41" s="183" t="s">
        <v>2847</v>
      </c>
      <c r="ES41" s="183" t="s">
        <v>2725</v>
      </c>
      <c r="ET41" s="183" t="s">
        <v>2725</v>
      </c>
    </row>
    <row r="42" spans="1:150" x14ac:dyDescent="0.25">
      <c r="A42" s="1"/>
      <c r="B42" s="182" t="s">
        <v>2974</v>
      </c>
      <c r="C42" s="182" t="s">
        <v>89</v>
      </c>
      <c r="D42" s="182" t="s">
        <v>94</v>
      </c>
      <c r="E42" s="182" t="s">
        <v>2975</v>
      </c>
      <c r="F42" s="182" t="s">
        <v>2976</v>
      </c>
      <c r="G42" s="183" t="s">
        <v>2847</v>
      </c>
      <c r="H42" s="183" t="s">
        <v>2725</v>
      </c>
      <c r="I42" s="183" t="s">
        <v>2725</v>
      </c>
      <c r="J42" s="183" t="s">
        <v>2847</v>
      </c>
      <c r="K42" s="183" t="s">
        <v>2725</v>
      </c>
      <c r="L42" s="183" t="s">
        <v>2725</v>
      </c>
      <c r="M42" s="183" t="s">
        <v>2847</v>
      </c>
      <c r="N42" s="183" t="s">
        <v>2725</v>
      </c>
      <c r="O42" s="183" t="s">
        <v>2725</v>
      </c>
      <c r="P42" s="183" t="s">
        <v>2847</v>
      </c>
      <c r="Q42" s="183" t="s">
        <v>2725</v>
      </c>
      <c r="R42" s="183" t="s">
        <v>2725</v>
      </c>
      <c r="S42" s="183" t="s">
        <v>2847</v>
      </c>
      <c r="T42" s="183" t="s">
        <v>2725</v>
      </c>
      <c r="U42" s="183" t="s">
        <v>2725</v>
      </c>
      <c r="V42" s="183" t="s">
        <v>2847</v>
      </c>
      <c r="W42" s="183" t="s">
        <v>2725</v>
      </c>
      <c r="X42" s="183" t="s">
        <v>2725</v>
      </c>
      <c r="Y42" s="183" t="s">
        <v>2847</v>
      </c>
      <c r="Z42" s="183" t="s">
        <v>2725</v>
      </c>
      <c r="AA42" s="183" t="s">
        <v>2725</v>
      </c>
      <c r="AB42" s="183" t="s">
        <v>2847</v>
      </c>
      <c r="AC42" s="183" t="s">
        <v>2725</v>
      </c>
      <c r="AD42" s="183" t="s">
        <v>2725</v>
      </c>
      <c r="AE42" s="183" t="s">
        <v>2847</v>
      </c>
      <c r="AF42" s="183" t="s">
        <v>2725</v>
      </c>
      <c r="AG42" s="183" t="s">
        <v>2725</v>
      </c>
      <c r="AH42" s="183" t="s">
        <v>2847</v>
      </c>
      <c r="AI42" s="183" t="s">
        <v>2725</v>
      </c>
      <c r="AJ42" s="183" t="s">
        <v>2725</v>
      </c>
      <c r="AK42" s="183" t="s">
        <v>2847</v>
      </c>
      <c r="AL42" s="183" t="s">
        <v>2725</v>
      </c>
      <c r="AM42" s="183" t="s">
        <v>2725</v>
      </c>
      <c r="AN42" s="183" t="s">
        <v>2847</v>
      </c>
      <c r="AO42" s="183" t="s">
        <v>2725</v>
      </c>
      <c r="AP42" s="183" t="s">
        <v>2725</v>
      </c>
      <c r="AQ42" s="183" t="s">
        <v>2847</v>
      </c>
      <c r="AR42" s="183" t="s">
        <v>2725</v>
      </c>
      <c r="AS42" s="183" t="s">
        <v>2725</v>
      </c>
      <c r="AT42" s="183" t="s">
        <v>2847</v>
      </c>
      <c r="AU42" s="183" t="s">
        <v>2725</v>
      </c>
      <c r="AV42" s="183" t="s">
        <v>2725</v>
      </c>
      <c r="AW42" s="183" t="s">
        <v>2847</v>
      </c>
      <c r="AX42" s="183" t="s">
        <v>2725</v>
      </c>
      <c r="AY42" s="183" t="s">
        <v>2725</v>
      </c>
      <c r="AZ42" s="183" t="s">
        <v>2847</v>
      </c>
      <c r="BA42" s="183" t="s">
        <v>2725</v>
      </c>
      <c r="BB42" s="183" t="s">
        <v>2725</v>
      </c>
      <c r="BC42" s="183" t="s">
        <v>2847</v>
      </c>
      <c r="BD42" s="183" t="s">
        <v>2725</v>
      </c>
      <c r="BE42" s="183" t="s">
        <v>2725</v>
      </c>
      <c r="BF42" s="183" t="s">
        <v>2847</v>
      </c>
      <c r="BG42" s="183" t="s">
        <v>2725</v>
      </c>
      <c r="BH42" s="183" t="s">
        <v>2725</v>
      </c>
      <c r="BI42" s="183" t="s">
        <v>2847</v>
      </c>
      <c r="BJ42" s="183" t="s">
        <v>2725</v>
      </c>
      <c r="BK42" s="183" t="s">
        <v>2725</v>
      </c>
      <c r="BL42" s="183" t="s">
        <v>2847</v>
      </c>
      <c r="BM42" s="183" t="s">
        <v>2725</v>
      </c>
      <c r="BN42" s="183" t="s">
        <v>2725</v>
      </c>
      <c r="BO42" s="183" t="s">
        <v>2847</v>
      </c>
      <c r="BP42" s="183" t="s">
        <v>2725</v>
      </c>
      <c r="BQ42" s="183" t="s">
        <v>2725</v>
      </c>
      <c r="BR42" s="183" t="s">
        <v>2847</v>
      </c>
      <c r="BS42" s="183" t="s">
        <v>2725</v>
      </c>
      <c r="BT42" s="183" t="s">
        <v>2725</v>
      </c>
      <c r="BU42" s="183" t="s">
        <v>2847</v>
      </c>
      <c r="BV42" s="183" t="s">
        <v>2725</v>
      </c>
      <c r="BW42" s="183" t="s">
        <v>2725</v>
      </c>
      <c r="BX42" s="183" t="s">
        <v>2847</v>
      </c>
      <c r="BY42" s="183" t="s">
        <v>2725</v>
      </c>
      <c r="BZ42" s="183" t="s">
        <v>2725</v>
      </c>
      <c r="CA42" s="183" t="s">
        <v>2847</v>
      </c>
      <c r="CB42" s="183" t="s">
        <v>2725</v>
      </c>
      <c r="CC42" s="183" t="s">
        <v>2725</v>
      </c>
      <c r="CD42" s="183" t="s">
        <v>2847</v>
      </c>
      <c r="CE42" s="183" t="s">
        <v>2725</v>
      </c>
      <c r="CF42" s="183" t="s">
        <v>2725</v>
      </c>
      <c r="CG42" s="183" t="s">
        <v>2847</v>
      </c>
      <c r="CH42" s="183" t="s">
        <v>2725</v>
      </c>
      <c r="CI42" s="183" t="s">
        <v>2725</v>
      </c>
      <c r="CJ42" s="183" t="s">
        <v>2847</v>
      </c>
      <c r="CK42" s="183" t="s">
        <v>2725</v>
      </c>
      <c r="CL42" s="183" t="s">
        <v>2725</v>
      </c>
      <c r="CM42" s="183" t="s">
        <v>2847</v>
      </c>
      <c r="CN42" s="183" t="s">
        <v>2725</v>
      </c>
      <c r="CO42" s="183" t="s">
        <v>2725</v>
      </c>
      <c r="CP42" s="183" t="s">
        <v>2847</v>
      </c>
      <c r="CQ42" s="183" t="s">
        <v>2725</v>
      </c>
      <c r="CR42" s="183" t="s">
        <v>2725</v>
      </c>
      <c r="CS42" s="183" t="s">
        <v>2847</v>
      </c>
      <c r="CT42" s="183" t="s">
        <v>2725</v>
      </c>
      <c r="CU42" s="183" t="s">
        <v>2725</v>
      </c>
      <c r="CV42" s="183" t="s">
        <v>2847</v>
      </c>
      <c r="CW42" s="183" t="s">
        <v>2725</v>
      </c>
      <c r="CX42" s="183" t="s">
        <v>2725</v>
      </c>
      <c r="CY42" s="183" t="s">
        <v>2847</v>
      </c>
      <c r="CZ42" s="183" t="s">
        <v>2725</v>
      </c>
      <c r="DA42" s="183" t="s">
        <v>2725</v>
      </c>
      <c r="DB42" s="183" t="s">
        <v>2847</v>
      </c>
      <c r="DC42" s="183" t="s">
        <v>2725</v>
      </c>
      <c r="DD42" s="183" t="s">
        <v>2725</v>
      </c>
      <c r="DE42" s="183" t="s">
        <v>2847</v>
      </c>
      <c r="DF42" s="183" t="s">
        <v>2725</v>
      </c>
      <c r="DG42" s="183" t="s">
        <v>2725</v>
      </c>
      <c r="DH42" s="183" t="s">
        <v>2847</v>
      </c>
      <c r="DI42" s="183" t="s">
        <v>2725</v>
      </c>
      <c r="DJ42" s="183" t="s">
        <v>2725</v>
      </c>
      <c r="DK42" s="183" t="s">
        <v>2847</v>
      </c>
      <c r="DL42" s="183" t="s">
        <v>2725</v>
      </c>
      <c r="DM42" s="183" t="s">
        <v>2725</v>
      </c>
      <c r="DN42" s="183" t="s">
        <v>2847</v>
      </c>
      <c r="DO42" s="183" t="s">
        <v>2725</v>
      </c>
      <c r="DP42" s="183" t="s">
        <v>2725</v>
      </c>
      <c r="DQ42" s="183" t="s">
        <v>2847</v>
      </c>
      <c r="DR42" s="183" t="s">
        <v>2725</v>
      </c>
      <c r="DS42" s="183" t="s">
        <v>2725</v>
      </c>
      <c r="DT42" s="183" t="s">
        <v>2847</v>
      </c>
      <c r="DU42" s="183" t="s">
        <v>2725</v>
      </c>
      <c r="DV42" s="183" t="s">
        <v>2725</v>
      </c>
      <c r="DW42" s="183" t="s">
        <v>2847</v>
      </c>
      <c r="DX42" s="183" t="s">
        <v>2725</v>
      </c>
      <c r="DY42" s="183" t="s">
        <v>2725</v>
      </c>
      <c r="DZ42" s="183" t="s">
        <v>2847</v>
      </c>
      <c r="EA42" s="183" t="s">
        <v>2725</v>
      </c>
      <c r="EB42" s="183" t="s">
        <v>2725</v>
      </c>
      <c r="EC42" s="183" t="s">
        <v>2847</v>
      </c>
      <c r="ED42" s="183" t="s">
        <v>2725</v>
      </c>
      <c r="EE42" s="183" t="s">
        <v>2725</v>
      </c>
      <c r="EF42" s="183" t="s">
        <v>2847</v>
      </c>
      <c r="EG42" s="183" t="s">
        <v>2725</v>
      </c>
      <c r="EH42" s="183" t="s">
        <v>2725</v>
      </c>
      <c r="EI42" s="183" t="s">
        <v>2847</v>
      </c>
      <c r="EJ42" s="183" t="s">
        <v>2725</v>
      </c>
      <c r="EK42" s="183" t="s">
        <v>2725</v>
      </c>
      <c r="EL42" s="183" t="s">
        <v>2847</v>
      </c>
      <c r="EM42" s="183" t="s">
        <v>2725</v>
      </c>
      <c r="EN42" s="183" t="s">
        <v>2725</v>
      </c>
      <c r="EO42" s="183" t="s">
        <v>2847</v>
      </c>
      <c r="EP42" s="183" t="s">
        <v>2725</v>
      </c>
      <c r="EQ42" s="183" t="s">
        <v>2725</v>
      </c>
      <c r="ER42" s="183" t="s">
        <v>2847</v>
      </c>
      <c r="ES42" s="183" t="s">
        <v>2725</v>
      </c>
      <c r="ET42" s="183" t="s">
        <v>2725</v>
      </c>
    </row>
    <row r="43" spans="1:150" x14ac:dyDescent="0.25">
      <c r="A43" s="1"/>
      <c r="B43" s="181" t="s">
        <v>2977</v>
      </c>
      <c r="C43" s="181" t="s">
        <v>119</v>
      </c>
      <c r="D43" s="181" t="s">
        <v>120</v>
      </c>
      <c r="E43" s="181" t="s">
        <v>2978</v>
      </c>
      <c r="F43" s="181" t="s">
        <v>2979</v>
      </c>
      <c r="G43" s="181" t="s">
        <v>2847</v>
      </c>
      <c r="H43" s="181" t="s">
        <v>2725</v>
      </c>
      <c r="I43" s="181" t="s">
        <v>2725</v>
      </c>
      <c r="J43" s="181" t="s">
        <v>2847</v>
      </c>
      <c r="K43" s="181" t="s">
        <v>2725</v>
      </c>
      <c r="L43" s="181" t="s">
        <v>2725</v>
      </c>
      <c r="M43" s="181" t="s">
        <v>2847</v>
      </c>
      <c r="N43" s="181" t="s">
        <v>2725</v>
      </c>
      <c r="O43" s="181" t="s">
        <v>2725</v>
      </c>
      <c r="P43" s="181" t="s">
        <v>2847</v>
      </c>
      <c r="Q43" s="181" t="s">
        <v>2725</v>
      </c>
      <c r="R43" s="181" t="s">
        <v>2725</v>
      </c>
      <c r="S43" s="181" t="s">
        <v>2847</v>
      </c>
      <c r="T43" s="181" t="s">
        <v>2725</v>
      </c>
      <c r="U43" s="181" t="s">
        <v>2725</v>
      </c>
      <c r="V43" s="181" t="s">
        <v>2847</v>
      </c>
      <c r="W43" s="181" t="s">
        <v>2725</v>
      </c>
      <c r="X43" s="181" t="s">
        <v>2725</v>
      </c>
      <c r="Y43" s="181" t="s">
        <v>2847</v>
      </c>
      <c r="Z43" s="181" t="s">
        <v>2725</v>
      </c>
      <c r="AA43" s="181" t="s">
        <v>2725</v>
      </c>
      <c r="AB43" s="181" t="s">
        <v>2847</v>
      </c>
      <c r="AC43" s="181" t="s">
        <v>2725</v>
      </c>
      <c r="AD43" s="181" t="s">
        <v>2725</v>
      </c>
      <c r="AE43" s="181" t="s">
        <v>2847</v>
      </c>
      <c r="AF43" s="181" t="s">
        <v>2725</v>
      </c>
      <c r="AG43" s="181" t="s">
        <v>2725</v>
      </c>
      <c r="AH43" s="181" t="s">
        <v>2847</v>
      </c>
      <c r="AI43" s="181" t="s">
        <v>2725</v>
      </c>
      <c r="AJ43" s="181" t="s">
        <v>2725</v>
      </c>
      <c r="AK43" s="181" t="s">
        <v>2847</v>
      </c>
      <c r="AL43" s="181" t="s">
        <v>2725</v>
      </c>
      <c r="AM43" s="181" t="s">
        <v>2725</v>
      </c>
      <c r="AN43" s="181" t="s">
        <v>2847</v>
      </c>
      <c r="AO43" s="181" t="s">
        <v>2725</v>
      </c>
      <c r="AP43" s="181" t="s">
        <v>2725</v>
      </c>
      <c r="AQ43" s="181" t="s">
        <v>2847</v>
      </c>
      <c r="AR43" s="181" t="s">
        <v>2725</v>
      </c>
      <c r="AS43" s="181" t="s">
        <v>2725</v>
      </c>
      <c r="AT43" s="181" t="s">
        <v>2847</v>
      </c>
      <c r="AU43" s="181" t="s">
        <v>2725</v>
      </c>
      <c r="AV43" s="181" t="s">
        <v>2725</v>
      </c>
      <c r="AW43" s="181" t="s">
        <v>2847</v>
      </c>
      <c r="AX43" s="181" t="s">
        <v>2725</v>
      </c>
      <c r="AY43" s="181" t="s">
        <v>2725</v>
      </c>
      <c r="AZ43" s="181" t="s">
        <v>2847</v>
      </c>
      <c r="BA43" s="181" t="s">
        <v>2725</v>
      </c>
      <c r="BB43" s="181" t="s">
        <v>2725</v>
      </c>
      <c r="BC43" s="181" t="s">
        <v>2847</v>
      </c>
      <c r="BD43" s="181" t="s">
        <v>2725</v>
      </c>
      <c r="BE43" s="181" t="s">
        <v>2725</v>
      </c>
      <c r="BF43" s="181" t="s">
        <v>2847</v>
      </c>
      <c r="BG43" s="181" t="s">
        <v>2725</v>
      </c>
      <c r="BH43" s="181" t="s">
        <v>2725</v>
      </c>
      <c r="BI43" s="181" t="s">
        <v>2847</v>
      </c>
      <c r="BJ43" s="181" t="s">
        <v>2725</v>
      </c>
      <c r="BK43" s="181" t="s">
        <v>2725</v>
      </c>
      <c r="BL43" s="181" t="s">
        <v>2847</v>
      </c>
      <c r="BM43" s="181" t="s">
        <v>2725</v>
      </c>
      <c r="BN43" s="181" t="s">
        <v>2725</v>
      </c>
      <c r="BO43" s="181" t="s">
        <v>2847</v>
      </c>
      <c r="BP43" s="181" t="s">
        <v>2725</v>
      </c>
      <c r="BQ43" s="181" t="s">
        <v>2725</v>
      </c>
      <c r="BR43" s="181" t="s">
        <v>2847</v>
      </c>
      <c r="BS43" s="181" t="s">
        <v>2725</v>
      </c>
      <c r="BT43" s="181" t="s">
        <v>2725</v>
      </c>
      <c r="BU43" s="181" t="s">
        <v>2847</v>
      </c>
      <c r="BV43" s="181" t="s">
        <v>2725</v>
      </c>
      <c r="BW43" s="181" t="s">
        <v>2725</v>
      </c>
      <c r="BX43" s="181" t="s">
        <v>2847</v>
      </c>
      <c r="BY43" s="181" t="s">
        <v>2725</v>
      </c>
      <c r="BZ43" s="181" t="s">
        <v>2725</v>
      </c>
      <c r="CA43" s="181" t="s">
        <v>2847</v>
      </c>
      <c r="CB43" s="181" t="s">
        <v>2725</v>
      </c>
      <c r="CC43" s="181" t="s">
        <v>2725</v>
      </c>
      <c r="CD43" s="181" t="s">
        <v>2847</v>
      </c>
      <c r="CE43" s="181" t="s">
        <v>2725</v>
      </c>
      <c r="CF43" s="181" t="s">
        <v>2725</v>
      </c>
      <c r="CG43" s="181" t="s">
        <v>2847</v>
      </c>
      <c r="CH43" s="181" t="s">
        <v>2725</v>
      </c>
      <c r="CI43" s="181" t="s">
        <v>2725</v>
      </c>
      <c r="CJ43" s="181" t="s">
        <v>2847</v>
      </c>
      <c r="CK43" s="181" t="s">
        <v>2725</v>
      </c>
      <c r="CL43" s="181" t="s">
        <v>2725</v>
      </c>
      <c r="CM43" s="181" t="s">
        <v>2847</v>
      </c>
      <c r="CN43" s="181" t="s">
        <v>2725</v>
      </c>
      <c r="CO43" s="181" t="s">
        <v>2725</v>
      </c>
      <c r="CP43" s="181" t="s">
        <v>2847</v>
      </c>
      <c r="CQ43" s="181" t="s">
        <v>2725</v>
      </c>
      <c r="CR43" s="181" t="s">
        <v>2725</v>
      </c>
      <c r="CS43" s="181" t="s">
        <v>2847</v>
      </c>
      <c r="CT43" s="181" t="s">
        <v>2725</v>
      </c>
      <c r="CU43" s="181" t="s">
        <v>2725</v>
      </c>
      <c r="CV43" s="181" t="s">
        <v>2847</v>
      </c>
      <c r="CW43" s="181" t="s">
        <v>2725</v>
      </c>
      <c r="CX43" s="181" t="s">
        <v>2725</v>
      </c>
      <c r="CY43" s="181" t="s">
        <v>2847</v>
      </c>
      <c r="CZ43" s="181" t="s">
        <v>2725</v>
      </c>
      <c r="DA43" s="181" t="s">
        <v>2725</v>
      </c>
      <c r="DB43" s="181" t="s">
        <v>2847</v>
      </c>
      <c r="DC43" s="181" t="s">
        <v>2725</v>
      </c>
      <c r="DD43" s="181" t="s">
        <v>2725</v>
      </c>
      <c r="DE43" s="181" t="s">
        <v>2847</v>
      </c>
      <c r="DF43" s="181" t="s">
        <v>2725</v>
      </c>
      <c r="DG43" s="181" t="s">
        <v>2725</v>
      </c>
      <c r="DH43" s="181" t="s">
        <v>2847</v>
      </c>
      <c r="DI43" s="181" t="s">
        <v>2725</v>
      </c>
      <c r="DJ43" s="181" t="s">
        <v>2725</v>
      </c>
      <c r="DK43" s="181" t="s">
        <v>2847</v>
      </c>
      <c r="DL43" s="181" t="s">
        <v>2725</v>
      </c>
      <c r="DM43" s="181" t="s">
        <v>2725</v>
      </c>
      <c r="DN43" s="181" t="s">
        <v>2847</v>
      </c>
      <c r="DO43" s="181" t="s">
        <v>2725</v>
      </c>
      <c r="DP43" s="181" t="s">
        <v>2725</v>
      </c>
      <c r="DQ43" s="181" t="s">
        <v>2847</v>
      </c>
      <c r="DR43" s="181" t="s">
        <v>2725</v>
      </c>
      <c r="DS43" s="181" t="s">
        <v>2725</v>
      </c>
      <c r="DT43" s="181" t="s">
        <v>2847</v>
      </c>
      <c r="DU43" s="181" t="s">
        <v>2725</v>
      </c>
      <c r="DV43" s="181" t="s">
        <v>2725</v>
      </c>
      <c r="DW43" s="181" t="s">
        <v>2847</v>
      </c>
      <c r="DX43" s="181" t="s">
        <v>2725</v>
      </c>
      <c r="DY43" s="181" t="s">
        <v>2725</v>
      </c>
      <c r="DZ43" s="181" t="s">
        <v>2847</v>
      </c>
      <c r="EA43" s="181" t="s">
        <v>2725</v>
      </c>
      <c r="EB43" s="181" t="s">
        <v>2725</v>
      </c>
      <c r="EC43" s="181" t="s">
        <v>2847</v>
      </c>
      <c r="ED43" s="181" t="s">
        <v>2725</v>
      </c>
      <c r="EE43" s="181" t="s">
        <v>2725</v>
      </c>
      <c r="EF43" s="181" t="s">
        <v>2847</v>
      </c>
      <c r="EG43" s="181" t="s">
        <v>2725</v>
      </c>
      <c r="EH43" s="181" t="s">
        <v>2725</v>
      </c>
      <c r="EI43" s="181" t="s">
        <v>2847</v>
      </c>
      <c r="EJ43" s="181" t="s">
        <v>2725</v>
      </c>
      <c r="EK43" s="181" t="s">
        <v>2725</v>
      </c>
      <c r="EL43" s="181" t="s">
        <v>2847</v>
      </c>
      <c r="EM43" s="181" t="s">
        <v>2725</v>
      </c>
      <c r="EN43" s="181" t="s">
        <v>2725</v>
      </c>
      <c r="EO43" s="181" t="s">
        <v>2847</v>
      </c>
      <c r="EP43" s="181" t="s">
        <v>2725</v>
      </c>
      <c r="EQ43" s="181" t="s">
        <v>2725</v>
      </c>
      <c r="ER43" s="181" t="s">
        <v>2847</v>
      </c>
      <c r="ES43" s="181" t="s">
        <v>2725</v>
      </c>
      <c r="ET43" s="181" t="s">
        <v>2725</v>
      </c>
    </row>
    <row r="44" spans="1:150" x14ac:dyDescent="0.25">
      <c r="A44" s="1"/>
      <c r="B44" s="182" t="s">
        <v>2980</v>
      </c>
      <c r="C44" s="182" t="s">
        <v>119</v>
      </c>
      <c r="D44" s="182" t="s">
        <v>120</v>
      </c>
      <c r="E44" s="182" t="s">
        <v>2981</v>
      </c>
      <c r="F44" s="182" t="s">
        <v>2982</v>
      </c>
      <c r="G44" s="183" t="s">
        <v>2847</v>
      </c>
      <c r="H44" s="183" t="s">
        <v>2725</v>
      </c>
      <c r="I44" s="183" t="s">
        <v>2725</v>
      </c>
      <c r="J44" s="183" t="s">
        <v>2847</v>
      </c>
      <c r="K44" s="183" t="s">
        <v>2725</v>
      </c>
      <c r="L44" s="183" t="s">
        <v>2725</v>
      </c>
      <c r="M44" s="183" t="s">
        <v>2847</v>
      </c>
      <c r="N44" s="183" t="s">
        <v>2725</v>
      </c>
      <c r="O44" s="183" t="s">
        <v>2725</v>
      </c>
      <c r="P44" s="183" t="s">
        <v>2847</v>
      </c>
      <c r="Q44" s="183" t="s">
        <v>2725</v>
      </c>
      <c r="R44" s="183" t="s">
        <v>2725</v>
      </c>
      <c r="S44" s="183" t="s">
        <v>2847</v>
      </c>
      <c r="T44" s="183" t="s">
        <v>2725</v>
      </c>
      <c r="U44" s="183" t="s">
        <v>2725</v>
      </c>
      <c r="V44" s="183" t="s">
        <v>2847</v>
      </c>
      <c r="W44" s="183" t="s">
        <v>2725</v>
      </c>
      <c r="X44" s="183" t="s">
        <v>2725</v>
      </c>
      <c r="Y44" s="183" t="s">
        <v>2847</v>
      </c>
      <c r="Z44" s="183" t="s">
        <v>2725</v>
      </c>
      <c r="AA44" s="183" t="s">
        <v>2725</v>
      </c>
      <c r="AB44" s="183" t="s">
        <v>2847</v>
      </c>
      <c r="AC44" s="183" t="s">
        <v>2725</v>
      </c>
      <c r="AD44" s="183" t="s">
        <v>2725</v>
      </c>
      <c r="AE44" s="183" t="s">
        <v>2847</v>
      </c>
      <c r="AF44" s="183" t="s">
        <v>2725</v>
      </c>
      <c r="AG44" s="183" t="s">
        <v>2725</v>
      </c>
      <c r="AH44" s="183" t="s">
        <v>2847</v>
      </c>
      <c r="AI44" s="183" t="s">
        <v>2725</v>
      </c>
      <c r="AJ44" s="183" t="s">
        <v>2725</v>
      </c>
      <c r="AK44" s="183" t="s">
        <v>2847</v>
      </c>
      <c r="AL44" s="183" t="s">
        <v>2725</v>
      </c>
      <c r="AM44" s="183" t="s">
        <v>2725</v>
      </c>
      <c r="AN44" s="183" t="s">
        <v>2847</v>
      </c>
      <c r="AO44" s="183" t="s">
        <v>2725</v>
      </c>
      <c r="AP44" s="183" t="s">
        <v>2725</v>
      </c>
      <c r="AQ44" s="183" t="s">
        <v>2847</v>
      </c>
      <c r="AR44" s="183" t="s">
        <v>2725</v>
      </c>
      <c r="AS44" s="183" t="s">
        <v>2725</v>
      </c>
      <c r="AT44" s="183" t="s">
        <v>2847</v>
      </c>
      <c r="AU44" s="183" t="s">
        <v>2725</v>
      </c>
      <c r="AV44" s="183" t="s">
        <v>2725</v>
      </c>
      <c r="AW44" s="183" t="s">
        <v>2847</v>
      </c>
      <c r="AX44" s="183" t="s">
        <v>2725</v>
      </c>
      <c r="AY44" s="183" t="s">
        <v>2725</v>
      </c>
      <c r="AZ44" s="183" t="s">
        <v>2847</v>
      </c>
      <c r="BA44" s="183" t="s">
        <v>2725</v>
      </c>
      <c r="BB44" s="183" t="s">
        <v>2725</v>
      </c>
      <c r="BC44" s="183" t="s">
        <v>2847</v>
      </c>
      <c r="BD44" s="183" t="s">
        <v>2725</v>
      </c>
      <c r="BE44" s="183" t="s">
        <v>2725</v>
      </c>
      <c r="BF44" s="183" t="s">
        <v>2847</v>
      </c>
      <c r="BG44" s="183" t="s">
        <v>2725</v>
      </c>
      <c r="BH44" s="183" t="s">
        <v>2725</v>
      </c>
      <c r="BI44" s="183" t="s">
        <v>2847</v>
      </c>
      <c r="BJ44" s="183" t="s">
        <v>2725</v>
      </c>
      <c r="BK44" s="183" t="s">
        <v>2725</v>
      </c>
      <c r="BL44" s="183" t="s">
        <v>2847</v>
      </c>
      <c r="BM44" s="183" t="s">
        <v>2725</v>
      </c>
      <c r="BN44" s="183" t="s">
        <v>2725</v>
      </c>
      <c r="BO44" s="183" t="s">
        <v>2847</v>
      </c>
      <c r="BP44" s="183" t="s">
        <v>2725</v>
      </c>
      <c r="BQ44" s="183" t="s">
        <v>2725</v>
      </c>
      <c r="BR44" s="183" t="s">
        <v>2847</v>
      </c>
      <c r="BS44" s="183" t="s">
        <v>2725</v>
      </c>
      <c r="BT44" s="183" t="s">
        <v>2725</v>
      </c>
      <c r="BU44" s="183" t="s">
        <v>2847</v>
      </c>
      <c r="BV44" s="183" t="s">
        <v>2725</v>
      </c>
      <c r="BW44" s="183" t="s">
        <v>2725</v>
      </c>
      <c r="BX44" s="183" t="s">
        <v>2847</v>
      </c>
      <c r="BY44" s="183" t="s">
        <v>2725</v>
      </c>
      <c r="BZ44" s="183" t="s">
        <v>2725</v>
      </c>
      <c r="CA44" s="183" t="s">
        <v>2847</v>
      </c>
      <c r="CB44" s="183" t="s">
        <v>2725</v>
      </c>
      <c r="CC44" s="183" t="s">
        <v>2725</v>
      </c>
      <c r="CD44" s="183" t="s">
        <v>2847</v>
      </c>
      <c r="CE44" s="183" t="s">
        <v>2725</v>
      </c>
      <c r="CF44" s="183" t="s">
        <v>2725</v>
      </c>
      <c r="CG44" s="183" t="s">
        <v>2847</v>
      </c>
      <c r="CH44" s="183" t="s">
        <v>2725</v>
      </c>
      <c r="CI44" s="183" t="s">
        <v>2725</v>
      </c>
      <c r="CJ44" s="183" t="s">
        <v>2847</v>
      </c>
      <c r="CK44" s="183" t="s">
        <v>2725</v>
      </c>
      <c r="CL44" s="183" t="s">
        <v>2725</v>
      </c>
      <c r="CM44" s="183" t="s">
        <v>2847</v>
      </c>
      <c r="CN44" s="183" t="s">
        <v>2725</v>
      </c>
      <c r="CO44" s="183" t="s">
        <v>2725</v>
      </c>
      <c r="CP44" s="183" t="s">
        <v>2847</v>
      </c>
      <c r="CQ44" s="183" t="s">
        <v>2725</v>
      </c>
      <c r="CR44" s="183" t="s">
        <v>2725</v>
      </c>
      <c r="CS44" s="183" t="s">
        <v>2847</v>
      </c>
      <c r="CT44" s="183" t="s">
        <v>2725</v>
      </c>
      <c r="CU44" s="183" t="s">
        <v>2725</v>
      </c>
      <c r="CV44" s="183" t="s">
        <v>2847</v>
      </c>
      <c r="CW44" s="183" t="s">
        <v>2725</v>
      </c>
      <c r="CX44" s="183" t="s">
        <v>2725</v>
      </c>
      <c r="CY44" s="183" t="s">
        <v>2847</v>
      </c>
      <c r="CZ44" s="183" t="s">
        <v>2725</v>
      </c>
      <c r="DA44" s="183" t="s">
        <v>2725</v>
      </c>
      <c r="DB44" s="183" t="s">
        <v>2847</v>
      </c>
      <c r="DC44" s="183" t="s">
        <v>2725</v>
      </c>
      <c r="DD44" s="183" t="s">
        <v>2725</v>
      </c>
      <c r="DE44" s="183" t="s">
        <v>2847</v>
      </c>
      <c r="DF44" s="183" t="s">
        <v>2725</v>
      </c>
      <c r="DG44" s="183" t="s">
        <v>2725</v>
      </c>
      <c r="DH44" s="183" t="s">
        <v>2847</v>
      </c>
      <c r="DI44" s="183" t="s">
        <v>2725</v>
      </c>
      <c r="DJ44" s="183" t="s">
        <v>2725</v>
      </c>
      <c r="DK44" s="183" t="s">
        <v>2847</v>
      </c>
      <c r="DL44" s="183" t="s">
        <v>2725</v>
      </c>
      <c r="DM44" s="183" t="s">
        <v>2725</v>
      </c>
      <c r="DN44" s="183" t="s">
        <v>2847</v>
      </c>
      <c r="DO44" s="183" t="s">
        <v>2725</v>
      </c>
      <c r="DP44" s="183" t="s">
        <v>2725</v>
      </c>
      <c r="DQ44" s="183" t="s">
        <v>2847</v>
      </c>
      <c r="DR44" s="183" t="s">
        <v>2725</v>
      </c>
      <c r="DS44" s="183" t="s">
        <v>2725</v>
      </c>
      <c r="DT44" s="183" t="s">
        <v>2847</v>
      </c>
      <c r="DU44" s="183" t="s">
        <v>2725</v>
      </c>
      <c r="DV44" s="183" t="s">
        <v>2725</v>
      </c>
      <c r="DW44" s="183" t="s">
        <v>2847</v>
      </c>
      <c r="DX44" s="183" t="s">
        <v>2725</v>
      </c>
      <c r="DY44" s="183" t="s">
        <v>2725</v>
      </c>
      <c r="DZ44" s="183" t="s">
        <v>2847</v>
      </c>
      <c r="EA44" s="183" t="s">
        <v>2725</v>
      </c>
      <c r="EB44" s="183" t="s">
        <v>2725</v>
      </c>
      <c r="EC44" s="183" t="s">
        <v>2847</v>
      </c>
      <c r="ED44" s="183" t="s">
        <v>2725</v>
      </c>
      <c r="EE44" s="183" t="s">
        <v>2725</v>
      </c>
      <c r="EF44" s="183" t="s">
        <v>2847</v>
      </c>
      <c r="EG44" s="183" t="s">
        <v>2725</v>
      </c>
      <c r="EH44" s="183" t="s">
        <v>2725</v>
      </c>
      <c r="EI44" s="183" t="s">
        <v>2847</v>
      </c>
      <c r="EJ44" s="183" t="s">
        <v>2725</v>
      </c>
      <c r="EK44" s="183" t="s">
        <v>2725</v>
      </c>
      <c r="EL44" s="183" t="s">
        <v>2847</v>
      </c>
      <c r="EM44" s="183" t="s">
        <v>2725</v>
      </c>
      <c r="EN44" s="183" t="s">
        <v>2725</v>
      </c>
      <c r="EO44" s="183" t="s">
        <v>2847</v>
      </c>
      <c r="EP44" s="183" t="s">
        <v>2725</v>
      </c>
      <c r="EQ44" s="183" t="s">
        <v>2725</v>
      </c>
      <c r="ER44" s="183" t="s">
        <v>2847</v>
      </c>
      <c r="ES44" s="183" t="s">
        <v>2725</v>
      </c>
      <c r="ET44" s="183" t="s">
        <v>2725</v>
      </c>
    </row>
    <row r="45" spans="1:150" x14ac:dyDescent="0.25">
      <c r="A45" s="1"/>
      <c r="B45" s="182" t="s">
        <v>2983</v>
      </c>
      <c r="C45" s="182" t="s">
        <v>119</v>
      </c>
      <c r="D45" s="182" t="s">
        <v>120</v>
      </c>
      <c r="E45" s="182" t="s">
        <v>2984</v>
      </c>
      <c r="F45" s="182" t="s">
        <v>2985</v>
      </c>
      <c r="G45" s="183" t="s">
        <v>2847</v>
      </c>
      <c r="H45" s="183" t="s">
        <v>2725</v>
      </c>
      <c r="I45" s="183" t="s">
        <v>2725</v>
      </c>
      <c r="J45" s="183" t="s">
        <v>2847</v>
      </c>
      <c r="K45" s="183" t="s">
        <v>2725</v>
      </c>
      <c r="L45" s="183" t="s">
        <v>2725</v>
      </c>
      <c r="M45" s="183" t="s">
        <v>2847</v>
      </c>
      <c r="N45" s="183" t="s">
        <v>2725</v>
      </c>
      <c r="O45" s="183" t="s">
        <v>2725</v>
      </c>
      <c r="P45" s="183" t="s">
        <v>2847</v>
      </c>
      <c r="Q45" s="183" t="s">
        <v>2725</v>
      </c>
      <c r="R45" s="183" t="s">
        <v>2725</v>
      </c>
      <c r="S45" s="183" t="s">
        <v>2847</v>
      </c>
      <c r="T45" s="183" t="s">
        <v>2725</v>
      </c>
      <c r="U45" s="183" t="s">
        <v>2725</v>
      </c>
      <c r="V45" s="183" t="s">
        <v>2847</v>
      </c>
      <c r="W45" s="183" t="s">
        <v>2725</v>
      </c>
      <c r="X45" s="183" t="s">
        <v>2725</v>
      </c>
      <c r="Y45" s="183" t="s">
        <v>2847</v>
      </c>
      <c r="Z45" s="183" t="s">
        <v>2725</v>
      </c>
      <c r="AA45" s="183" t="s">
        <v>2725</v>
      </c>
      <c r="AB45" s="183" t="s">
        <v>2847</v>
      </c>
      <c r="AC45" s="183" t="s">
        <v>2725</v>
      </c>
      <c r="AD45" s="183" t="s">
        <v>2725</v>
      </c>
      <c r="AE45" s="183" t="s">
        <v>2847</v>
      </c>
      <c r="AF45" s="183" t="s">
        <v>2725</v>
      </c>
      <c r="AG45" s="183" t="s">
        <v>2725</v>
      </c>
      <c r="AH45" s="183" t="s">
        <v>2847</v>
      </c>
      <c r="AI45" s="183" t="s">
        <v>2725</v>
      </c>
      <c r="AJ45" s="183" t="s">
        <v>2725</v>
      </c>
      <c r="AK45" s="183" t="s">
        <v>2847</v>
      </c>
      <c r="AL45" s="183" t="s">
        <v>2725</v>
      </c>
      <c r="AM45" s="183" t="s">
        <v>2725</v>
      </c>
      <c r="AN45" s="183" t="s">
        <v>2847</v>
      </c>
      <c r="AO45" s="183" t="s">
        <v>2725</v>
      </c>
      <c r="AP45" s="183" t="s">
        <v>2725</v>
      </c>
      <c r="AQ45" s="183" t="s">
        <v>2847</v>
      </c>
      <c r="AR45" s="183" t="s">
        <v>2725</v>
      </c>
      <c r="AS45" s="183" t="s">
        <v>2725</v>
      </c>
      <c r="AT45" s="183" t="s">
        <v>2847</v>
      </c>
      <c r="AU45" s="183" t="s">
        <v>2725</v>
      </c>
      <c r="AV45" s="183" t="s">
        <v>2725</v>
      </c>
      <c r="AW45" s="183" t="s">
        <v>2847</v>
      </c>
      <c r="AX45" s="183" t="s">
        <v>2725</v>
      </c>
      <c r="AY45" s="183" t="s">
        <v>2725</v>
      </c>
      <c r="AZ45" s="183" t="s">
        <v>2847</v>
      </c>
      <c r="BA45" s="183" t="s">
        <v>2725</v>
      </c>
      <c r="BB45" s="183" t="s">
        <v>2725</v>
      </c>
      <c r="BC45" s="183" t="s">
        <v>2847</v>
      </c>
      <c r="BD45" s="183" t="s">
        <v>2725</v>
      </c>
      <c r="BE45" s="183" t="s">
        <v>2725</v>
      </c>
      <c r="BF45" s="183" t="s">
        <v>2847</v>
      </c>
      <c r="BG45" s="183" t="s">
        <v>2725</v>
      </c>
      <c r="BH45" s="183" t="s">
        <v>2725</v>
      </c>
      <c r="BI45" s="183" t="s">
        <v>2847</v>
      </c>
      <c r="BJ45" s="183" t="s">
        <v>2725</v>
      </c>
      <c r="BK45" s="183" t="s">
        <v>2725</v>
      </c>
      <c r="BL45" s="183" t="s">
        <v>2847</v>
      </c>
      <c r="BM45" s="183" t="s">
        <v>2725</v>
      </c>
      <c r="BN45" s="183" t="s">
        <v>2725</v>
      </c>
      <c r="BO45" s="183" t="s">
        <v>2847</v>
      </c>
      <c r="BP45" s="183" t="s">
        <v>2725</v>
      </c>
      <c r="BQ45" s="183" t="s">
        <v>2725</v>
      </c>
      <c r="BR45" s="183" t="s">
        <v>2847</v>
      </c>
      <c r="BS45" s="183" t="s">
        <v>2725</v>
      </c>
      <c r="BT45" s="183" t="s">
        <v>2725</v>
      </c>
      <c r="BU45" s="183" t="s">
        <v>2847</v>
      </c>
      <c r="BV45" s="183" t="s">
        <v>2725</v>
      </c>
      <c r="BW45" s="183" t="s">
        <v>2725</v>
      </c>
      <c r="BX45" s="183" t="s">
        <v>2847</v>
      </c>
      <c r="BY45" s="183" t="s">
        <v>2725</v>
      </c>
      <c r="BZ45" s="183" t="s">
        <v>2725</v>
      </c>
      <c r="CA45" s="183" t="s">
        <v>2847</v>
      </c>
      <c r="CB45" s="183" t="s">
        <v>2725</v>
      </c>
      <c r="CC45" s="183" t="s">
        <v>2725</v>
      </c>
      <c r="CD45" s="183" t="s">
        <v>2847</v>
      </c>
      <c r="CE45" s="183" t="s">
        <v>2725</v>
      </c>
      <c r="CF45" s="183" t="s">
        <v>2725</v>
      </c>
      <c r="CG45" s="183" t="s">
        <v>2847</v>
      </c>
      <c r="CH45" s="183" t="s">
        <v>2725</v>
      </c>
      <c r="CI45" s="183" t="s">
        <v>2725</v>
      </c>
      <c r="CJ45" s="183" t="s">
        <v>2847</v>
      </c>
      <c r="CK45" s="183" t="s">
        <v>2725</v>
      </c>
      <c r="CL45" s="183" t="s">
        <v>2725</v>
      </c>
      <c r="CM45" s="183" t="s">
        <v>2847</v>
      </c>
      <c r="CN45" s="183" t="s">
        <v>2725</v>
      </c>
      <c r="CO45" s="183" t="s">
        <v>2725</v>
      </c>
      <c r="CP45" s="183" t="s">
        <v>2847</v>
      </c>
      <c r="CQ45" s="183" t="s">
        <v>2725</v>
      </c>
      <c r="CR45" s="183" t="s">
        <v>2725</v>
      </c>
      <c r="CS45" s="183" t="s">
        <v>2847</v>
      </c>
      <c r="CT45" s="183" t="s">
        <v>2725</v>
      </c>
      <c r="CU45" s="183" t="s">
        <v>2725</v>
      </c>
      <c r="CV45" s="183" t="s">
        <v>2847</v>
      </c>
      <c r="CW45" s="183" t="s">
        <v>2725</v>
      </c>
      <c r="CX45" s="183" t="s">
        <v>2725</v>
      </c>
      <c r="CY45" s="183" t="s">
        <v>2847</v>
      </c>
      <c r="CZ45" s="183" t="s">
        <v>2725</v>
      </c>
      <c r="DA45" s="183" t="s">
        <v>2725</v>
      </c>
      <c r="DB45" s="183" t="s">
        <v>2847</v>
      </c>
      <c r="DC45" s="183" t="s">
        <v>2725</v>
      </c>
      <c r="DD45" s="183" t="s">
        <v>2725</v>
      </c>
      <c r="DE45" s="183" t="s">
        <v>2847</v>
      </c>
      <c r="DF45" s="183" t="s">
        <v>2725</v>
      </c>
      <c r="DG45" s="183" t="s">
        <v>2725</v>
      </c>
      <c r="DH45" s="183" t="s">
        <v>2847</v>
      </c>
      <c r="DI45" s="183" t="s">
        <v>2725</v>
      </c>
      <c r="DJ45" s="183" t="s">
        <v>2725</v>
      </c>
      <c r="DK45" s="183" t="s">
        <v>2847</v>
      </c>
      <c r="DL45" s="183" t="s">
        <v>2725</v>
      </c>
      <c r="DM45" s="183" t="s">
        <v>2725</v>
      </c>
      <c r="DN45" s="183" t="s">
        <v>2847</v>
      </c>
      <c r="DO45" s="183" t="s">
        <v>2725</v>
      </c>
      <c r="DP45" s="183" t="s">
        <v>2725</v>
      </c>
      <c r="DQ45" s="183" t="s">
        <v>2847</v>
      </c>
      <c r="DR45" s="183" t="s">
        <v>2725</v>
      </c>
      <c r="DS45" s="183" t="s">
        <v>2725</v>
      </c>
      <c r="DT45" s="183" t="s">
        <v>2847</v>
      </c>
      <c r="DU45" s="183" t="s">
        <v>2725</v>
      </c>
      <c r="DV45" s="183" t="s">
        <v>2725</v>
      </c>
      <c r="DW45" s="183" t="s">
        <v>2847</v>
      </c>
      <c r="DX45" s="183" t="s">
        <v>2725</v>
      </c>
      <c r="DY45" s="183" t="s">
        <v>2725</v>
      </c>
      <c r="DZ45" s="183" t="s">
        <v>2847</v>
      </c>
      <c r="EA45" s="183" t="s">
        <v>2725</v>
      </c>
      <c r="EB45" s="183" t="s">
        <v>2725</v>
      </c>
      <c r="EC45" s="183" t="s">
        <v>2847</v>
      </c>
      <c r="ED45" s="183" t="s">
        <v>2725</v>
      </c>
      <c r="EE45" s="183" t="s">
        <v>2725</v>
      </c>
      <c r="EF45" s="183" t="s">
        <v>2847</v>
      </c>
      <c r="EG45" s="183" t="s">
        <v>2725</v>
      </c>
      <c r="EH45" s="183" t="s">
        <v>2725</v>
      </c>
      <c r="EI45" s="183" t="s">
        <v>2847</v>
      </c>
      <c r="EJ45" s="183" t="s">
        <v>2725</v>
      </c>
      <c r="EK45" s="183" t="s">
        <v>2725</v>
      </c>
      <c r="EL45" s="183" t="s">
        <v>2847</v>
      </c>
      <c r="EM45" s="183" t="s">
        <v>2725</v>
      </c>
      <c r="EN45" s="183" t="s">
        <v>2725</v>
      </c>
      <c r="EO45" s="183" t="s">
        <v>2847</v>
      </c>
      <c r="EP45" s="183" t="s">
        <v>2725</v>
      </c>
      <c r="EQ45" s="183" t="s">
        <v>2725</v>
      </c>
      <c r="ER45" s="183" t="s">
        <v>2847</v>
      </c>
      <c r="ES45" s="183" t="s">
        <v>2725</v>
      </c>
      <c r="ET45" s="183" t="s">
        <v>2725</v>
      </c>
    </row>
    <row r="46" spans="1:150" x14ac:dyDescent="0.25">
      <c r="A46" s="1"/>
      <c r="B46" s="181" t="s">
        <v>2986</v>
      </c>
      <c r="C46" s="181" t="s">
        <v>123</v>
      </c>
      <c r="D46" s="181" t="s">
        <v>1087</v>
      </c>
      <c r="E46" s="181" t="s">
        <v>2987</v>
      </c>
      <c r="F46" s="181" t="s">
        <v>2988</v>
      </c>
      <c r="G46" s="181" t="s">
        <v>2847</v>
      </c>
      <c r="H46" s="181" t="s">
        <v>2725</v>
      </c>
      <c r="I46" s="181" t="s">
        <v>2725</v>
      </c>
      <c r="J46" s="181" t="s">
        <v>2847</v>
      </c>
      <c r="K46" s="181" t="s">
        <v>2725</v>
      </c>
      <c r="L46" s="181" t="s">
        <v>2725</v>
      </c>
      <c r="M46" s="181" t="s">
        <v>2847</v>
      </c>
      <c r="N46" s="181" t="s">
        <v>2725</v>
      </c>
      <c r="O46" s="181" t="s">
        <v>2725</v>
      </c>
      <c r="P46" s="181" t="s">
        <v>2847</v>
      </c>
      <c r="Q46" s="181" t="s">
        <v>2725</v>
      </c>
      <c r="R46" s="181" t="s">
        <v>2725</v>
      </c>
      <c r="S46" s="181" t="s">
        <v>2847</v>
      </c>
      <c r="T46" s="181" t="s">
        <v>2725</v>
      </c>
      <c r="U46" s="181" t="s">
        <v>2725</v>
      </c>
      <c r="V46" s="181" t="s">
        <v>2847</v>
      </c>
      <c r="W46" s="181" t="s">
        <v>2725</v>
      </c>
      <c r="X46" s="181" t="s">
        <v>2725</v>
      </c>
      <c r="Y46" s="181" t="s">
        <v>2847</v>
      </c>
      <c r="Z46" s="181" t="s">
        <v>2725</v>
      </c>
      <c r="AA46" s="181" t="s">
        <v>2725</v>
      </c>
      <c r="AB46" s="181" t="s">
        <v>2847</v>
      </c>
      <c r="AC46" s="181" t="s">
        <v>2725</v>
      </c>
      <c r="AD46" s="181" t="s">
        <v>2725</v>
      </c>
      <c r="AE46" s="181" t="s">
        <v>2847</v>
      </c>
      <c r="AF46" s="181" t="s">
        <v>2725</v>
      </c>
      <c r="AG46" s="181" t="s">
        <v>2725</v>
      </c>
      <c r="AH46" s="181" t="s">
        <v>2847</v>
      </c>
      <c r="AI46" s="181" t="s">
        <v>2725</v>
      </c>
      <c r="AJ46" s="181" t="s">
        <v>2725</v>
      </c>
      <c r="AK46" s="181" t="s">
        <v>2847</v>
      </c>
      <c r="AL46" s="181" t="s">
        <v>2725</v>
      </c>
      <c r="AM46" s="181" t="s">
        <v>2725</v>
      </c>
      <c r="AN46" s="181" t="s">
        <v>2847</v>
      </c>
      <c r="AO46" s="181" t="s">
        <v>2725</v>
      </c>
      <c r="AP46" s="181" t="s">
        <v>2725</v>
      </c>
      <c r="AQ46" s="181" t="s">
        <v>2847</v>
      </c>
      <c r="AR46" s="181" t="s">
        <v>2725</v>
      </c>
      <c r="AS46" s="181" t="s">
        <v>2725</v>
      </c>
      <c r="AT46" s="181" t="s">
        <v>2847</v>
      </c>
      <c r="AU46" s="181" t="s">
        <v>2725</v>
      </c>
      <c r="AV46" s="181" t="s">
        <v>2725</v>
      </c>
      <c r="AW46" s="181" t="s">
        <v>2847</v>
      </c>
      <c r="AX46" s="181" t="s">
        <v>2725</v>
      </c>
      <c r="AY46" s="181" t="s">
        <v>2725</v>
      </c>
      <c r="AZ46" s="181" t="s">
        <v>2847</v>
      </c>
      <c r="BA46" s="181" t="s">
        <v>2725</v>
      </c>
      <c r="BB46" s="181" t="s">
        <v>2725</v>
      </c>
      <c r="BC46" s="181" t="s">
        <v>2847</v>
      </c>
      <c r="BD46" s="181" t="s">
        <v>2725</v>
      </c>
      <c r="BE46" s="181" t="s">
        <v>2725</v>
      </c>
      <c r="BF46" s="181" t="s">
        <v>2847</v>
      </c>
      <c r="BG46" s="181" t="s">
        <v>2725</v>
      </c>
      <c r="BH46" s="181" t="s">
        <v>2725</v>
      </c>
      <c r="BI46" s="181" t="s">
        <v>2847</v>
      </c>
      <c r="BJ46" s="181" t="s">
        <v>2725</v>
      </c>
      <c r="BK46" s="181" t="s">
        <v>2725</v>
      </c>
      <c r="BL46" s="181" t="s">
        <v>2847</v>
      </c>
      <c r="BM46" s="181" t="s">
        <v>2725</v>
      </c>
      <c r="BN46" s="181" t="s">
        <v>2725</v>
      </c>
      <c r="BO46" s="181" t="s">
        <v>2847</v>
      </c>
      <c r="BP46" s="181" t="s">
        <v>2725</v>
      </c>
      <c r="BQ46" s="181" t="s">
        <v>2725</v>
      </c>
      <c r="BR46" s="181" t="s">
        <v>2847</v>
      </c>
      <c r="BS46" s="181" t="s">
        <v>2725</v>
      </c>
      <c r="BT46" s="181" t="s">
        <v>2725</v>
      </c>
      <c r="BU46" s="181" t="s">
        <v>2847</v>
      </c>
      <c r="BV46" s="181" t="s">
        <v>2725</v>
      </c>
      <c r="BW46" s="181" t="s">
        <v>2725</v>
      </c>
      <c r="BX46" s="181" t="s">
        <v>2847</v>
      </c>
      <c r="BY46" s="181" t="s">
        <v>2725</v>
      </c>
      <c r="BZ46" s="181" t="s">
        <v>2725</v>
      </c>
      <c r="CA46" s="181" t="s">
        <v>2847</v>
      </c>
      <c r="CB46" s="181" t="s">
        <v>2725</v>
      </c>
      <c r="CC46" s="181" t="s">
        <v>2725</v>
      </c>
      <c r="CD46" s="181" t="s">
        <v>2847</v>
      </c>
      <c r="CE46" s="181" t="s">
        <v>2725</v>
      </c>
      <c r="CF46" s="181" t="s">
        <v>2725</v>
      </c>
      <c r="CG46" s="181" t="s">
        <v>2847</v>
      </c>
      <c r="CH46" s="181" t="s">
        <v>2725</v>
      </c>
      <c r="CI46" s="181" t="s">
        <v>2725</v>
      </c>
      <c r="CJ46" s="181" t="s">
        <v>2847</v>
      </c>
      <c r="CK46" s="181" t="s">
        <v>2725</v>
      </c>
      <c r="CL46" s="181" t="s">
        <v>2725</v>
      </c>
      <c r="CM46" s="181" t="s">
        <v>2847</v>
      </c>
      <c r="CN46" s="181" t="s">
        <v>2725</v>
      </c>
      <c r="CO46" s="181" t="s">
        <v>2725</v>
      </c>
      <c r="CP46" s="181" t="s">
        <v>2847</v>
      </c>
      <c r="CQ46" s="181" t="s">
        <v>2725</v>
      </c>
      <c r="CR46" s="181" t="s">
        <v>2725</v>
      </c>
      <c r="CS46" s="181" t="s">
        <v>2847</v>
      </c>
      <c r="CT46" s="181" t="s">
        <v>2725</v>
      </c>
      <c r="CU46" s="181" t="s">
        <v>2725</v>
      </c>
      <c r="CV46" s="181" t="s">
        <v>2847</v>
      </c>
      <c r="CW46" s="181" t="s">
        <v>2725</v>
      </c>
      <c r="CX46" s="181" t="s">
        <v>2725</v>
      </c>
      <c r="CY46" s="181" t="s">
        <v>2847</v>
      </c>
      <c r="CZ46" s="181" t="s">
        <v>2725</v>
      </c>
      <c r="DA46" s="181" t="s">
        <v>2725</v>
      </c>
      <c r="DB46" s="181" t="s">
        <v>2847</v>
      </c>
      <c r="DC46" s="181" t="s">
        <v>2725</v>
      </c>
      <c r="DD46" s="181" t="s">
        <v>2725</v>
      </c>
      <c r="DE46" s="181" t="s">
        <v>2847</v>
      </c>
      <c r="DF46" s="181" t="s">
        <v>2725</v>
      </c>
      <c r="DG46" s="181" t="s">
        <v>2725</v>
      </c>
      <c r="DH46" s="181" t="s">
        <v>2847</v>
      </c>
      <c r="DI46" s="181" t="s">
        <v>2725</v>
      </c>
      <c r="DJ46" s="181" t="s">
        <v>2725</v>
      </c>
      <c r="DK46" s="181" t="s">
        <v>2847</v>
      </c>
      <c r="DL46" s="181" t="s">
        <v>2725</v>
      </c>
      <c r="DM46" s="181" t="s">
        <v>2725</v>
      </c>
      <c r="DN46" s="181" t="s">
        <v>2847</v>
      </c>
      <c r="DO46" s="181" t="s">
        <v>2725</v>
      </c>
      <c r="DP46" s="181" t="s">
        <v>2725</v>
      </c>
      <c r="DQ46" s="181" t="s">
        <v>2847</v>
      </c>
      <c r="DR46" s="181" t="s">
        <v>2725</v>
      </c>
      <c r="DS46" s="181" t="s">
        <v>2725</v>
      </c>
      <c r="DT46" s="181" t="s">
        <v>2847</v>
      </c>
      <c r="DU46" s="181" t="s">
        <v>2725</v>
      </c>
      <c r="DV46" s="181" t="s">
        <v>2725</v>
      </c>
      <c r="DW46" s="181" t="s">
        <v>2847</v>
      </c>
      <c r="DX46" s="181" t="s">
        <v>2725</v>
      </c>
      <c r="DY46" s="181" t="s">
        <v>2725</v>
      </c>
      <c r="DZ46" s="181" t="s">
        <v>2847</v>
      </c>
      <c r="EA46" s="181" t="s">
        <v>2725</v>
      </c>
      <c r="EB46" s="181" t="s">
        <v>2725</v>
      </c>
      <c r="EC46" s="181" t="s">
        <v>2847</v>
      </c>
      <c r="ED46" s="181" t="s">
        <v>2725</v>
      </c>
      <c r="EE46" s="181" t="s">
        <v>2725</v>
      </c>
      <c r="EF46" s="181" t="s">
        <v>2847</v>
      </c>
      <c r="EG46" s="181" t="s">
        <v>2725</v>
      </c>
      <c r="EH46" s="181" t="s">
        <v>2725</v>
      </c>
      <c r="EI46" s="181" t="s">
        <v>2847</v>
      </c>
      <c r="EJ46" s="181" t="s">
        <v>2725</v>
      </c>
      <c r="EK46" s="181" t="s">
        <v>2725</v>
      </c>
      <c r="EL46" s="181" t="s">
        <v>2847</v>
      </c>
      <c r="EM46" s="181" t="s">
        <v>2725</v>
      </c>
      <c r="EN46" s="181" t="s">
        <v>2725</v>
      </c>
      <c r="EO46" s="181" t="s">
        <v>2847</v>
      </c>
      <c r="EP46" s="181" t="s">
        <v>2725</v>
      </c>
      <c r="EQ46" s="181" t="s">
        <v>2725</v>
      </c>
      <c r="ER46" s="181" t="s">
        <v>2847</v>
      </c>
      <c r="ES46" s="181" t="s">
        <v>2725</v>
      </c>
      <c r="ET46" s="181" t="s">
        <v>2725</v>
      </c>
    </row>
    <row r="47" spans="1:150" x14ac:dyDescent="0.25">
      <c r="A47" s="1"/>
      <c r="B47" s="182" t="s">
        <v>2989</v>
      </c>
      <c r="C47" s="182" t="s">
        <v>123</v>
      </c>
      <c r="D47" s="182" t="s">
        <v>1087</v>
      </c>
      <c r="E47" s="182" t="s">
        <v>2990</v>
      </c>
      <c r="F47" s="182" t="s">
        <v>2991</v>
      </c>
      <c r="G47" s="183" t="s">
        <v>2847</v>
      </c>
      <c r="H47" s="183" t="s">
        <v>2725</v>
      </c>
      <c r="I47" s="183" t="s">
        <v>2725</v>
      </c>
      <c r="J47" s="183" t="s">
        <v>2847</v>
      </c>
      <c r="K47" s="183" t="s">
        <v>2725</v>
      </c>
      <c r="L47" s="183" t="s">
        <v>2725</v>
      </c>
      <c r="M47" s="183" t="s">
        <v>2847</v>
      </c>
      <c r="N47" s="183" t="s">
        <v>2725</v>
      </c>
      <c r="O47" s="183" t="s">
        <v>2725</v>
      </c>
      <c r="P47" s="183" t="s">
        <v>2847</v>
      </c>
      <c r="Q47" s="183" t="s">
        <v>2725</v>
      </c>
      <c r="R47" s="183" t="s">
        <v>2725</v>
      </c>
      <c r="S47" s="183" t="s">
        <v>2847</v>
      </c>
      <c r="T47" s="183" t="s">
        <v>2725</v>
      </c>
      <c r="U47" s="183" t="s">
        <v>2725</v>
      </c>
      <c r="V47" s="183" t="s">
        <v>2847</v>
      </c>
      <c r="W47" s="183" t="s">
        <v>2725</v>
      </c>
      <c r="X47" s="183" t="s">
        <v>2725</v>
      </c>
      <c r="Y47" s="183" t="s">
        <v>2847</v>
      </c>
      <c r="Z47" s="183" t="s">
        <v>2725</v>
      </c>
      <c r="AA47" s="183" t="s">
        <v>2725</v>
      </c>
      <c r="AB47" s="183" t="s">
        <v>2847</v>
      </c>
      <c r="AC47" s="183" t="s">
        <v>2725</v>
      </c>
      <c r="AD47" s="183" t="s">
        <v>2725</v>
      </c>
      <c r="AE47" s="183" t="s">
        <v>2847</v>
      </c>
      <c r="AF47" s="183" t="s">
        <v>2725</v>
      </c>
      <c r="AG47" s="183" t="s">
        <v>2725</v>
      </c>
      <c r="AH47" s="183" t="s">
        <v>2847</v>
      </c>
      <c r="AI47" s="183" t="s">
        <v>2725</v>
      </c>
      <c r="AJ47" s="183" t="s">
        <v>2725</v>
      </c>
      <c r="AK47" s="183" t="s">
        <v>2847</v>
      </c>
      <c r="AL47" s="183" t="s">
        <v>2725</v>
      </c>
      <c r="AM47" s="183" t="s">
        <v>2725</v>
      </c>
      <c r="AN47" s="183" t="s">
        <v>2847</v>
      </c>
      <c r="AO47" s="183" t="s">
        <v>2725</v>
      </c>
      <c r="AP47" s="183" t="s">
        <v>2725</v>
      </c>
      <c r="AQ47" s="183" t="s">
        <v>2847</v>
      </c>
      <c r="AR47" s="183" t="s">
        <v>2725</v>
      </c>
      <c r="AS47" s="183" t="s">
        <v>2725</v>
      </c>
      <c r="AT47" s="183" t="s">
        <v>2847</v>
      </c>
      <c r="AU47" s="183" t="s">
        <v>2725</v>
      </c>
      <c r="AV47" s="183" t="s">
        <v>2725</v>
      </c>
      <c r="AW47" s="183" t="s">
        <v>2847</v>
      </c>
      <c r="AX47" s="183" t="s">
        <v>2725</v>
      </c>
      <c r="AY47" s="183" t="s">
        <v>2725</v>
      </c>
      <c r="AZ47" s="183" t="s">
        <v>2847</v>
      </c>
      <c r="BA47" s="183" t="s">
        <v>2725</v>
      </c>
      <c r="BB47" s="183" t="s">
        <v>2725</v>
      </c>
      <c r="BC47" s="183" t="s">
        <v>2847</v>
      </c>
      <c r="BD47" s="183" t="s">
        <v>2725</v>
      </c>
      <c r="BE47" s="183" t="s">
        <v>2725</v>
      </c>
      <c r="BF47" s="183" t="s">
        <v>2847</v>
      </c>
      <c r="BG47" s="183" t="s">
        <v>2725</v>
      </c>
      <c r="BH47" s="183" t="s">
        <v>2725</v>
      </c>
      <c r="BI47" s="183" t="s">
        <v>2847</v>
      </c>
      <c r="BJ47" s="183" t="s">
        <v>2725</v>
      </c>
      <c r="BK47" s="183" t="s">
        <v>2725</v>
      </c>
      <c r="BL47" s="183" t="s">
        <v>2847</v>
      </c>
      <c r="BM47" s="183" t="s">
        <v>2725</v>
      </c>
      <c r="BN47" s="183" t="s">
        <v>2725</v>
      </c>
      <c r="BO47" s="183" t="s">
        <v>2847</v>
      </c>
      <c r="BP47" s="183" t="s">
        <v>2725</v>
      </c>
      <c r="BQ47" s="183" t="s">
        <v>2725</v>
      </c>
      <c r="BR47" s="183" t="s">
        <v>2847</v>
      </c>
      <c r="BS47" s="183" t="s">
        <v>2725</v>
      </c>
      <c r="BT47" s="183" t="s">
        <v>2725</v>
      </c>
      <c r="BU47" s="183" t="s">
        <v>2847</v>
      </c>
      <c r="BV47" s="183" t="s">
        <v>2725</v>
      </c>
      <c r="BW47" s="183" t="s">
        <v>2725</v>
      </c>
      <c r="BX47" s="183" t="s">
        <v>2847</v>
      </c>
      <c r="BY47" s="183" t="s">
        <v>2725</v>
      </c>
      <c r="BZ47" s="183" t="s">
        <v>2725</v>
      </c>
      <c r="CA47" s="183" t="s">
        <v>2847</v>
      </c>
      <c r="CB47" s="183" t="s">
        <v>2725</v>
      </c>
      <c r="CC47" s="183" t="s">
        <v>2725</v>
      </c>
      <c r="CD47" s="183" t="s">
        <v>2847</v>
      </c>
      <c r="CE47" s="183" t="s">
        <v>2725</v>
      </c>
      <c r="CF47" s="183" t="s">
        <v>2725</v>
      </c>
      <c r="CG47" s="183" t="s">
        <v>2847</v>
      </c>
      <c r="CH47" s="183" t="s">
        <v>2725</v>
      </c>
      <c r="CI47" s="183" t="s">
        <v>2725</v>
      </c>
      <c r="CJ47" s="183" t="s">
        <v>2847</v>
      </c>
      <c r="CK47" s="183" t="s">
        <v>2725</v>
      </c>
      <c r="CL47" s="183" t="s">
        <v>2725</v>
      </c>
      <c r="CM47" s="183" t="s">
        <v>2847</v>
      </c>
      <c r="CN47" s="183" t="s">
        <v>2725</v>
      </c>
      <c r="CO47" s="183" t="s">
        <v>2725</v>
      </c>
      <c r="CP47" s="183" t="s">
        <v>2847</v>
      </c>
      <c r="CQ47" s="183" t="s">
        <v>2725</v>
      </c>
      <c r="CR47" s="183" t="s">
        <v>2725</v>
      </c>
      <c r="CS47" s="183" t="s">
        <v>2847</v>
      </c>
      <c r="CT47" s="183" t="s">
        <v>2725</v>
      </c>
      <c r="CU47" s="183" t="s">
        <v>2725</v>
      </c>
      <c r="CV47" s="183" t="s">
        <v>2847</v>
      </c>
      <c r="CW47" s="183" t="s">
        <v>2725</v>
      </c>
      <c r="CX47" s="183" t="s">
        <v>2725</v>
      </c>
      <c r="CY47" s="183" t="s">
        <v>2847</v>
      </c>
      <c r="CZ47" s="183" t="s">
        <v>2725</v>
      </c>
      <c r="DA47" s="183" t="s">
        <v>2725</v>
      </c>
      <c r="DB47" s="183" t="s">
        <v>2847</v>
      </c>
      <c r="DC47" s="183" t="s">
        <v>2725</v>
      </c>
      <c r="DD47" s="183" t="s">
        <v>2725</v>
      </c>
      <c r="DE47" s="183" t="s">
        <v>2847</v>
      </c>
      <c r="DF47" s="183" t="s">
        <v>2725</v>
      </c>
      <c r="DG47" s="183" t="s">
        <v>2725</v>
      </c>
      <c r="DH47" s="183" t="s">
        <v>2847</v>
      </c>
      <c r="DI47" s="183" t="s">
        <v>2725</v>
      </c>
      <c r="DJ47" s="183" t="s">
        <v>2725</v>
      </c>
      <c r="DK47" s="183" t="s">
        <v>2847</v>
      </c>
      <c r="DL47" s="183" t="s">
        <v>2725</v>
      </c>
      <c r="DM47" s="183" t="s">
        <v>2725</v>
      </c>
      <c r="DN47" s="183" t="s">
        <v>2847</v>
      </c>
      <c r="DO47" s="183" t="s">
        <v>2725</v>
      </c>
      <c r="DP47" s="183" t="s">
        <v>2725</v>
      </c>
      <c r="DQ47" s="183" t="s">
        <v>2847</v>
      </c>
      <c r="DR47" s="183" t="s">
        <v>2725</v>
      </c>
      <c r="DS47" s="183" t="s">
        <v>2725</v>
      </c>
      <c r="DT47" s="183" t="s">
        <v>2847</v>
      </c>
      <c r="DU47" s="183" t="s">
        <v>2725</v>
      </c>
      <c r="DV47" s="183" t="s">
        <v>2725</v>
      </c>
      <c r="DW47" s="183" t="s">
        <v>2847</v>
      </c>
      <c r="DX47" s="183" t="s">
        <v>2725</v>
      </c>
      <c r="DY47" s="183" t="s">
        <v>2725</v>
      </c>
      <c r="DZ47" s="183" t="s">
        <v>2847</v>
      </c>
      <c r="EA47" s="183" t="s">
        <v>2725</v>
      </c>
      <c r="EB47" s="183" t="s">
        <v>2725</v>
      </c>
      <c r="EC47" s="183" t="s">
        <v>2847</v>
      </c>
      <c r="ED47" s="183" t="s">
        <v>2725</v>
      </c>
      <c r="EE47" s="183" t="s">
        <v>2725</v>
      </c>
      <c r="EF47" s="183" t="s">
        <v>2847</v>
      </c>
      <c r="EG47" s="183" t="s">
        <v>2725</v>
      </c>
      <c r="EH47" s="183" t="s">
        <v>2725</v>
      </c>
      <c r="EI47" s="183" t="s">
        <v>2847</v>
      </c>
      <c r="EJ47" s="183" t="s">
        <v>2725</v>
      </c>
      <c r="EK47" s="183" t="s">
        <v>2725</v>
      </c>
      <c r="EL47" s="183" t="s">
        <v>2847</v>
      </c>
      <c r="EM47" s="183" t="s">
        <v>2725</v>
      </c>
      <c r="EN47" s="183" t="s">
        <v>2725</v>
      </c>
      <c r="EO47" s="183" t="s">
        <v>2847</v>
      </c>
      <c r="EP47" s="183" t="s">
        <v>2725</v>
      </c>
      <c r="EQ47" s="183" t="s">
        <v>2725</v>
      </c>
      <c r="ER47" s="183" t="s">
        <v>2847</v>
      </c>
      <c r="ES47" s="183" t="s">
        <v>2725</v>
      </c>
      <c r="ET47" s="183" t="s">
        <v>2725</v>
      </c>
    </row>
    <row r="48" spans="1:150" x14ac:dyDescent="0.25">
      <c r="A48" s="1"/>
      <c r="B48" s="182" t="s">
        <v>2992</v>
      </c>
      <c r="C48" s="182" t="s">
        <v>123</v>
      </c>
      <c r="D48" s="182" t="s">
        <v>1087</v>
      </c>
      <c r="E48" s="182" t="s">
        <v>2993</v>
      </c>
      <c r="F48" s="182" t="s">
        <v>2994</v>
      </c>
      <c r="G48" s="183" t="s">
        <v>2847</v>
      </c>
      <c r="H48" s="183" t="s">
        <v>882</v>
      </c>
      <c r="I48" s="183" t="s">
        <v>882</v>
      </c>
      <c r="J48" s="183" t="s">
        <v>2847</v>
      </c>
      <c r="K48" s="183" t="s">
        <v>882</v>
      </c>
      <c r="L48" s="183" t="s">
        <v>882</v>
      </c>
      <c r="M48" s="183" t="s">
        <v>2847</v>
      </c>
      <c r="N48" s="183" t="s">
        <v>882</v>
      </c>
      <c r="O48" s="183" t="s">
        <v>882</v>
      </c>
      <c r="P48" s="183" t="s">
        <v>2847</v>
      </c>
      <c r="Q48" s="183" t="s">
        <v>882</v>
      </c>
      <c r="R48" s="183" t="s">
        <v>882</v>
      </c>
      <c r="S48" s="183" t="s">
        <v>2847</v>
      </c>
      <c r="T48" s="183" t="s">
        <v>882</v>
      </c>
      <c r="U48" s="183" t="s">
        <v>882</v>
      </c>
      <c r="V48" s="183" t="s">
        <v>2847</v>
      </c>
      <c r="W48" s="183" t="s">
        <v>882</v>
      </c>
      <c r="X48" s="183" t="s">
        <v>882</v>
      </c>
      <c r="Y48" s="183" t="s">
        <v>2847</v>
      </c>
      <c r="Z48" s="183" t="s">
        <v>882</v>
      </c>
      <c r="AA48" s="183" t="s">
        <v>882</v>
      </c>
      <c r="AB48" s="183" t="s">
        <v>2847</v>
      </c>
      <c r="AC48" s="183" t="s">
        <v>882</v>
      </c>
      <c r="AD48" s="183" t="s">
        <v>882</v>
      </c>
      <c r="AE48" s="183" t="s">
        <v>2847</v>
      </c>
      <c r="AF48" s="183" t="s">
        <v>882</v>
      </c>
      <c r="AG48" s="183" t="s">
        <v>882</v>
      </c>
      <c r="AH48" s="183" t="s">
        <v>2847</v>
      </c>
      <c r="AI48" s="183" t="s">
        <v>882</v>
      </c>
      <c r="AJ48" s="183" t="s">
        <v>882</v>
      </c>
      <c r="AK48" s="183" t="s">
        <v>2847</v>
      </c>
      <c r="AL48" s="183" t="s">
        <v>882</v>
      </c>
      <c r="AM48" s="183" t="s">
        <v>882</v>
      </c>
      <c r="AN48" s="183" t="s">
        <v>2847</v>
      </c>
      <c r="AO48" s="183" t="s">
        <v>882</v>
      </c>
      <c r="AP48" s="183" t="s">
        <v>882</v>
      </c>
      <c r="AQ48" s="183" t="s">
        <v>2847</v>
      </c>
      <c r="AR48" s="183" t="s">
        <v>882</v>
      </c>
      <c r="AS48" s="183" t="s">
        <v>882</v>
      </c>
      <c r="AT48" s="183" t="s">
        <v>2847</v>
      </c>
      <c r="AU48" s="183" t="s">
        <v>882</v>
      </c>
      <c r="AV48" s="183" t="s">
        <v>882</v>
      </c>
      <c r="AW48" s="183" t="s">
        <v>2847</v>
      </c>
      <c r="AX48" s="183" t="s">
        <v>882</v>
      </c>
      <c r="AY48" s="183" t="s">
        <v>882</v>
      </c>
      <c r="AZ48" s="183" t="s">
        <v>2847</v>
      </c>
      <c r="BA48" s="183" t="s">
        <v>882</v>
      </c>
      <c r="BB48" s="183" t="s">
        <v>882</v>
      </c>
      <c r="BC48" s="183" t="s">
        <v>2847</v>
      </c>
      <c r="BD48" s="183" t="s">
        <v>882</v>
      </c>
      <c r="BE48" s="183" t="s">
        <v>882</v>
      </c>
      <c r="BF48" s="183" t="s">
        <v>2847</v>
      </c>
      <c r="BG48" s="183" t="s">
        <v>882</v>
      </c>
      <c r="BH48" s="183" t="s">
        <v>882</v>
      </c>
      <c r="BI48" s="183" t="s">
        <v>2847</v>
      </c>
      <c r="BJ48" s="183" t="s">
        <v>882</v>
      </c>
      <c r="BK48" s="183" t="s">
        <v>882</v>
      </c>
      <c r="BL48" s="183" t="s">
        <v>2847</v>
      </c>
      <c r="BM48" s="183" t="s">
        <v>882</v>
      </c>
      <c r="BN48" s="183" t="s">
        <v>882</v>
      </c>
      <c r="BO48" s="183" t="s">
        <v>2847</v>
      </c>
      <c r="BP48" s="183" t="s">
        <v>882</v>
      </c>
      <c r="BQ48" s="183" t="s">
        <v>882</v>
      </c>
      <c r="BR48" s="183" t="s">
        <v>2847</v>
      </c>
      <c r="BS48" s="183" t="s">
        <v>882</v>
      </c>
      <c r="BT48" s="183" t="s">
        <v>882</v>
      </c>
      <c r="BU48" s="183" t="s">
        <v>2847</v>
      </c>
      <c r="BV48" s="183" t="s">
        <v>882</v>
      </c>
      <c r="BW48" s="183" t="s">
        <v>882</v>
      </c>
      <c r="BX48" s="183" t="s">
        <v>2847</v>
      </c>
      <c r="BY48" s="183" t="s">
        <v>882</v>
      </c>
      <c r="BZ48" s="183" t="s">
        <v>882</v>
      </c>
      <c r="CA48" s="183" t="s">
        <v>2847</v>
      </c>
      <c r="CB48" s="183" t="s">
        <v>882</v>
      </c>
      <c r="CC48" s="183" t="s">
        <v>882</v>
      </c>
      <c r="CD48" s="183" t="s">
        <v>2847</v>
      </c>
      <c r="CE48" s="183" t="s">
        <v>882</v>
      </c>
      <c r="CF48" s="183" t="s">
        <v>882</v>
      </c>
      <c r="CG48" s="183" t="s">
        <v>2847</v>
      </c>
      <c r="CH48" s="183" t="s">
        <v>882</v>
      </c>
      <c r="CI48" s="183" t="s">
        <v>882</v>
      </c>
      <c r="CJ48" s="183" t="s">
        <v>2847</v>
      </c>
      <c r="CK48" s="183" t="s">
        <v>882</v>
      </c>
      <c r="CL48" s="183" t="s">
        <v>882</v>
      </c>
      <c r="CM48" s="183" t="s">
        <v>2847</v>
      </c>
      <c r="CN48" s="183" t="s">
        <v>882</v>
      </c>
      <c r="CO48" s="183" t="s">
        <v>882</v>
      </c>
      <c r="CP48" s="183" t="s">
        <v>2847</v>
      </c>
      <c r="CQ48" s="183" t="s">
        <v>882</v>
      </c>
      <c r="CR48" s="183" t="s">
        <v>882</v>
      </c>
      <c r="CS48" s="183" t="s">
        <v>2847</v>
      </c>
      <c r="CT48" s="183" t="s">
        <v>882</v>
      </c>
      <c r="CU48" s="183" t="s">
        <v>882</v>
      </c>
      <c r="CV48" s="183" t="s">
        <v>2847</v>
      </c>
      <c r="CW48" s="183" t="s">
        <v>882</v>
      </c>
      <c r="CX48" s="183" t="s">
        <v>882</v>
      </c>
      <c r="CY48" s="183" t="s">
        <v>2847</v>
      </c>
      <c r="CZ48" s="183" t="s">
        <v>882</v>
      </c>
      <c r="DA48" s="183" t="s">
        <v>882</v>
      </c>
      <c r="DB48" s="183" t="s">
        <v>2847</v>
      </c>
      <c r="DC48" s="183" t="s">
        <v>882</v>
      </c>
      <c r="DD48" s="183" t="s">
        <v>882</v>
      </c>
      <c r="DE48" s="183" t="s">
        <v>2847</v>
      </c>
      <c r="DF48" s="183" t="s">
        <v>882</v>
      </c>
      <c r="DG48" s="183" t="s">
        <v>882</v>
      </c>
      <c r="DH48" s="183" t="s">
        <v>2847</v>
      </c>
      <c r="DI48" s="183" t="s">
        <v>882</v>
      </c>
      <c r="DJ48" s="183" t="s">
        <v>882</v>
      </c>
      <c r="DK48" s="183" t="s">
        <v>2847</v>
      </c>
      <c r="DL48" s="183" t="s">
        <v>882</v>
      </c>
      <c r="DM48" s="183" t="s">
        <v>882</v>
      </c>
      <c r="DN48" s="183" t="s">
        <v>2847</v>
      </c>
      <c r="DO48" s="183" t="s">
        <v>882</v>
      </c>
      <c r="DP48" s="183" t="s">
        <v>882</v>
      </c>
      <c r="DQ48" s="183" t="s">
        <v>2847</v>
      </c>
      <c r="DR48" s="183" t="s">
        <v>882</v>
      </c>
      <c r="DS48" s="183" t="s">
        <v>882</v>
      </c>
      <c r="DT48" s="183" t="s">
        <v>2847</v>
      </c>
      <c r="DU48" s="183" t="s">
        <v>882</v>
      </c>
      <c r="DV48" s="183" t="s">
        <v>882</v>
      </c>
      <c r="DW48" s="183" t="s">
        <v>2847</v>
      </c>
      <c r="DX48" s="183" t="s">
        <v>882</v>
      </c>
      <c r="DY48" s="183" t="s">
        <v>882</v>
      </c>
      <c r="DZ48" s="183" t="s">
        <v>2847</v>
      </c>
      <c r="EA48" s="183" t="s">
        <v>882</v>
      </c>
      <c r="EB48" s="183" t="s">
        <v>882</v>
      </c>
      <c r="EC48" s="183" t="s">
        <v>2847</v>
      </c>
      <c r="ED48" s="183" t="s">
        <v>882</v>
      </c>
      <c r="EE48" s="183" t="s">
        <v>882</v>
      </c>
      <c r="EF48" s="183" t="s">
        <v>2847</v>
      </c>
      <c r="EG48" s="183" t="s">
        <v>882</v>
      </c>
      <c r="EH48" s="183" t="s">
        <v>882</v>
      </c>
      <c r="EI48" s="183" t="s">
        <v>2847</v>
      </c>
      <c r="EJ48" s="183" t="s">
        <v>882</v>
      </c>
      <c r="EK48" s="183" t="s">
        <v>882</v>
      </c>
      <c r="EL48" s="183" t="s">
        <v>2847</v>
      </c>
      <c r="EM48" s="183" t="s">
        <v>882</v>
      </c>
      <c r="EN48" s="183" t="s">
        <v>882</v>
      </c>
      <c r="EO48" s="183" t="s">
        <v>2847</v>
      </c>
      <c r="EP48" s="183" t="s">
        <v>882</v>
      </c>
      <c r="EQ48" s="183" t="s">
        <v>882</v>
      </c>
      <c r="ER48" s="183" t="s">
        <v>2847</v>
      </c>
      <c r="ES48" s="183" t="s">
        <v>882</v>
      </c>
      <c r="ET48" s="183" t="s">
        <v>882</v>
      </c>
    </row>
    <row r="49" spans="1:150" x14ac:dyDescent="0.25">
      <c r="A49" s="1"/>
      <c r="B49" s="181" t="s">
        <v>2995</v>
      </c>
      <c r="C49" s="181" t="s">
        <v>96</v>
      </c>
      <c r="D49" s="181" t="s">
        <v>935</v>
      </c>
      <c r="E49" s="181" t="s">
        <v>2996</v>
      </c>
      <c r="F49" s="181" t="s">
        <v>2997</v>
      </c>
      <c r="G49" s="181" t="s">
        <v>2847</v>
      </c>
      <c r="H49" s="181" t="s">
        <v>2725</v>
      </c>
      <c r="I49" s="181" t="s">
        <v>2998</v>
      </c>
      <c r="J49" s="181" t="s">
        <v>2847</v>
      </c>
      <c r="K49" s="181" t="s">
        <v>2725</v>
      </c>
      <c r="L49" s="181" t="s">
        <v>2999</v>
      </c>
      <c r="M49" s="181" t="s">
        <v>2847</v>
      </c>
      <c r="N49" s="181" t="s">
        <v>2725</v>
      </c>
      <c r="O49" s="181" t="s">
        <v>3000</v>
      </c>
      <c r="P49" s="181" t="s">
        <v>2847</v>
      </c>
      <c r="Q49" s="181" t="s">
        <v>2725</v>
      </c>
      <c r="R49" s="181" t="s">
        <v>3001</v>
      </c>
      <c r="S49" s="181" t="s">
        <v>2847</v>
      </c>
      <c r="T49" s="181" t="s">
        <v>2725</v>
      </c>
      <c r="U49" s="181" t="s">
        <v>3002</v>
      </c>
      <c r="V49" s="181" t="s">
        <v>2847</v>
      </c>
      <c r="W49" s="181" t="s">
        <v>2725</v>
      </c>
      <c r="X49" s="181" t="s">
        <v>3003</v>
      </c>
      <c r="Y49" s="181" t="s">
        <v>2847</v>
      </c>
      <c r="Z49" s="181" t="s">
        <v>2725</v>
      </c>
      <c r="AA49" s="181" t="s">
        <v>3004</v>
      </c>
      <c r="AB49" s="181" t="s">
        <v>2847</v>
      </c>
      <c r="AC49" s="181" t="s">
        <v>2725</v>
      </c>
      <c r="AD49" s="181" t="s">
        <v>2998</v>
      </c>
      <c r="AE49" s="181" t="s">
        <v>2847</v>
      </c>
      <c r="AF49" s="181" t="s">
        <v>2725</v>
      </c>
      <c r="AG49" s="181" t="s">
        <v>3005</v>
      </c>
      <c r="AH49" s="181" t="s">
        <v>2847</v>
      </c>
      <c r="AI49" s="181" t="s">
        <v>2725</v>
      </c>
      <c r="AJ49" s="181" t="s">
        <v>3006</v>
      </c>
      <c r="AK49" s="181" t="s">
        <v>2847</v>
      </c>
      <c r="AL49" s="181" t="s">
        <v>2725</v>
      </c>
      <c r="AM49" s="181" t="s">
        <v>3007</v>
      </c>
      <c r="AN49" s="181" t="s">
        <v>2847</v>
      </c>
      <c r="AO49" s="181" t="s">
        <v>2725</v>
      </c>
      <c r="AP49" s="181" t="s">
        <v>3006</v>
      </c>
      <c r="AQ49" s="181" t="s">
        <v>2847</v>
      </c>
      <c r="AR49" s="181" t="s">
        <v>2725</v>
      </c>
      <c r="AS49" s="181" t="s">
        <v>3008</v>
      </c>
      <c r="AT49" s="181" t="s">
        <v>2847</v>
      </c>
      <c r="AU49" s="181" t="s">
        <v>2725</v>
      </c>
      <c r="AV49" s="181" t="s">
        <v>3009</v>
      </c>
      <c r="AW49" s="181" t="s">
        <v>2847</v>
      </c>
      <c r="AX49" s="181" t="s">
        <v>2725</v>
      </c>
      <c r="AY49" s="181" t="s">
        <v>3010</v>
      </c>
      <c r="AZ49" s="181" t="s">
        <v>2847</v>
      </c>
      <c r="BA49" s="181" t="s">
        <v>2725</v>
      </c>
      <c r="BB49" s="181" t="s">
        <v>3011</v>
      </c>
      <c r="BC49" s="181" t="s">
        <v>2847</v>
      </c>
      <c r="BD49" s="181" t="s">
        <v>2725</v>
      </c>
      <c r="BE49" s="181" t="s">
        <v>3012</v>
      </c>
      <c r="BF49" s="181" t="s">
        <v>2847</v>
      </c>
      <c r="BG49" s="181" t="s">
        <v>2725</v>
      </c>
      <c r="BH49" s="181" t="s">
        <v>3013</v>
      </c>
      <c r="BI49" s="181" t="s">
        <v>2847</v>
      </c>
      <c r="BJ49" s="181" t="s">
        <v>2725</v>
      </c>
      <c r="BK49" s="181" t="s">
        <v>3014</v>
      </c>
      <c r="BL49" s="181" t="s">
        <v>2847</v>
      </c>
      <c r="BM49" s="181" t="s">
        <v>2725</v>
      </c>
      <c r="BN49" s="181" t="s">
        <v>3015</v>
      </c>
      <c r="BO49" s="181" t="s">
        <v>2847</v>
      </c>
      <c r="BP49" s="181" t="s">
        <v>2725</v>
      </c>
      <c r="BQ49" s="181" t="s">
        <v>3016</v>
      </c>
      <c r="BR49" s="181" t="s">
        <v>2847</v>
      </c>
      <c r="BS49" s="181" t="s">
        <v>2725</v>
      </c>
      <c r="BT49" s="181" t="s">
        <v>3017</v>
      </c>
      <c r="BU49" s="181" t="s">
        <v>2847</v>
      </c>
      <c r="BV49" s="181" t="s">
        <v>2725</v>
      </c>
      <c r="BW49" s="181" t="s">
        <v>3018</v>
      </c>
      <c r="BX49" s="181" t="s">
        <v>2847</v>
      </c>
      <c r="BY49" s="181" t="s">
        <v>2725</v>
      </c>
      <c r="BZ49" s="181" t="s">
        <v>3019</v>
      </c>
      <c r="CA49" s="181" t="s">
        <v>2847</v>
      </c>
      <c r="CB49" s="181" t="s">
        <v>2725</v>
      </c>
      <c r="CC49" s="181" t="s">
        <v>3020</v>
      </c>
      <c r="CD49" s="181" t="s">
        <v>2847</v>
      </c>
      <c r="CE49" s="181" t="s">
        <v>2725</v>
      </c>
      <c r="CF49" s="181" t="s">
        <v>3021</v>
      </c>
      <c r="CG49" s="181" t="s">
        <v>2847</v>
      </c>
      <c r="CH49" s="181" t="s">
        <v>2725</v>
      </c>
      <c r="CI49" s="181" t="s">
        <v>3022</v>
      </c>
      <c r="CJ49" s="181" t="s">
        <v>2847</v>
      </c>
      <c r="CK49" s="181" t="s">
        <v>2725</v>
      </c>
      <c r="CL49" s="181" t="s">
        <v>3023</v>
      </c>
      <c r="CM49" s="181" t="s">
        <v>2847</v>
      </c>
      <c r="CN49" s="181" t="s">
        <v>2725</v>
      </c>
      <c r="CO49" s="181" t="s">
        <v>3013</v>
      </c>
      <c r="CP49" s="181" t="s">
        <v>2847</v>
      </c>
      <c r="CQ49" s="181" t="s">
        <v>2725</v>
      </c>
      <c r="CR49" s="181" t="s">
        <v>3024</v>
      </c>
      <c r="CS49" s="181" t="s">
        <v>2847</v>
      </c>
      <c r="CT49" s="181" t="s">
        <v>2725</v>
      </c>
      <c r="CU49" s="181" t="s">
        <v>3025</v>
      </c>
      <c r="CV49" s="181" t="s">
        <v>2847</v>
      </c>
      <c r="CW49" s="181" t="s">
        <v>2725</v>
      </c>
      <c r="CX49" s="181" t="s">
        <v>3025</v>
      </c>
      <c r="CY49" s="181" t="s">
        <v>2847</v>
      </c>
      <c r="CZ49" s="181" t="s">
        <v>2725</v>
      </c>
      <c r="DA49" s="181" t="s">
        <v>3026</v>
      </c>
      <c r="DB49" s="181" t="s">
        <v>2847</v>
      </c>
      <c r="DC49" s="181" t="s">
        <v>2725</v>
      </c>
      <c r="DD49" s="181" t="s">
        <v>3027</v>
      </c>
      <c r="DE49" s="181" t="s">
        <v>2847</v>
      </c>
      <c r="DF49" s="181" t="s">
        <v>2725</v>
      </c>
      <c r="DG49" s="181" t="s">
        <v>3028</v>
      </c>
      <c r="DH49" s="181" t="s">
        <v>2847</v>
      </c>
      <c r="DI49" s="181" t="s">
        <v>2725</v>
      </c>
      <c r="DJ49" s="181" t="s">
        <v>3027</v>
      </c>
      <c r="DK49" s="181" t="s">
        <v>2847</v>
      </c>
      <c r="DL49" s="181" t="s">
        <v>2725</v>
      </c>
      <c r="DM49" s="181" t="s">
        <v>3028</v>
      </c>
      <c r="DN49" s="181" t="s">
        <v>2847</v>
      </c>
      <c r="DO49" s="181" t="s">
        <v>2725</v>
      </c>
      <c r="DP49" s="181" t="s">
        <v>3029</v>
      </c>
      <c r="DQ49" s="181" t="s">
        <v>2847</v>
      </c>
      <c r="DR49" s="181" t="s">
        <v>2725</v>
      </c>
      <c r="DS49" s="181" t="s">
        <v>3030</v>
      </c>
      <c r="DT49" s="181" t="s">
        <v>2847</v>
      </c>
      <c r="DU49" s="181" t="s">
        <v>2725</v>
      </c>
      <c r="DV49" s="181" t="s">
        <v>3031</v>
      </c>
      <c r="DW49" s="181" t="s">
        <v>2847</v>
      </c>
      <c r="DX49" s="181" t="s">
        <v>2725</v>
      </c>
      <c r="DY49" s="181" t="s">
        <v>3032</v>
      </c>
      <c r="DZ49" s="181" t="s">
        <v>2847</v>
      </c>
      <c r="EA49" s="181" t="s">
        <v>2725</v>
      </c>
      <c r="EB49" s="181" t="s">
        <v>3032</v>
      </c>
      <c r="EC49" s="181" t="s">
        <v>2847</v>
      </c>
      <c r="ED49" s="181" t="s">
        <v>2725</v>
      </c>
      <c r="EE49" s="181" t="s">
        <v>3033</v>
      </c>
      <c r="EF49" s="181" t="s">
        <v>2847</v>
      </c>
      <c r="EG49" s="181" t="s">
        <v>2725</v>
      </c>
      <c r="EH49" s="181" t="s">
        <v>3034</v>
      </c>
      <c r="EI49" s="181" t="s">
        <v>2847</v>
      </c>
      <c r="EJ49" s="181" t="s">
        <v>2725</v>
      </c>
      <c r="EK49" s="181" t="s">
        <v>3035</v>
      </c>
      <c r="EL49" s="181" t="s">
        <v>2847</v>
      </c>
      <c r="EM49" s="181" t="s">
        <v>2725</v>
      </c>
      <c r="EN49" s="181" t="s">
        <v>2725</v>
      </c>
      <c r="EO49" s="181" t="s">
        <v>2847</v>
      </c>
      <c r="EP49" s="181" t="s">
        <v>2725</v>
      </c>
      <c r="EQ49" s="181" t="s">
        <v>3036</v>
      </c>
      <c r="ER49" s="181" t="s">
        <v>2847</v>
      </c>
      <c r="ES49" s="181" t="s">
        <v>2725</v>
      </c>
      <c r="ET49" s="181" t="s">
        <v>3037</v>
      </c>
    </row>
    <row r="50" spans="1:150" x14ac:dyDescent="0.25">
      <c r="A50" s="1"/>
      <c r="B50" s="182" t="s">
        <v>3038</v>
      </c>
      <c r="C50" s="182" t="s">
        <v>96</v>
      </c>
      <c r="D50" s="182" t="s">
        <v>935</v>
      </c>
      <c r="E50" s="182" t="s">
        <v>3039</v>
      </c>
      <c r="F50" s="182" t="s">
        <v>3040</v>
      </c>
      <c r="G50" s="183" t="s">
        <v>2847</v>
      </c>
      <c r="H50" s="183" t="s">
        <v>2725</v>
      </c>
      <c r="I50" s="183" t="s">
        <v>3041</v>
      </c>
      <c r="J50" s="183" t="s">
        <v>2847</v>
      </c>
      <c r="K50" s="183" t="s">
        <v>2725</v>
      </c>
      <c r="L50" s="183" t="s">
        <v>2725</v>
      </c>
      <c r="M50" s="183" t="s">
        <v>2847</v>
      </c>
      <c r="N50" s="183" t="s">
        <v>2725</v>
      </c>
      <c r="O50" s="183" t="s">
        <v>3042</v>
      </c>
      <c r="P50" s="183" t="s">
        <v>2847</v>
      </c>
      <c r="Q50" s="183" t="s">
        <v>2725</v>
      </c>
      <c r="R50" s="183" t="s">
        <v>2725</v>
      </c>
      <c r="S50" s="183" t="s">
        <v>2847</v>
      </c>
      <c r="T50" s="183" t="s">
        <v>2725</v>
      </c>
      <c r="U50" s="183" t="s">
        <v>2725</v>
      </c>
      <c r="V50" s="183" t="s">
        <v>2847</v>
      </c>
      <c r="W50" s="183" t="s">
        <v>2725</v>
      </c>
      <c r="X50" s="183" t="s">
        <v>2725</v>
      </c>
      <c r="Y50" s="183" t="s">
        <v>2847</v>
      </c>
      <c r="Z50" s="183" t="s">
        <v>2725</v>
      </c>
      <c r="AA50" s="183" t="s">
        <v>3043</v>
      </c>
      <c r="AB50" s="183" t="s">
        <v>2847</v>
      </c>
      <c r="AC50" s="183" t="s">
        <v>2725</v>
      </c>
      <c r="AD50" s="183" t="s">
        <v>3041</v>
      </c>
      <c r="AE50" s="183" t="s">
        <v>2847</v>
      </c>
      <c r="AF50" s="183" t="s">
        <v>2725</v>
      </c>
      <c r="AG50" s="183" t="s">
        <v>2725</v>
      </c>
      <c r="AH50" s="183" t="s">
        <v>2847</v>
      </c>
      <c r="AI50" s="183" t="s">
        <v>2725</v>
      </c>
      <c r="AJ50" s="183" t="s">
        <v>2725</v>
      </c>
      <c r="AK50" s="183" t="s">
        <v>2847</v>
      </c>
      <c r="AL50" s="183" t="s">
        <v>2725</v>
      </c>
      <c r="AM50" s="183" t="s">
        <v>3044</v>
      </c>
      <c r="AN50" s="183" t="s">
        <v>2847</v>
      </c>
      <c r="AO50" s="183" t="s">
        <v>2725</v>
      </c>
      <c r="AP50" s="183" t="s">
        <v>2725</v>
      </c>
      <c r="AQ50" s="183" t="s">
        <v>2847</v>
      </c>
      <c r="AR50" s="183" t="s">
        <v>2725</v>
      </c>
      <c r="AS50" s="183" t="s">
        <v>3045</v>
      </c>
      <c r="AT50" s="183" t="s">
        <v>2847</v>
      </c>
      <c r="AU50" s="183" t="s">
        <v>2725</v>
      </c>
      <c r="AV50" s="183" t="s">
        <v>3046</v>
      </c>
      <c r="AW50" s="183" t="s">
        <v>2847</v>
      </c>
      <c r="AX50" s="183" t="s">
        <v>2725</v>
      </c>
      <c r="AY50" s="183" t="s">
        <v>3010</v>
      </c>
      <c r="AZ50" s="183" t="s">
        <v>2847</v>
      </c>
      <c r="BA50" s="183" t="s">
        <v>2725</v>
      </c>
      <c r="BB50" s="183" t="s">
        <v>2725</v>
      </c>
      <c r="BC50" s="183" t="s">
        <v>2847</v>
      </c>
      <c r="BD50" s="183" t="s">
        <v>2725</v>
      </c>
      <c r="BE50" s="183" t="s">
        <v>3047</v>
      </c>
      <c r="BF50" s="183" t="s">
        <v>2847</v>
      </c>
      <c r="BG50" s="183" t="s">
        <v>2725</v>
      </c>
      <c r="BH50" s="183" t="s">
        <v>2725</v>
      </c>
      <c r="BI50" s="183" t="s">
        <v>2847</v>
      </c>
      <c r="BJ50" s="183" t="s">
        <v>2725</v>
      </c>
      <c r="BK50" s="183" t="s">
        <v>2725</v>
      </c>
      <c r="BL50" s="183" t="s">
        <v>2847</v>
      </c>
      <c r="BM50" s="183" t="s">
        <v>2725</v>
      </c>
      <c r="BN50" s="183" t="s">
        <v>2725</v>
      </c>
      <c r="BO50" s="183" t="s">
        <v>2847</v>
      </c>
      <c r="BP50" s="183" t="s">
        <v>2725</v>
      </c>
      <c r="BQ50" s="183" t="s">
        <v>2725</v>
      </c>
      <c r="BR50" s="183" t="s">
        <v>2847</v>
      </c>
      <c r="BS50" s="183" t="s">
        <v>2725</v>
      </c>
      <c r="BT50" s="183" t="s">
        <v>3017</v>
      </c>
      <c r="BU50" s="183" t="s">
        <v>2847</v>
      </c>
      <c r="BV50" s="183" t="s">
        <v>2725</v>
      </c>
      <c r="BW50" s="183" t="s">
        <v>2725</v>
      </c>
      <c r="BX50" s="183" t="s">
        <v>2847</v>
      </c>
      <c r="BY50" s="183" t="s">
        <v>2725</v>
      </c>
      <c r="BZ50" s="183" t="s">
        <v>2725</v>
      </c>
      <c r="CA50" s="183" t="s">
        <v>2847</v>
      </c>
      <c r="CB50" s="183" t="s">
        <v>2725</v>
      </c>
      <c r="CC50" s="183" t="s">
        <v>2725</v>
      </c>
      <c r="CD50" s="183" t="s">
        <v>2847</v>
      </c>
      <c r="CE50" s="183" t="s">
        <v>2725</v>
      </c>
      <c r="CF50" s="183" t="s">
        <v>2725</v>
      </c>
      <c r="CG50" s="183" t="s">
        <v>2847</v>
      </c>
      <c r="CH50" s="183" t="s">
        <v>2725</v>
      </c>
      <c r="CI50" s="183" t="s">
        <v>3022</v>
      </c>
      <c r="CJ50" s="183" t="s">
        <v>2847</v>
      </c>
      <c r="CK50" s="183" t="s">
        <v>2725</v>
      </c>
      <c r="CL50" s="183" t="s">
        <v>2725</v>
      </c>
      <c r="CM50" s="183" t="s">
        <v>2847</v>
      </c>
      <c r="CN50" s="183" t="s">
        <v>2725</v>
      </c>
      <c r="CO50" s="183" t="s">
        <v>2725</v>
      </c>
      <c r="CP50" s="183" t="s">
        <v>2847</v>
      </c>
      <c r="CQ50" s="183" t="s">
        <v>2725</v>
      </c>
      <c r="CR50" s="183" t="s">
        <v>2725</v>
      </c>
      <c r="CS50" s="183" t="s">
        <v>2847</v>
      </c>
      <c r="CT50" s="183" t="s">
        <v>2725</v>
      </c>
      <c r="CU50" s="183" t="s">
        <v>2725</v>
      </c>
      <c r="CV50" s="183" t="s">
        <v>2847</v>
      </c>
      <c r="CW50" s="183" t="s">
        <v>2725</v>
      </c>
      <c r="CX50" s="183" t="s">
        <v>2725</v>
      </c>
      <c r="CY50" s="183" t="s">
        <v>2847</v>
      </c>
      <c r="CZ50" s="183" t="s">
        <v>2725</v>
      </c>
      <c r="DA50" s="183" t="s">
        <v>2725</v>
      </c>
      <c r="DB50" s="183" t="s">
        <v>2847</v>
      </c>
      <c r="DC50" s="183" t="s">
        <v>2725</v>
      </c>
      <c r="DD50" s="183" t="s">
        <v>2725</v>
      </c>
      <c r="DE50" s="183" t="s">
        <v>2847</v>
      </c>
      <c r="DF50" s="183" t="s">
        <v>2725</v>
      </c>
      <c r="DG50" s="183" t="s">
        <v>2725</v>
      </c>
      <c r="DH50" s="183" t="s">
        <v>2847</v>
      </c>
      <c r="DI50" s="183" t="s">
        <v>2725</v>
      </c>
      <c r="DJ50" s="183" t="s">
        <v>2725</v>
      </c>
      <c r="DK50" s="183" t="s">
        <v>2847</v>
      </c>
      <c r="DL50" s="183" t="s">
        <v>2725</v>
      </c>
      <c r="DM50" s="183" t="s">
        <v>2725</v>
      </c>
      <c r="DN50" s="183" t="s">
        <v>2847</v>
      </c>
      <c r="DO50" s="183" t="s">
        <v>2725</v>
      </c>
      <c r="DP50" s="183" t="s">
        <v>2725</v>
      </c>
      <c r="DQ50" s="183" t="s">
        <v>2847</v>
      </c>
      <c r="DR50" s="183" t="s">
        <v>2725</v>
      </c>
      <c r="DS50" s="183" t="s">
        <v>2725</v>
      </c>
      <c r="DT50" s="183" t="s">
        <v>2847</v>
      </c>
      <c r="DU50" s="183" t="s">
        <v>2725</v>
      </c>
      <c r="DV50" s="183" t="s">
        <v>2725</v>
      </c>
      <c r="DW50" s="183" t="s">
        <v>2847</v>
      </c>
      <c r="DX50" s="183" t="s">
        <v>2725</v>
      </c>
      <c r="DY50" s="183" t="s">
        <v>2725</v>
      </c>
      <c r="DZ50" s="183" t="s">
        <v>2847</v>
      </c>
      <c r="EA50" s="183" t="s">
        <v>2725</v>
      </c>
      <c r="EB50" s="183" t="s">
        <v>2725</v>
      </c>
      <c r="EC50" s="183" t="s">
        <v>2847</v>
      </c>
      <c r="ED50" s="183" t="s">
        <v>2725</v>
      </c>
      <c r="EE50" s="183" t="s">
        <v>3033</v>
      </c>
      <c r="EF50" s="183" t="s">
        <v>2847</v>
      </c>
      <c r="EG50" s="183" t="s">
        <v>2725</v>
      </c>
      <c r="EH50" s="183" t="s">
        <v>2725</v>
      </c>
      <c r="EI50" s="183" t="s">
        <v>2847</v>
      </c>
      <c r="EJ50" s="183" t="s">
        <v>2725</v>
      </c>
      <c r="EK50" s="183" t="s">
        <v>3035</v>
      </c>
      <c r="EL50" s="183" t="s">
        <v>2847</v>
      </c>
      <c r="EM50" s="183" t="s">
        <v>2725</v>
      </c>
      <c r="EN50" s="183" t="s">
        <v>2725</v>
      </c>
      <c r="EO50" s="183" t="s">
        <v>2847</v>
      </c>
      <c r="EP50" s="183" t="s">
        <v>2725</v>
      </c>
      <c r="EQ50" s="183" t="s">
        <v>3048</v>
      </c>
      <c r="ER50" s="183" t="s">
        <v>2847</v>
      </c>
      <c r="ES50" s="183" t="s">
        <v>2725</v>
      </c>
      <c r="ET50" s="183" t="s">
        <v>3049</v>
      </c>
    </row>
    <row r="51" spans="1:150" x14ac:dyDescent="0.25">
      <c r="A51" s="1"/>
      <c r="B51" s="182" t="s">
        <v>3050</v>
      </c>
      <c r="C51" s="182" t="s">
        <v>96</v>
      </c>
      <c r="D51" s="182" t="s">
        <v>935</v>
      </c>
      <c r="E51" s="182" t="s">
        <v>3051</v>
      </c>
      <c r="F51" s="182" t="s">
        <v>3052</v>
      </c>
      <c r="G51" s="183" t="s">
        <v>2847</v>
      </c>
      <c r="H51" s="183" t="s">
        <v>2725</v>
      </c>
      <c r="I51" s="183" t="s">
        <v>3053</v>
      </c>
      <c r="J51" s="183" t="s">
        <v>2847</v>
      </c>
      <c r="K51" s="183" t="s">
        <v>2725</v>
      </c>
      <c r="L51" s="183" t="s">
        <v>2725</v>
      </c>
      <c r="M51" s="183" t="s">
        <v>2847</v>
      </c>
      <c r="N51" s="183" t="s">
        <v>2725</v>
      </c>
      <c r="O51" s="183" t="s">
        <v>3054</v>
      </c>
      <c r="P51" s="183" t="s">
        <v>2847</v>
      </c>
      <c r="Q51" s="183" t="s">
        <v>2725</v>
      </c>
      <c r="R51" s="183" t="s">
        <v>2725</v>
      </c>
      <c r="S51" s="183" t="s">
        <v>2847</v>
      </c>
      <c r="T51" s="183" t="s">
        <v>2725</v>
      </c>
      <c r="U51" s="183" t="s">
        <v>3055</v>
      </c>
      <c r="V51" s="183" t="s">
        <v>2847</v>
      </c>
      <c r="W51" s="183" t="s">
        <v>2725</v>
      </c>
      <c r="X51" s="183" t="s">
        <v>3056</v>
      </c>
      <c r="Y51" s="183" t="s">
        <v>2847</v>
      </c>
      <c r="Z51" s="183" t="s">
        <v>2725</v>
      </c>
      <c r="AA51" s="183" t="s">
        <v>2725</v>
      </c>
      <c r="AB51" s="183" t="s">
        <v>2847</v>
      </c>
      <c r="AC51" s="183" t="s">
        <v>2725</v>
      </c>
      <c r="AD51" s="183" t="s">
        <v>3053</v>
      </c>
      <c r="AE51" s="183" t="s">
        <v>2847</v>
      </c>
      <c r="AF51" s="183" t="s">
        <v>2725</v>
      </c>
      <c r="AG51" s="183" t="s">
        <v>3057</v>
      </c>
      <c r="AH51" s="183" t="s">
        <v>2847</v>
      </c>
      <c r="AI51" s="183" t="s">
        <v>2725</v>
      </c>
      <c r="AJ51" s="183" t="s">
        <v>3058</v>
      </c>
      <c r="AK51" s="183" t="s">
        <v>2847</v>
      </c>
      <c r="AL51" s="183" t="s">
        <v>2725</v>
      </c>
      <c r="AM51" s="183" t="s">
        <v>2725</v>
      </c>
      <c r="AN51" s="183" t="s">
        <v>2847</v>
      </c>
      <c r="AO51" s="183" t="s">
        <v>2725</v>
      </c>
      <c r="AP51" s="183" t="s">
        <v>3058</v>
      </c>
      <c r="AQ51" s="183" t="s">
        <v>2847</v>
      </c>
      <c r="AR51" s="183" t="s">
        <v>2725</v>
      </c>
      <c r="AS51" s="183" t="s">
        <v>2725</v>
      </c>
      <c r="AT51" s="183" t="s">
        <v>2847</v>
      </c>
      <c r="AU51" s="183" t="s">
        <v>2725</v>
      </c>
      <c r="AV51" s="183" t="s">
        <v>2725</v>
      </c>
      <c r="AW51" s="183" t="s">
        <v>2847</v>
      </c>
      <c r="AX51" s="183" t="s">
        <v>2725</v>
      </c>
      <c r="AY51" s="183" t="s">
        <v>2725</v>
      </c>
      <c r="AZ51" s="183" t="s">
        <v>2847</v>
      </c>
      <c r="BA51" s="183" t="s">
        <v>2725</v>
      </c>
      <c r="BB51" s="183" t="s">
        <v>3011</v>
      </c>
      <c r="BC51" s="183" t="s">
        <v>2847</v>
      </c>
      <c r="BD51" s="183" t="s">
        <v>2725</v>
      </c>
      <c r="BE51" s="183" t="s">
        <v>2725</v>
      </c>
      <c r="BF51" s="183" t="s">
        <v>2847</v>
      </c>
      <c r="BG51" s="183" t="s">
        <v>2725</v>
      </c>
      <c r="BH51" s="183" t="s">
        <v>3013</v>
      </c>
      <c r="BI51" s="183" t="s">
        <v>2847</v>
      </c>
      <c r="BJ51" s="183" t="s">
        <v>2725</v>
      </c>
      <c r="BK51" s="183" t="s">
        <v>2725</v>
      </c>
      <c r="BL51" s="183" t="s">
        <v>2847</v>
      </c>
      <c r="BM51" s="183" t="s">
        <v>2725</v>
      </c>
      <c r="BN51" s="183" t="s">
        <v>2725</v>
      </c>
      <c r="BO51" s="183" t="s">
        <v>2847</v>
      </c>
      <c r="BP51" s="183" t="s">
        <v>2725</v>
      </c>
      <c r="BQ51" s="183" t="s">
        <v>2725</v>
      </c>
      <c r="BR51" s="183" t="s">
        <v>2847</v>
      </c>
      <c r="BS51" s="183" t="s">
        <v>2725</v>
      </c>
      <c r="BT51" s="183" t="s">
        <v>2725</v>
      </c>
      <c r="BU51" s="183" t="s">
        <v>2847</v>
      </c>
      <c r="BV51" s="183" t="s">
        <v>2725</v>
      </c>
      <c r="BW51" s="183" t="s">
        <v>2725</v>
      </c>
      <c r="BX51" s="183" t="s">
        <v>2847</v>
      </c>
      <c r="BY51" s="183" t="s">
        <v>2725</v>
      </c>
      <c r="BZ51" s="183" t="s">
        <v>3019</v>
      </c>
      <c r="CA51" s="183" t="s">
        <v>2847</v>
      </c>
      <c r="CB51" s="183" t="s">
        <v>2725</v>
      </c>
      <c r="CC51" s="183" t="s">
        <v>2725</v>
      </c>
      <c r="CD51" s="183" t="s">
        <v>2847</v>
      </c>
      <c r="CE51" s="183" t="s">
        <v>2725</v>
      </c>
      <c r="CF51" s="183" t="s">
        <v>3021</v>
      </c>
      <c r="CG51" s="183" t="s">
        <v>2847</v>
      </c>
      <c r="CH51" s="183" t="s">
        <v>2725</v>
      </c>
      <c r="CI51" s="183" t="s">
        <v>2725</v>
      </c>
      <c r="CJ51" s="183" t="s">
        <v>2847</v>
      </c>
      <c r="CK51" s="183" t="s">
        <v>2725</v>
      </c>
      <c r="CL51" s="183" t="s">
        <v>3023</v>
      </c>
      <c r="CM51" s="183" t="s">
        <v>2847</v>
      </c>
      <c r="CN51" s="183" t="s">
        <v>2725</v>
      </c>
      <c r="CO51" s="183" t="s">
        <v>3013</v>
      </c>
      <c r="CP51" s="183" t="s">
        <v>2847</v>
      </c>
      <c r="CQ51" s="183" t="s">
        <v>2725</v>
      </c>
      <c r="CR51" s="183" t="s">
        <v>2725</v>
      </c>
      <c r="CS51" s="183" t="s">
        <v>2847</v>
      </c>
      <c r="CT51" s="183" t="s">
        <v>2725</v>
      </c>
      <c r="CU51" s="183" t="s">
        <v>3025</v>
      </c>
      <c r="CV51" s="183" t="s">
        <v>2847</v>
      </c>
      <c r="CW51" s="183" t="s">
        <v>2725</v>
      </c>
      <c r="CX51" s="183" t="s">
        <v>3025</v>
      </c>
      <c r="CY51" s="183" t="s">
        <v>2847</v>
      </c>
      <c r="CZ51" s="183" t="s">
        <v>2725</v>
      </c>
      <c r="DA51" s="183" t="s">
        <v>2725</v>
      </c>
      <c r="DB51" s="183" t="s">
        <v>2847</v>
      </c>
      <c r="DC51" s="183" t="s">
        <v>2725</v>
      </c>
      <c r="DD51" s="183" t="s">
        <v>2725</v>
      </c>
      <c r="DE51" s="183" t="s">
        <v>2847</v>
      </c>
      <c r="DF51" s="183" t="s">
        <v>2725</v>
      </c>
      <c r="DG51" s="183" t="s">
        <v>2725</v>
      </c>
      <c r="DH51" s="183" t="s">
        <v>2847</v>
      </c>
      <c r="DI51" s="183" t="s">
        <v>2725</v>
      </c>
      <c r="DJ51" s="183" t="s">
        <v>2725</v>
      </c>
      <c r="DK51" s="183" t="s">
        <v>2847</v>
      </c>
      <c r="DL51" s="183" t="s">
        <v>2725</v>
      </c>
      <c r="DM51" s="183" t="s">
        <v>2725</v>
      </c>
      <c r="DN51" s="183" t="s">
        <v>2847</v>
      </c>
      <c r="DO51" s="183" t="s">
        <v>2725</v>
      </c>
      <c r="DP51" s="183" t="s">
        <v>2725</v>
      </c>
      <c r="DQ51" s="183" t="s">
        <v>2847</v>
      </c>
      <c r="DR51" s="183" t="s">
        <v>2725</v>
      </c>
      <c r="DS51" s="183" t="s">
        <v>2725</v>
      </c>
      <c r="DT51" s="183" t="s">
        <v>2847</v>
      </c>
      <c r="DU51" s="183" t="s">
        <v>2725</v>
      </c>
      <c r="DV51" s="183" t="s">
        <v>2725</v>
      </c>
      <c r="DW51" s="183" t="s">
        <v>2847</v>
      </c>
      <c r="DX51" s="183" t="s">
        <v>2725</v>
      </c>
      <c r="DY51" s="183" t="s">
        <v>2725</v>
      </c>
      <c r="DZ51" s="183" t="s">
        <v>2847</v>
      </c>
      <c r="EA51" s="183" t="s">
        <v>2725</v>
      </c>
      <c r="EB51" s="183" t="s">
        <v>2725</v>
      </c>
      <c r="EC51" s="183" t="s">
        <v>2847</v>
      </c>
      <c r="ED51" s="183" t="s">
        <v>2725</v>
      </c>
      <c r="EE51" s="183" t="s">
        <v>2725</v>
      </c>
      <c r="EF51" s="183" t="s">
        <v>2847</v>
      </c>
      <c r="EG51" s="183" t="s">
        <v>2725</v>
      </c>
      <c r="EH51" s="183" t="s">
        <v>3034</v>
      </c>
      <c r="EI51" s="183" t="s">
        <v>2847</v>
      </c>
      <c r="EJ51" s="183" t="s">
        <v>2725</v>
      </c>
      <c r="EK51" s="183" t="s">
        <v>2725</v>
      </c>
      <c r="EL51" s="183" t="s">
        <v>2847</v>
      </c>
      <c r="EM51" s="183" t="s">
        <v>2725</v>
      </c>
      <c r="EN51" s="183" t="s">
        <v>2725</v>
      </c>
      <c r="EO51" s="183" t="s">
        <v>2847</v>
      </c>
      <c r="EP51" s="183" t="s">
        <v>2725</v>
      </c>
      <c r="EQ51" s="183" t="s">
        <v>3059</v>
      </c>
      <c r="ER51" s="183" t="s">
        <v>2847</v>
      </c>
      <c r="ES51" s="183" t="s">
        <v>2725</v>
      </c>
      <c r="ET51" s="183" t="s">
        <v>2725</v>
      </c>
    </row>
    <row r="52" spans="1:150" x14ac:dyDescent="0.25">
      <c r="A52" s="1"/>
      <c r="B52" s="182" t="s">
        <v>3060</v>
      </c>
      <c r="C52" s="182" t="s">
        <v>96</v>
      </c>
      <c r="D52" s="182" t="s">
        <v>935</v>
      </c>
      <c r="E52" s="182" t="s">
        <v>3061</v>
      </c>
      <c r="F52" s="182" t="s">
        <v>3062</v>
      </c>
      <c r="G52" s="183" t="s">
        <v>2847</v>
      </c>
      <c r="H52" s="183" t="s">
        <v>2725</v>
      </c>
      <c r="I52" s="183" t="s">
        <v>2725</v>
      </c>
      <c r="J52" s="183" t="s">
        <v>2847</v>
      </c>
      <c r="K52" s="183" t="s">
        <v>2725</v>
      </c>
      <c r="L52" s="183" t="s">
        <v>3063</v>
      </c>
      <c r="M52" s="183" t="s">
        <v>2847</v>
      </c>
      <c r="N52" s="183" t="s">
        <v>2725</v>
      </c>
      <c r="O52" s="183" t="s">
        <v>2725</v>
      </c>
      <c r="P52" s="183" t="s">
        <v>2847</v>
      </c>
      <c r="Q52" s="183" t="s">
        <v>2725</v>
      </c>
      <c r="R52" s="183" t="s">
        <v>3064</v>
      </c>
      <c r="S52" s="183" t="s">
        <v>2847</v>
      </c>
      <c r="T52" s="183" t="s">
        <v>2725</v>
      </c>
      <c r="U52" s="183" t="s">
        <v>3065</v>
      </c>
      <c r="V52" s="183" t="s">
        <v>2847</v>
      </c>
      <c r="W52" s="183" t="s">
        <v>2725</v>
      </c>
      <c r="X52" s="183" t="s">
        <v>3066</v>
      </c>
      <c r="Y52" s="183" t="s">
        <v>2847</v>
      </c>
      <c r="Z52" s="183" t="s">
        <v>2725</v>
      </c>
      <c r="AA52" s="183" t="s">
        <v>2725</v>
      </c>
      <c r="AB52" s="183" t="s">
        <v>2847</v>
      </c>
      <c r="AC52" s="183" t="s">
        <v>2725</v>
      </c>
      <c r="AD52" s="183" t="s">
        <v>2725</v>
      </c>
      <c r="AE52" s="183" t="s">
        <v>2847</v>
      </c>
      <c r="AF52" s="183" t="s">
        <v>2725</v>
      </c>
      <c r="AG52" s="183" t="s">
        <v>2725</v>
      </c>
      <c r="AH52" s="183" t="s">
        <v>2847</v>
      </c>
      <c r="AI52" s="183" t="s">
        <v>2725</v>
      </c>
      <c r="AJ52" s="183" t="s">
        <v>3067</v>
      </c>
      <c r="AK52" s="183" t="s">
        <v>2847</v>
      </c>
      <c r="AL52" s="183" t="s">
        <v>2725</v>
      </c>
      <c r="AM52" s="183" t="s">
        <v>2725</v>
      </c>
      <c r="AN52" s="183" t="s">
        <v>2847</v>
      </c>
      <c r="AO52" s="183" t="s">
        <v>2725</v>
      </c>
      <c r="AP52" s="183" t="s">
        <v>3067</v>
      </c>
      <c r="AQ52" s="183" t="s">
        <v>2847</v>
      </c>
      <c r="AR52" s="183" t="s">
        <v>2725</v>
      </c>
      <c r="AS52" s="183" t="s">
        <v>3068</v>
      </c>
      <c r="AT52" s="183" t="s">
        <v>2847</v>
      </c>
      <c r="AU52" s="183" t="s">
        <v>2725</v>
      </c>
      <c r="AV52" s="183" t="s">
        <v>2725</v>
      </c>
      <c r="AW52" s="183" t="s">
        <v>2847</v>
      </c>
      <c r="AX52" s="183" t="s">
        <v>2725</v>
      </c>
      <c r="AY52" s="183" t="s">
        <v>2725</v>
      </c>
      <c r="AZ52" s="183" t="s">
        <v>2847</v>
      </c>
      <c r="BA52" s="183" t="s">
        <v>2725</v>
      </c>
      <c r="BB52" s="183" t="s">
        <v>2725</v>
      </c>
      <c r="BC52" s="183" t="s">
        <v>2847</v>
      </c>
      <c r="BD52" s="183" t="s">
        <v>2725</v>
      </c>
      <c r="BE52" s="183" t="s">
        <v>2725</v>
      </c>
      <c r="BF52" s="183" t="s">
        <v>2847</v>
      </c>
      <c r="BG52" s="183" t="s">
        <v>2725</v>
      </c>
      <c r="BH52" s="183" t="s">
        <v>2725</v>
      </c>
      <c r="BI52" s="183" t="s">
        <v>2847</v>
      </c>
      <c r="BJ52" s="183" t="s">
        <v>2725</v>
      </c>
      <c r="BK52" s="183" t="s">
        <v>3014</v>
      </c>
      <c r="BL52" s="183" t="s">
        <v>2847</v>
      </c>
      <c r="BM52" s="183" t="s">
        <v>2725</v>
      </c>
      <c r="BN52" s="183" t="s">
        <v>2725</v>
      </c>
      <c r="BO52" s="183" t="s">
        <v>2847</v>
      </c>
      <c r="BP52" s="183" t="s">
        <v>2725</v>
      </c>
      <c r="BQ52" s="183" t="s">
        <v>3016</v>
      </c>
      <c r="BR52" s="183" t="s">
        <v>2847</v>
      </c>
      <c r="BS52" s="183" t="s">
        <v>2725</v>
      </c>
      <c r="BT52" s="183" t="s">
        <v>2725</v>
      </c>
      <c r="BU52" s="183" t="s">
        <v>2847</v>
      </c>
      <c r="BV52" s="183" t="s">
        <v>2725</v>
      </c>
      <c r="BW52" s="183" t="s">
        <v>2725</v>
      </c>
      <c r="BX52" s="183" t="s">
        <v>2847</v>
      </c>
      <c r="BY52" s="183" t="s">
        <v>2725</v>
      </c>
      <c r="BZ52" s="183" t="s">
        <v>2725</v>
      </c>
      <c r="CA52" s="183" t="s">
        <v>2847</v>
      </c>
      <c r="CB52" s="183" t="s">
        <v>2725</v>
      </c>
      <c r="CC52" s="183" t="s">
        <v>2725</v>
      </c>
      <c r="CD52" s="183" t="s">
        <v>2847</v>
      </c>
      <c r="CE52" s="183" t="s">
        <v>2725</v>
      </c>
      <c r="CF52" s="183" t="s">
        <v>2725</v>
      </c>
      <c r="CG52" s="183" t="s">
        <v>2847</v>
      </c>
      <c r="CH52" s="183" t="s">
        <v>2725</v>
      </c>
      <c r="CI52" s="183" t="s">
        <v>2725</v>
      </c>
      <c r="CJ52" s="183" t="s">
        <v>2847</v>
      </c>
      <c r="CK52" s="183" t="s">
        <v>2725</v>
      </c>
      <c r="CL52" s="183" t="s">
        <v>2725</v>
      </c>
      <c r="CM52" s="183" t="s">
        <v>2847</v>
      </c>
      <c r="CN52" s="183" t="s">
        <v>2725</v>
      </c>
      <c r="CO52" s="183" t="s">
        <v>2725</v>
      </c>
      <c r="CP52" s="183" t="s">
        <v>2847</v>
      </c>
      <c r="CQ52" s="183" t="s">
        <v>2725</v>
      </c>
      <c r="CR52" s="183" t="s">
        <v>2725</v>
      </c>
      <c r="CS52" s="183" t="s">
        <v>2847</v>
      </c>
      <c r="CT52" s="183" t="s">
        <v>2725</v>
      </c>
      <c r="CU52" s="183" t="s">
        <v>2725</v>
      </c>
      <c r="CV52" s="183" t="s">
        <v>2847</v>
      </c>
      <c r="CW52" s="183" t="s">
        <v>2725</v>
      </c>
      <c r="CX52" s="183" t="s">
        <v>2725</v>
      </c>
      <c r="CY52" s="183" t="s">
        <v>2847</v>
      </c>
      <c r="CZ52" s="183" t="s">
        <v>2725</v>
      </c>
      <c r="DA52" s="183" t="s">
        <v>2725</v>
      </c>
      <c r="DB52" s="183" t="s">
        <v>2847</v>
      </c>
      <c r="DC52" s="183" t="s">
        <v>2725</v>
      </c>
      <c r="DD52" s="183" t="s">
        <v>3027</v>
      </c>
      <c r="DE52" s="183" t="s">
        <v>2847</v>
      </c>
      <c r="DF52" s="183" t="s">
        <v>2725</v>
      </c>
      <c r="DG52" s="183" t="s">
        <v>2725</v>
      </c>
      <c r="DH52" s="183" t="s">
        <v>2847</v>
      </c>
      <c r="DI52" s="183" t="s">
        <v>2725</v>
      </c>
      <c r="DJ52" s="183" t="s">
        <v>3027</v>
      </c>
      <c r="DK52" s="183" t="s">
        <v>2847</v>
      </c>
      <c r="DL52" s="183" t="s">
        <v>2725</v>
      </c>
      <c r="DM52" s="183" t="s">
        <v>2725</v>
      </c>
      <c r="DN52" s="183" t="s">
        <v>2847</v>
      </c>
      <c r="DO52" s="183" t="s">
        <v>2725</v>
      </c>
      <c r="DP52" s="183" t="s">
        <v>2725</v>
      </c>
      <c r="DQ52" s="183" t="s">
        <v>2847</v>
      </c>
      <c r="DR52" s="183" t="s">
        <v>2725</v>
      </c>
      <c r="DS52" s="183" t="s">
        <v>2725</v>
      </c>
      <c r="DT52" s="183" t="s">
        <v>2847</v>
      </c>
      <c r="DU52" s="183" t="s">
        <v>2725</v>
      </c>
      <c r="DV52" s="183" t="s">
        <v>3031</v>
      </c>
      <c r="DW52" s="183" t="s">
        <v>2847</v>
      </c>
      <c r="DX52" s="183" t="s">
        <v>2725</v>
      </c>
      <c r="DY52" s="183" t="s">
        <v>2725</v>
      </c>
      <c r="DZ52" s="183" t="s">
        <v>2847</v>
      </c>
      <c r="EA52" s="183" t="s">
        <v>2725</v>
      </c>
      <c r="EB52" s="183" t="s">
        <v>2725</v>
      </c>
      <c r="EC52" s="183" t="s">
        <v>2847</v>
      </c>
      <c r="ED52" s="183" t="s">
        <v>2725</v>
      </c>
      <c r="EE52" s="183" t="s">
        <v>2725</v>
      </c>
      <c r="EF52" s="183" t="s">
        <v>2847</v>
      </c>
      <c r="EG52" s="183" t="s">
        <v>2725</v>
      </c>
      <c r="EH52" s="183" t="s">
        <v>2725</v>
      </c>
      <c r="EI52" s="183" t="s">
        <v>2847</v>
      </c>
      <c r="EJ52" s="183" t="s">
        <v>2725</v>
      </c>
      <c r="EK52" s="183" t="s">
        <v>2725</v>
      </c>
      <c r="EL52" s="183" t="s">
        <v>2847</v>
      </c>
      <c r="EM52" s="183" t="s">
        <v>2725</v>
      </c>
      <c r="EN52" s="183" t="s">
        <v>2725</v>
      </c>
      <c r="EO52" s="183" t="s">
        <v>2847</v>
      </c>
      <c r="EP52" s="183" t="s">
        <v>2725</v>
      </c>
      <c r="EQ52" s="183" t="s">
        <v>2725</v>
      </c>
      <c r="ER52" s="183" t="s">
        <v>2847</v>
      </c>
      <c r="ES52" s="183" t="s">
        <v>2725</v>
      </c>
      <c r="ET52" s="183" t="s">
        <v>2725</v>
      </c>
    </row>
    <row r="53" spans="1:150" x14ac:dyDescent="0.25">
      <c r="A53" s="1"/>
      <c r="B53" s="182" t="s">
        <v>3069</v>
      </c>
      <c r="C53" s="182" t="s">
        <v>96</v>
      </c>
      <c r="D53" s="182" t="s">
        <v>935</v>
      </c>
      <c r="E53" s="182" t="s">
        <v>3070</v>
      </c>
      <c r="F53" s="182" t="s">
        <v>3071</v>
      </c>
      <c r="G53" s="183" t="s">
        <v>2847</v>
      </c>
      <c r="H53" s="183" t="s">
        <v>2725</v>
      </c>
      <c r="I53" s="183" t="s">
        <v>2725</v>
      </c>
      <c r="J53" s="183" t="s">
        <v>2847</v>
      </c>
      <c r="K53" s="183" t="s">
        <v>2725</v>
      </c>
      <c r="L53" s="183" t="s">
        <v>3072</v>
      </c>
      <c r="M53" s="183" t="s">
        <v>2847</v>
      </c>
      <c r="N53" s="183" t="s">
        <v>2725</v>
      </c>
      <c r="O53" s="183" t="s">
        <v>2725</v>
      </c>
      <c r="P53" s="183" t="s">
        <v>2847</v>
      </c>
      <c r="Q53" s="183" t="s">
        <v>2725</v>
      </c>
      <c r="R53" s="183" t="s">
        <v>3073</v>
      </c>
      <c r="S53" s="183" t="s">
        <v>2847</v>
      </c>
      <c r="T53" s="183" t="s">
        <v>2725</v>
      </c>
      <c r="U53" s="183" t="s">
        <v>2725</v>
      </c>
      <c r="V53" s="183" t="s">
        <v>2847</v>
      </c>
      <c r="W53" s="183" t="s">
        <v>2725</v>
      </c>
      <c r="X53" s="183" t="s">
        <v>2725</v>
      </c>
      <c r="Y53" s="183" t="s">
        <v>2847</v>
      </c>
      <c r="Z53" s="183" t="s">
        <v>2725</v>
      </c>
      <c r="AA53" s="183" t="s">
        <v>3074</v>
      </c>
      <c r="AB53" s="183" t="s">
        <v>2847</v>
      </c>
      <c r="AC53" s="183" t="s">
        <v>2725</v>
      </c>
      <c r="AD53" s="183" t="s">
        <v>2725</v>
      </c>
      <c r="AE53" s="183" t="s">
        <v>2847</v>
      </c>
      <c r="AF53" s="183" t="s">
        <v>2725</v>
      </c>
      <c r="AG53" s="183" t="s">
        <v>3075</v>
      </c>
      <c r="AH53" s="183" t="s">
        <v>2847</v>
      </c>
      <c r="AI53" s="183" t="s">
        <v>2725</v>
      </c>
      <c r="AJ53" s="183" t="s">
        <v>2725</v>
      </c>
      <c r="AK53" s="183" t="s">
        <v>2847</v>
      </c>
      <c r="AL53" s="183" t="s">
        <v>2725</v>
      </c>
      <c r="AM53" s="183" t="s">
        <v>3076</v>
      </c>
      <c r="AN53" s="183" t="s">
        <v>2847</v>
      </c>
      <c r="AO53" s="183" t="s">
        <v>2725</v>
      </c>
      <c r="AP53" s="183" t="s">
        <v>2725</v>
      </c>
      <c r="AQ53" s="183" t="s">
        <v>2847</v>
      </c>
      <c r="AR53" s="183" t="s">
        <v>2725</v>
      </c>
      <c r="AS53" s="183" t="s">
        <v>2725</v>
      </c>
      <c r="AT53" s="183" t="s">
        <v>2847</v>
      </c>
      <c r="AU53" s="183" t="s">
        <v>2725</v>
      </c>
      <c r="AV53" s="183" t="s">
        <v>3077</v>
      </c>
      <c r="AW53" s="183" t="s">
        <v>2847</v>
      </c>
      <c r="AX53" s="183" t="s">
        <v>2725</v>
      </c>
      <c r="AY53" s="183" t="s">
        <v>2725</v>
      </c>
      <c r="AZ53" s="183" t="s">
        <v>2847</v>
      </c>
      <c r="BA53" s="183" t="s">
        <v>2725</v>
      </c>
      <c r="BB53" s="183" t="s">
        <v>2725</v>
      </c>
      <c r="BC53" s="183" t="s">
        <v>2847</v>
      </c>
      <c r="BD53" s="183" t="s">
        <v>2725</v>
      </c>
      <c r="BE53" s="183" t="s">
        <v>3078</v>
      </c>
      <c r="BF53" s="183" t="s">
        <v>2847</v>
      </c>
      <c r="BG53" s="183" t="s">
        <v>2725</v>
      </c>
      <c r="BH53" s="183" t="s">
        <v>2725</v>
      </c>
      <c r="BI53" s="183" t="s">
        <v>2847</v>
      </c>
      <c r="BJ53" s="183" t="s">
        <v>2725</v>
      </c>
      <c r="BK53" s="183" t="s">
        <v>2725</v>
      </c>
      <c r="BL53" s="183" t="s">
        <v>2847</v>
      </c>
      <c r="BM53" s="183" t="s">
        <v>2725</v>
      </c>
      <c r="BN53" s="183" t="s">
        <v>3015</v>
      </c>
      <c r="BO53" s="183" t="s">
        <v>2847</v>
      </c>
      <c r="BP53" s="183" t="s">
        <v>2725</v>
      </c>
      <c r="BQ53" s="183" t="s">
        <v>2725</v>
      </c>
      <c r="BR53" s="183" t="s">
        <v>2847</v>
      </c>
      <c r="BS53" s="183" t="s">
        <v>2725</v>
      </c>
      <c r="BT53" s="183" t="s">
        <v>2725</v>
      </c>
      <c r="BU53" s="183" t="s">
        <v>2847</v>
      </c>
      <c r="BV53" s="183" t="s">
        <v>2725</v>
      </c>
      <c r="BW53" s="183" t="s">
        <v>3018</v>
      </c>
      <c r="BX53" s="183" t="s">
        <v>2847</v>
      </c>
      <c r="BY53" s="183" t="s">
        <v>2725</v>
      </c>
      <c r="BZ53" s="183" t="s">
        <v>2725</v>
      </c>
      <c r="CA53" s="183" t="s">
        <v>2847</v>
      </c>
      <c r="CB53" s="183" t="s">
        <v>2725</v>
      </c>
      <c r="CC53" s="183" t="s">
        <v>3020</v>
      </c>
      <c r="CD53" s="183" t="s">
        <v>2847</v>
      </c>
      <c r="CE53" s="183" t="s">
        <v>2725</v>
      </c>
      <c r="CF53" s="183" t="s">
        <v>2725</v>
      </c>
      <c r="CG53" s="183" t="s">
        <v>2847</v>
      </c>
      <c r="CH53" s="183" t="s">
        <v>2725</v>
      </c>
      <c r="CI53" s="183" t="s">
        <v>2725</v>
      </c>
      <c r="CJ53" s="183" t="s">
        <v>2847</v>
      </c>
      <c r="CK53" s="183" t="s">
        <v>2725</v>
      </c>
      <c r="CL53" s="183" t="s">
        <v>2725</v>
      </c>
      <c r="CM53" s="183" t="s">
        <v>2847</v>
      </c>
      <c r="CN53" s="183" t="s">
        <v>2725</v>
      </c>
      <c r="CO53" s="183" t="s">
        <v>2725</v>
      </c>
      <c r="CP53" s="183" t="s">
        <v>2847</v>
      </c>
      <c r="CQ53" s="183" t="s">
        <v>2725</v>
      </c>
      <c r="CR53" s="183" t="s">
        <v>3024</v>
      </c>
      <c r="CS53" s="183" t="s">
        <v>2847</v>
      </c>
      <c r="CT53" s="183" t="s">
        <v>2725</v>
      </c>
      <c r="CU53" s="183" t="s">
        <v>2725</v>
      </c>
      <c r="CV53" s="183" t="s">
        <v>2847</v>
      </c>
      <c r="CW53" s="183" t="s">
        <v>2725</v>
      </c>
      <c r="CX53" s="183" t="s">
        <v>2725</v>
      </c>
      <c r="CY53" s="183" t="s">
        <v>2847</v>
      </c>
      <c r="CZ53" s="183" t="s">
        <v>2725</v>
      </c>
      <c r="DA53" s="183" t="s">
        <v>3026</v>
      </c>
      <c r="DB53" s="183" t="s">
        <v>2847</v>
      </c>
      <c r="DC53" s="183" t="s">
        <v>2725</v>
      </c>
      <c r="DD53" s="183" t="s">
        <v>2725</v>
      </c>
      <c r="DE53" s="183" t="s">
        <v>2847</v>
      </c>
      <c r="DF53" s="183" t="s">
        <v>2725</v>
      </c>
      <c r="DG53" s="183" t="s">
        <v>3028</v>
      </c>
      <c r="DH53" s="183" t="s">
        <v>2847</v>
      </c>
      <c r="DI53" s="183" t="s">
        <v>2725</v>
      </c>
      <c r="DJ53" s="183" t="s">
        <v>2725</v>
      </c>
      <c r="DK53" s="183" t="s">
        <v>2847</v>
      </c>
      <c r="DL53" s="183" t="s">
        <v>2725</v>
      </c>
      <c r="DM53" s="183" t="s">
        <v>3028</v>
      </c>
      <c r="DN53" s="183" t="s">
        <v>2847</v>
      </c>
      <c r="DO53" s="183" t="s">
        <v>2725</v>
      </c>
      <c r="DP53" s="183" t="s">
        <v>3029</v>
      </c>
      <c r="DQ53" s="183" t="s">
        <v>2847</v>
      </c>
      <c r="DR53" s="183" t="s">
        <v>2725</v>
      </c>
      <c r="DS53" s="183" t="s">
        <v>3030</v>
      </c>
      <c r="DT53" s="183" t="s">
        <v>2847</v>
      </c>
      <c r="DU53" s="183" t="s">
        <v>2725</v>
      </c>
      <c r="DV53" s="183" t="s">
        <v>2725</v>
      </c>
      <c r="DW53" s="183" t="s">
        <v>2847</v>
      </c>
      <c r="DX53" s="183" t="s">
        <v>2725</v>
      </c>
      <c r="DY53" s="183" t="s">
        <v>3032</v>
      </c>
      <c r="DZ53" s="183" t="s">
        <v>2847</v>
      </c>
      <c r="EA53" s="183" t="s">
        <v>2725</v>
      </c>
      <c r="EB53" s="183" t="s">
        <v>3032</v>
      </c>
      <c r="EC53" s="183" t="s">
        <v>2847</v>
      </c>
      <c r="ED53" s="183" t="s">
        <v>2725</v>
      </c>
      <c r="EE53" s="183" t="s">
        <v>2725</v>
      </c>
      <c r="EF53" s="183" t="s">
        <v>2847</v>
      </c>
      <c r="EG53" s="183" t="s">
        <v>2725</v>
      </c>
      <c r="EH53" s="183" t="s">
        <v>2725</v>
      </c>
      <c r="EI53" s="183" t="s">
        <v>2847</v>
      </c>
      <c r="EJ53" s="183" t="s">
        <v>2725</v>
      </c>
      <c r="EK53" s="183" t="s">
        <v>2725</v>
      </c>
      <c r="EL53" s="183" t="s">
        <v>2847</v>
      </c>
      <c r="EM53" s="183" t="s">
        <v>2725</v>
      </c>
      <c r="EN53" s="183" t="s">
        <v>2725</v>
      </c>
      <c r="EO53" s="183" t="s">
        <v>2847</v>
      </c>
      <c r="EP53" s="183" t="s">
        <v>2725</v>
      </c>
      <c r="EQ53" s="183" t="s">
        <v>2725</v>
      </c>
      <c r="ER53" s="183" t="s">
        <v>2847</v>
      </c>
      <c r="ES53" s="183" t="s">
        <v>2725</v>
      </c>
      <c r="ET53" s="183" t="s">
        <v>3079</v>
      </c>
    </row>
    <row r="54" spans="1:150" x14ac:dyDescent="0.25">
      <c r="A54" s="1"/>
      <c r="B54" s="181" t="s">
        <v>3080</v>
      </c>
      <c r="C54" s="181" t="s">
        <v>96</v>
      </c>
      <c r="D54" s="181" t="s">
        <v>936</v>
      </c>
      <c r="E54" s="181" t="s">
        <v>3081</v>
      </c>
      <c r="F54" s="181" t="s">
        <v>3082</v>
      </c>
      <c r="G54" s="181" t="s">
        <v>2847</v>
      </c>
      <c r="H54" s="181" t="s">
        <v>2725</v>
      </c>
      <c r="I54" s="181" t="s">
        <v>3083</v>
      </c>
      <c r="J54" s="181" t="s">
        <v>2847</v>
      </c>
      <c r="K54" s="181" t="s">
        <v>2725</v>
      </c>
      <c r="L54" s="181" t="s">
        <v>2725</v>
      </c>
      <c r="M54" s="181" t="s">
        <v>2847</v>
      </c>
      <c r="N54" s="181" t="s">
        <v>2725</v>
      </c>
      <c r="O54" s="181" t="s">
        <v>3084</v>
      </c>
      <c r="P54" s="181" t="s">
        <v>2847</v>
      </c>
      <c r="Q54" s="181" t="s">
        <v>2725</v>
      </c>
      <c r="R54" s="181" t="s">
        <v>3085</v>
      </c>
      <c r="S54" s="181" t="s">
        <v>2847</v>
      </c>
      <c r="T54" s="181" t="s">
        <v>2725</v>
      </c>
      <c r="U54" s="181" t="s">
        <v>3086</v>
      </c>
      <c r="V54" s="181" t="s">
        <v>2847</v>
      </c>
      <c r="W54" s="181" t="s">
        <v>2725</v>
      </c>
      <c r="X54" s="181" t="s">
        <v>3087</v>
      </c>
      <c r="Y54" s="181" t="s">
        <v>2847</v>
      </c>
      <c r="Z54" s="181" t="s">
        <v>2725</v>
      </c>
      <c r="AA54" s="181" t="s">
        <v>3088</v>
      </c>
      <c r="AB54" s="181" t="s">
        <v>2847</v>
      </c>
      <c r="AC54" s="181" t="s">
        <v>2725</v>
      </c>
      <c r="AD54" s="181" t="s">
        <v>3083</v>
      </c>
      <c r="AE54" s="181" t="s">
        <v>2847</v>
      </c>
      <c r="AF54" s="181" t="s">
        <v>2725</v>
      </c>
      <c r="AG54" s="181" t="s">
        <v>3089</v>
      </c>
      <c r="AH54" s="181" t="s">
        <v>2847</v>
      </c>
      <c r="AI54" s="181" t="s">
        <v>2725</v>
      </c>
      <c r="AJ54" s="181" t="s">
        <v>3090</v>
      </c>
      <c r="AK54" s="181" t="s">
        <v>2847</v>
      </c>
      <c r="AL54" s="181" t="s">
        <v>2725</v>
      </c>
      <c r="AM54" s="181" t="s">
        <v>2725</v>
      </c>
      <c r="AN54" s="181" t="s">
        <v>2847</v>
      </c>
      <c r="AO54" s="181" t="s">
        <v>2725</v>
      </c>
      <c r="AP54" s="181" t="s">
        <v>3090</v>
      </c>
      <c r="AQ54" s="181" t="s">
        <v>2847</v>
      </c>
      <c r="AR54" s="181" t="s">
        <v>2725</v>
      </c>
      <c r="AS54" s="181" t="s">
        <v>3091</v>
      </c>
      <c r="AT54" s="181" t="s">
        <v>2847</v>
      </c>
      <c r="AU54" s="181" t="s">
        <v>2725</v>
      </c>
      <c r="AV54" s="181" t="s">
        <v>2725</v>
      </c>
      <c r="AW54" s="181" t="s">
        <v>2847</v>
      </c>
      <c r="AX54" s="181" t="s">
        <v>2725</v>
      </c>
      <c r="AY54" s="181" t="s">
        <v>3092</v>
      </c>
      <c r="AZ54" s="181" t="s">
        <v>2847</v>
      </c>
      <c r="BA54" s="181" t="s">
        <v>2725</v>
      </c>
      <c r="BB54" s="181" t="s">
        <v>3093</v>
      </c>
      <c r="BC54" s="181" t="s">
        <v>2847</v>
      </c>
      <c r="BD54" s="181" t="s">
        <v>2725</v>
      </c>
      <c r="BE54" s="181" t="s">
        <v>2725</v>
      </c>
      <c r="BF54" s="181" t="s">
        <v>2847</v>
      </c>
      <c r="BG54" s="181" t="s">
        <v>2725</v>
      </c>
      <c r="BH54" s="181" t="s">
        <v>2725</v>
      </c>
      <c r="BI54" s="181" t="s">
        <v>2847</v>
      </c>
      <c r="BJ54" s="181" t="s">
        <v>2725</v>
      </c>
      <c r="BK54" s="181" t="s">
        <v>2725</v>
      </c>
      <c r="BL54" s="181" t="s">
        <v>2847</v>
      </c>
      <c r="BM54" s="181" t="s">
        <v>2725</v>
      </c>
      <c r="BN54" s="181" t="s">
        <v>2725</v>
      </c>
      <c r="BO54" s="181" t="s">
        <v>2847</v>
      </c>
      <c r="BP54" s="181" t="s">
        <v>2725</v>
      </c>
      <c r="BQ54" s="181" t="s">
        <v>2725</v>
      </c>
      <c r="BR54" s="181" t="s">
        <v>2847</v>
      </c>
      <c r="BS54" s="181" t="s">
        <v>2725</v>
      </c>
      <c r="BT54" s="181" t="s">
        <v>2725</v>
      </c>
      <c r="BU54" s="181" t="s">
        <v>2847</v>
      </c>
      <c r="BV54" s="181" t="s">
        <v>2725</v>
      </c>
      <c r="BW54" s="181" t="s">
        <v>2725</v>
      </c>
      <c r="BX54" s="181" t="s">
        <v>2847</v>
      </c>
      <c r="BY54" s="181" t="s">
        <v>2725</v>
      </c>
      <c r="BZ54" s="181" t="s">
        <v>2725</v>
      </c>
      <c r="CA54" s="181" t="s">
        <v>2847</v>
      </c>
      <c r="CB54" s="181" t="s">
        <v>2725</v>
      </c>
      <c r="CC54" s="181" t="s">
        <v>2725</v>
      </c>
      <c r="CD54" s="181" t="s">
        <v>2847</v>
      </c>
      <c r="CE54" s="181" t="s">
        <v>2725</v>
      </c>
      <c r="CF54" s="181" t="s">
        <v>2725</v>
      </c>
      <c r="CG54" s="181" t="s">
        <v>2847</v>
      </c>
      <c r="CH54" s="181" t="s">
        <v>2725</v>
      </c>
      <c r="CI54" s="181" t="s">
        <v>2725</v>
      </c>
      <c r="CJ54" s="181" t="s">
        <v>2847</v>
      </c>
      <c r="CK54" s="181" t="s">
        <v>2725</v>
      </c>
      <c r="CL54" s="181" t="s">
        <v>2725</v>
      </c>
      <c r="CM54" s="181" t="s">
        <v>2847</v>
      </c>
      <c r="CN54" s="181" t="s">
        <v>2725</v>
      </c>
      <c r="CO54" s="181" t="s">
        <v>3094</v>
      </c>
      <c r="CP54" s="181" t="s">
        <v>2847</v>
      </c>
      <c r="CQ54" s="181" t="s">
        <v>2725</v>
      </c>
      <c r="CR54" s="181" t="s">
        <v>3095</v>
      </c>
      <c r="CS54" s="181" t="s">
        <v>2847</v>
      </c>
      <c r="CT54" s="181" t="s">
        <v>2725</v>
      </c>
      <c r="CU54" s="181" t="s">
        <v>2725</v>
      </c>
      <c r="CV54" s="181" t="s">
        <v>2847</v>
      </c>
      <c r="CW54" s="181" t="s">
        <v>2725</v>
      </c>
      <c r="CX54" s="181" t="s">
        <v>2725</v>
      </c>
      <c r="CY54" s="181" t="s">
        <v>2847</v>
      </c>
      <c r="CZ54" s="181" t="s">
        <v>2725</v>
      </c>
      <c r="DA54" s="181" t="s">
        <v>3096</v>
      </c>
      <c r="DB54" s="181" t="s">
        <v>2847</v>
      </c>
      <c r="DC54" s="181" t="s">
        <v>2725</v>
      </c>
      <c r="DD54" s="181" t="s">
        <v>3097</v>
      </c>
      <c r="DE54" s="181" t="s">
        <v>2847</v>
      </c>
      <c r="DF54" s="181" t="s">
        <v>2725</v>
      </c>
      <c r="DG54" s="181" t="s">
        <v>3098</v>
      </c>
      <c r="DH54" s="181" t="s">
        <v>2847</v>
      </c>
      <c r="DI54" s="181" t="s">
        <v>2725</v>
      </c>
      <c r="DJ54" s="181" t="s">
        <v>3097</v>
      </c>
      <c r="DK54" s="181" t="s">
        <v>2847</v>
      </c>
      <c r="DL54" s="181" t="s">
        <v>2725</v>
      </c>
      <c r="DM54" s="181" t="s">
        <v>3098</v>
      </c>
      <c r="DN54" s="181" t="s">
        <v>2847</v>
      </c>
      <c r="DO54" s="181" t="s">
        <v>2725</v>
      </c>
      <c r="DP54" s="181" t="s">
        <v>3099</v>
      </c>
      <c r="DQ54" s="181" t="s">
        <v>2847</v>
      </c>
      <c r="DR54" s="181" t="s">
        <v>2725</v>
      </c>
      <c r="DS54" s="181" t="s">
        <v>3100</v>
      </c>
      <c r="DT54" s="181" t="s">
        <v>2847</v>
      </c>
      <c r="DU54" s="181" t="s">
        <v>2725</v>
      </c>
      <c r="DV54" s="181" t="s">
        <v>3101</v>
      </c>
      <c r="DW54" s="181" t="s">
        <v>2847</v>
      </c>
      <c r="DX54" s="181" t="s">
        <v>2725</v>
      </c>
      <c r="DY54" s="181" t="s">
        <v>3102</v>
      </c>
      <c r="DZ54" s="181" t="s">
        <v>2847</v>
      </c>
      <c r="EA54" s="181" t="s">
        <v>2725</v>
      </c>
      <c r="EB54" s="181" t="s">
        <v>3102</v>
      </c>
      <c r="EC54" s="181" t="s">
        <v>2847</v>
      </c>
      <c r="ED54" s="181" t="s">
        <v>2725</v>
      </c>
      <c r="EE54" s="181" t="s">
        <v>3103</v>
      </c>
      <c r="EF54" s="181" t="s">
        <v>2847</v>
      </c>
      <c r="EG54" s="181" t="s">
        <v>2725</v>
      </c>
      <c r="EH54" s="181" t="s">
        <v>3104</v>
      </c>
      <c r="EI54" s="181" t="s">
        <v>2847</v>
      </c>
      <c r="EJ54" s="181" t="s">
        <v>2725</v>
      </c>
      <c r="EK54" s="181" t="s">
        <v>3105</v>
      </c>
      <c r="EL54" s="181" t="s">
        <v>2847</v>
      </c>
      <c r="EM54" s="181" t="s">
        <v>2725</v>
      </c>
      <c r="EN54" s="181" t="s">
        <v>2725</v>
      </c>
      <c r="EO54" s="181" t="s">
        <v>2847</v>
      </c>
      <c r="EP54" s="181" t="s">
        <v>2725</v>
      </c>
      <c r="EQ54" s="181" t="s">
        <v>2725</v>
      </c>
      <c r="ER54" s="181" t="s">
        <v>2847</v>
      </c>
      <c r="ES54" s="181" t="s">
        <v>2725</v>
      </c>
      <c r="ET54" s="181" t="s">
        <v>3106</v>
      </c>
    </row>
    <row r="55" spans="1:150" x14ac:dyDescent="0.25">
      <c r="A55" s="1"/>
      <c r="B55" s="182" t="s">
        <v>3107</v>
      </c>
      <c r="C55" s="182" t="s">
        <v>96</v>
      </c>
      <c r="D55" s="182" t="s">
        <v>936</v>
      </c>
      <c r="E55" s="182" t="s">
        <v>3108</v>
      </c>
      <c r="F55" s="182" t="s">
        <v>3109</v>
      </c>
      <c r="G55" s="183" t="s">
        <v>2847</v>
      </c>
      <c r="H55" s="183" t="s">
        <v>2725</v>
      </c>
      <c r="I55" s="183" t="s">
        <v>2725</v>
      </c>
      <c r="J55" s="183" t="s">
        <v>2847</v>
      </c>
      <c r="K55" s="183" t="s">
        <v>2725</v>
      </c>
      <c r="L55" s="183" t="s">
        <v>2725</v>
      </c>
      <c r="M55" s="183" t="s">
        <v>2847</v>
      </c>
      <c r="N55" s="183" t="s">
        <v>2725</v>
      </c>
      <c r="O55" s="183" t="s">
        <v>2725</v>
      </c>
      <c r="P55" s="183" t="s">
        <v>2847</v>
      </c>
      <c r="Q55" s="183" t="s">
        <v>2725</v>
      </c>
      <c r="R55" s="183" t="s">
        <v>2725</v>
      </c>
      <c r="S55" s="183" t="s">
        <v>2847</v>
      </c>
      <c r="T55" s="183" t="s">
        <v>2725</v>
      </c>
      <c r="U55" s="183" t="s">
        <v>2725</v>
      </c>
      <c r="V55" s="183" t="s">
        <v>2847</v>
      </c>
      <c r="W55" s="183" t="s">
        <v>2725</v>
      </c>
      <c r="X55" s="183" t="s">
        <v>2725</v>
      </c>
      <c r="Y55" s="183" t="s">
        <v>2847</v>
      </c>
      <c r="Z55" s="183" t="s">
        <v>2725</v>
      </c>
      <c r="AA55" s="183" t="s">
        <v>2725</v>
      </c>
      <c r="AB55" s="183" t="s">
        <v>2847</v>
      </c>
      <c r="AC55" s="183" t="s">
        <v>2725</v>
      </c>
      <c r="AD55" s="183" t="s">
        <v>2725</v>
      </c>
      <c r="AE55" s="183" t="s">
        <v>2847</v>
      </c>
      <c r="AF55" s="183" t="s">
        <v>2725</v>
      </c>
      <c r="AG55" s="183" t="s">
        <v>2725</v>
      </c>
      <c r="AH55" s="183" t="s">
        <v>2847</v>
      </c>
      <c r="AI55" s="183" t="s">
        <v>2725</v>
      </c>
      <c r="AJ55" s="183" t="s">
        <v>2725</v>
      </c>
      <c r="AK55" s="183" t="s">
        <v>2847</v>
      </c>
      <c r="AL55" s="183" t="s">
        <v>2725</v>
      </c>
      <c r="AM55" s="183" t="s">
        <v>2725</v>
      </c>
      <c r="AN55" s="183" t="s">
        <v>2847</v>
      </c>
      <c r="AO55" s="183" t="s">
        <v>2725</v>
      </c>
      <c r="AP55" s="183" t="s">
        <v>2725</v>
      </c>
      <c r="AQ55" s="183" t="s">
        <v>2847</v>
      </c>
      <c r="AR55" s="183" t="s">
        <v>2725</v>
      </c>
      <c r="AS55" s="183" t="s">
        <v>2725</v>
      </c>
      <c r="AT55" s="183" t="s">
        <v>2847</v>
      </c>
      <c r="AU55" s="183" t="s">
        <v>2725</v>
      </c>
      <c r="AV55" s="183" t="s">
        <v>2725</v>
      </c>
      <c r="AW55" s="183" t="s">
        <v>2847</v>
      </c>
      <c r="AX55" s="183" t="s">
        <v>2725</v>
      </c>
      <c r="AY55" s="183" t="s">
        <v>2725</v>
      </c>
      <c r="AZ55" s="183" t="s">
        <v>2847</v>
      </c>
      <c r="BA55" s="183" t="s">
        <v>2725</v>
      </c>
      <c r="BB55" s="183" t="s">
        <v>2725</v>
      </c>
      <c r="BC55" s="183" t="s">
        <v>2847</v>
      </c>
      <c r="BD55" s="183" t="s">
        <v>2725</v>
      </c>
      <c r="BE55" s="183" t="s">
        <v>2725</v>
      </c>
      <c r="BF55" s="183" t="s">
        <v>2847</v>
      </c>
      <c r="BG55" s="183" t="s">
        <v>2725</v>
      </c>
      <c r="BH55" s="183" t="s">
        <v>2725</v>
      </c>
      <c r="BI55" s="183" t="s">
        <v>2847</v>
      </c>
      <c r="BJ55" s="183" t="s">
        <v>2725</v>
      </c>
      <c r="BK55" s="183" t="s">
        <v>2725</v>
      </c>
      <c r="BL55" s="183" t="s">
        <v>2847</v>
      </c>
      <c r="BM55" s="183" t="s">
        <v>2725</v>
      </c>
      <c r="BN55" s="183" t="s">
        <v>2725</v>
      </c>
      <c r="BO55" s="183" t="s">
        <v>2847</v>
      </c>
      <c r="BP55" s="183" t="s">
        <v>2725</v>
      </c>
      <c r="BQ55" s="183" t="s">
        <v>2725</v>
      </c>
      <c r="BR55" s="183" t="s">
        <v>2847</v>
      </c>
      <c r="BS55" s="183" t="s">
        <v>2725</v>
      </c>
      <c r="BT55" s="183" t="s">
        <v>2725</v>
      </c>
      <c r="BU55" s="183" t="s">
        <v>2847</v>
      </c>
      <c r="BV55" s="183" t="s">
        <v>2725</v>
      </c>
      <c r="BW55" s="183" t="s">
        <v>2725</v>
      </c>
      <c r="BX55" s="183" t="s">
        <v>2847</v>
      </c>
      <c r="BY55" s="183" t="s">
        <v>2725</v>
      </c>
      <c r="BZ55" s="183" t="s">
        <v>2725</v>
      </c>
      <c r="CA55" s="183" t="s">
        <v>2847</v>
      </c>
      <c r="CB55" s="183" t="s">
        <v>2725</v>
      </c>
      <c r="CC55" s="183" t="s">
        <v>2725</v>
      </c>
      <c r="CD55" s="183" t="s">
        <v>2847</v>
      </c>
      <c r="CE55" s="183" t="s">
        <v>2725</v>
      </c>
      <c r="CF55" s="183" t="s">
        <v>2725</v>
      </c>
      <c r="CG55" s="183" t="s">
        <v>2847</v>
      </c>
      <c r="CH55" s="183" t="s">
        <v>2725</v>
      </c>
      <c r="CI55" s="183" t="s">
        <v>2725</v>
      </c>
      <c r="CJ55" s="183" t="s">
        <v>2847</v>
      </c>
      <c r="CK55" s="183" t="s">
        <v>2725</v>
      </c>
      <c r="CL55" s="183" t="s">
        <v>2725</v>
      </c>
      <c r="CM55" s="183" t="s">
        <v>2847</v>
      </c>
      <c r="CN55" s="183" t="s">
        <v>2725</v>
      </c>
      <c r="CO55" s="183" t="s">
        <v>2725</v>
      </c>
      <c r="CP55" s="183" t="s">
        <v>2847</v>
      </c>
      <c r="CQ55" s="183" t="s">
        <v>2725</v>
      </c>
      <c r="CR55" s="183" t="s">
        <v>2725</v>
      </c>
      <c r="CS55" s="183" t="s">
        <v>2847</v>
      </c>
      <c r="CT55" s="183" t="s">
        <v>2725</v>
      </c>
      <c r="CU55" s="183" t="s">
        <v>2725</v>
      </c>
      <c r="CV55" s="183" t="s">
        <v>2847</v>
      </c>
      <c r="CW55" s="183" t="s">
        <v>2725</v>
      </c>
      <c r="CX55" s="183" t="s">
        <v>2725</v>
      </c>
      <c r="CY55" s="183" t="s">
        <v>2847</v>
      </c>
      <c r="CZ55" s="183" t="s">
        <v>2725</v>
      </c>
      <c r="DA55" s="183" t="s">
        <v>2725</v>
      </c>
      <c r="DB55" s="183" t="s">
        <v>2847</v>
      </c>
      <c r="DC55" s="183" t="s">
        <v>2725</v>
      </c>
      <c r="DD55" s="183" t="s">
        <v>2725</v>
      </c>
      <c r="DE55" s="183" t="s">
        <v>2847</v>
      </c>
      <c r="DF55" s="183" t="s">
        <v>2725</v>
      </c>
      <c r="DG55" s="183" t="s">
        <v>2725</v>
      </c>
      <c r="DH55" s="183" t="s">
        <v>2847</v>
      </c>
      <c r="DI55" s="183" t="s">
        <v>2725</v>
      </c>
      <c r="DJ55" s="183" t="s">
        <v>2725</v>
      </c>
      <c r="DK55" s="183" t="s">
        <v>2847</v>
      </c>
      <c r="DL55" s="183" t="s">
        <v>2725</v>
      </c>
      <c r="DM55" s="183" t="s">
        <v>2725</v>
      </c>
      <c r="DN55" s="183" t="s">
        <v>2847</v>
      </c>
      <c r="DO55" s="183" t="s">
        <v>2725</v>
      </c>
      <c r="DP55" s="183" t="s">
        <v>2725</v>
      </c>
      <c r="DQ55" s="183" t="s">
        <v>2847</v>
      </c>
      <c r="DR55" s="183" t="s">
        <v>2725</v>
      </c>
      <c r="DS55" s="183" t="s">
        <v>2725</v>
      </c>
      <c r="DT55" s="183" t="s">
        <v>2847</v>
      </c>
      <c r="DU55" s="183" t="s">
        <v>2725</v>
      </c>
      <c r="DV55" s="183" t="s">
        <v>2725</v>
      </c>
      <c r="DW55" s="183" t="s">
        <v>2847</v>
      </c>
      <c r="DX55" s="183" t="s">
        <v>2725</v>
      </c>
      <c r="DY55" s="183" t="s">
        <v>2725</v>
      </c>
      <c r="DZ55" s="183" t="s">
        <v>2847</v>
      </c>
      <c r="EA55" s="183" t="s">
        <v>2725</v>
      </c>
      <c r="EB55" s="183" t="s">
        <v>2725</v>
      </c>
      <c r="EC55" s="183" t="s">
        <v>2847</v>
      </c>
      <c r="ED55" s="183" t="s">
        <v>2725</v>
      </c>
      <c r="EE55" s="183" t="s">
        <v>2725</v>
      </c>
      <c r="EF55" s="183" t="s">
        <v>2847</v>
      </c>
      <c r="EG55" s="183" t="s">
        <v>2725</v>
      </c>
      <c r="EH55" s="183" t="s">
        <v>2725</v>
      </c>
      <c r="EI55" s="183" t="s">
        <v>2847</v>
      </c>
      <c r="EJ55" s="183" t="s">
        <v>2725</v>
      </c>
      <c r="EK55" s="183" t="s">
        <v>2725</v>
      </c>
      <c r="EL55" s="183" t="s">
        <v>2847</v>
      </c>
      <c r="EM55" s="183" t="s">
        <v>2725</v>
      </c>
      <c r="EN55" s="183" t="s">
        <v>2725</v>
      </c>
      <c r="EO55" s="183" t="s">
        <v>2847</v>
      </c>
      <c r="EP55" s="183" t="s">
        <v>2725</v>
      </c>
      <c r="EQ55" s="183" t="s">
        <v>2725</v>
      </c>
      <c r="ER55" s="183" t="s">
        <v>2847</v>
      </c>
      <c r="ES55" s="183" t="s">
        <v>2725</v>
      </c>
      <c r="ET55" s="183" t="s">
        <v>2725</v>
      </c>
    </row>
    <row r="56" spans="1:150" x14ac:dyDescent="0.25">
      <c r="A56" s="1"/>
      <c r="B56" s="182" t="s">
        <v>3110</v>
      </c>
      <c r="C56" s="182" t="s">
        <v>96</v>
      </c>
      <c r="D56" s="182" t="s">
        <v>936</v>
      </c>
      <c r="E56" s="182" t="s">
        <v>3111</v>
      </c>
      <c r="F56" s="182" t="s">
        <v>3112</v>
      </c>
      <c r="G56" s="183" t="s">
        <v>2847</v>
      </c>
      <c r="H56" s="183" t="s">
        <v>2725</v>
      </c>
      <c r="I56" s="183" t="s">
        <v>3083</v>
      </c>
      <c r="J56" s="183" t="s">
        <v>2847</v>
      </c>
      <c r="K56" s="183" t="s">
        <v>2725</v>
      </c>
      <c r="L56" s="183" t="s">
        <v>2725</v>
      </c>
      <c r="M56" s="183" t="s">
        <v>2847</v>
      </c>
      <c r="N56" s="183" t="s">
        <v>2725</v>
      </c>
      <c r="O56" s="183" t="s">
        <v>3084</v>
      </c>
      <c r="P56" s="183" t="s">
        <v>2847</v>
      </c>
      <c r="Q56" s="183" t="s">
        <v>2725</v>
      </c>
      <c r="R56" s="183" t="s">
        <v>3085</v>
      </c>
      <c r="S56" s="183" t="s">
        <v>2847</v>
      </c>
      <c r="T56" s="183" t="s">
        <v>2725</v>
      </c>
      <c r="U56" s="183" t="s">
        <v>3086</v>
      </c>
      <c r="V56" s="183" t="s">
        <v>2847</v>
      </c>
      <c r="W56" s="183" t="s">
        <v>2725</v>
      </c>
      <c r="X56" s="183" t="s">
        <v>3087</v>
      </c>
      <c r="Y56" s="183" t="s">
        <v>2847</v>
      </c>
      <c r="Z56" s="183" t="s">
        <v>2725</v>
      </c>
      <c r="AA56" s="183" t="s">
        <v>3088</v>
      </c>
      <c r="AB56" s="183" t="s">
        <v>2847</v>
      </c>
      <c r="AC56" s="183" t="s">
        <v>2725</v>
      </c>
      <c r="AD56" s="183" t="s">
        <v>3083</v>
      </c>
      <c r="AE56" s="183" t="s">
        <v>2847</v>
      </c>
      <c r="AF56" s="183" t="s">
        <v>2725</v>
      </c>
      <c r="AG56" s="183" t="s">
        <v>3089</v>
      </c>
      <c r="AH56" s="183" t="s">
        <v>2847</v>
      </c>
      <c r="AI56" s="183" t="s">
        <v>2725</v>
      </c>
      <c r="AJ56" s="183" t="s">
        <v>3090</v>
      </c>
      <c r="AK56" s="183" t="s">
        <v>2847</v>
      </c>
      <c r="AL56" s="183" t="s">
        <v>2725</v>
      </c>
      <c r="AM56" s="183" t="s">
        <v>2725</v>
      </c>
      <c r="AN56" s="183" t="s">
        <v>2847</v>
      </c>
      <c r="AO56" s="183" t="s">
        <v>2725</v>
      </c>
      <c r="AP56" s="183" t="s">
        <v>3090</v>
      </c>
      <c r="AQ56" s="183" t="s">
        <v>2847</v>
      </c>
      <c r="AR56" s="183" t="s">
        <v>2725</v>
      </c>
      <c r="AS56" s="183" t="s">
        <v>3091</v>
      </c>
      <c r="AT56" s="183" t="s">
        <v>2847</v>
      </c>
      <c r="AU56" s="183" t="s">
        <v>2725</v>
      </c>
      <c r="AV56" s="183" t="s">
        <v>2725</v>
      </c>
      <c r="AW56" s="183" t="s">
        <v>2847</v>
      </c>
      <c r="AX56" s="183" t="s">
        <v>2725</v>
      </c>
      <c r="AY56" s="183" t="s">
        <v>3092</v>
      </c>
      <c r="AZ56" s="183" t="s">
        <v>2847</v>
      </c>
      <c r="BA56" s="183" t="s">
        <v>2725</v>
      </c>
      <c r="BB56" s="183" t="s">
        <v>3093</v>
      </c>
      <c r="BC56" s="183" t="s">
        <v>2847</v>
      </c>
      <c r="BD56" s="183" t="s">
        <v>2725</v>
      </c>
      <c r="BE56" s="183" t="s">
        <v>2725</v>
      </c>
      <c r="BF56" s="183" t="s">
        <v>2847</v>
      </c>
      <c r="BG56" s="183" t="s">
        <v>2725</v>
      </c>
      <c r="BH56" s="183" t="s">
        <v>2725</v>
      </c>
      <c r="BI56" s="183" t="s">
        <v>2847</v>
      </c>
      <c r="BJ56" s="183" t="s">
        <v>2725</v>
      </c>
      <c r="BK56" s="183" t="s">
        <v>2725</v>
      </c>
      <c r="BL56" s="183" t="s">
        <v>2847</v>
      </c>
      <c r="BM56" s="183" t="s">
        <v>2725</v>
      </c>
      <c r="BN56" s="183" t="s">
        <v>2725</v>
      </c>
      <c r="BO56" s="183" t="s">
        <v>2847</v>
      </c>
      <c r="BP56" s="183" t="s">
        <v>2725</v>
      </c>
      <c r="BQ56" s="183" t="s">
        <v>2725</v>
      </c>
      <c r="BR56" s="183" t="s">
        <v>2847</v>
      </c>
      <c r="BS56" s="183" t="s">
        <v>2725</v>
      </c>
      <c r="BT56" s="183" t="s">
        <v>2725</v>
      </c>
      <c r="BU56" s="183" t="s">
        <v>2847</v>
      </c>
      <c r="BV56" s="183" t="s">
        <v>2725</v>
      </c>
      <c r="BW56" s="183" t="s">
        <v>2725</v>
      </c>
      <c r="BX56" s="183" t="s">
        <v>2847</v>
      </c>
      <c r="BY56" s="183" t="s">
        <v>2725</v>
      </c>
      <c r="BZ56" s="183" t="s">
        <v>2725</v>
      </c>
      <c r="CA56" s="183" t="s">
        <v>2847</v>
      </c>
      <c r="CB56" s="183" t="s">
        <v>2725</v>
      </c>
      <c r="CC56" s="183" t="s">
        <v>2725</v>
      </c>
      <c r="CD56" s="183" t="s">
        <v>2847</v>
      </c>
      <c r="CE56" s="183" t="s">
        <v>2725</v>
      </c>
      <c r="CF56" s="183" t="s">
        <v>2725</v>
      </c>
      <c r="CG56" s="183" t="s">
        <v>2847</v>
      </c>
      <c r="CH56" s="183" t="s">
        <v>2725</v>
      </c>
      <c r="CI56" s="183" t="s">
        <v>2725</v>
      </c>
      <c r="CJ56" s="183" t="s">
        <v>2847</v>
      </c>
      <c r="CK56" s="183" t="s">
        <v>2725</v>
      </c>
      <c r="CL56" s="183" t="s">
        <v>2725</v>
      </c>
      <c r="CM56" s="183" t="s">
        <v>2847</v>
      </c>
      <c r="CN56" s="183" t="s">
        <v>2725</v>
      </c>
      <c r="CO56" s="183" t="s">
        <v>3094</v>
      </c>
      <c r="CP56" s="183" t="s">
        <v>2847</v>
      </c>
      <c r="CQ56" s="183" t="s">
        <v>2725</v>
      </c>
      <c r="CR56" s="183" t="s">
        <v>3095</v>
      </c>
      <c r="CS56" s="183" t="s">
        <v>2847</v>
      </c>
      <c r="CT56" s="183" t="s">
        <v>2725</v>
      </c>
      <c r="CU56" s="183" t="s">
        <v>2725</v>
      </c>
      <c r="CV56" s="183" t="s">
        <v>2847</v>
      </c>
      <c r="CW56" s="183" t="s">
        <v>2725</v>
      </c>
      <c r="CX56" s="183" t="s">
        <v>2725</v>
      </c>
      <c r="CY56" s="183" t="s">
        <v>2847</v>
      </c>
      <c r="CZ56" s="183" t="s">
        <v>2725</v>
      </c>
      <c r="DA56" s="183" t="s">
        <v>3096</v>
      </c>
      <c r="DB56" s="183" t="s">
        <v>2847</v>
      </c>
      <c r="DC56" s="183" t="s">
        <v>2725</v>
      </c>
      <c r="DD56" s="183" t="s">
        <v>3097</v>
      </c>
      <c r="DE56" s="183" t="s">
        <v>2847</v>
      </c>
      <c r="DF56" s="183" t="s">
        <v>2725</v>
      </c>
      <c r="DG56" s="183" t="s">
        <v>3098</v>
      </c>
      <c r="DH56" s="183" t="s">
        <v>2847</v>
      </c>
      <c r="DI56" s="183" t="s">
        <v>2725</v>
      </c>
      <c r="DJ56" s="183" t="s">
        <v>3097</v>
      </c>
      <c r="DK56" s="183" t="s">
        <v>2847</v>
      </c>
      <c r="DL56" s="183" t="s">
        <v>2725</v>
      </c>
      <c r="DM56" s="183" t="s">
        <v>3098</v>
      </c>
      <c r="DN56" s="183" t="s">
        <v>2847</v>
      </c>
      <c r="DO56" s="183" t="s">
        <v>2725</v>
      </c>
      <c r="DP56" s="183" t="s">
        <v>3099</v>
      </c>
      <c r="DQ56" s="183" t="s">
        <v>2847</v>
      </c>
      <c r="DR56" s="183" t="s">
        <v>2725</v>
      </c>
      <c r="DS56" s="183" t="s">
        <v>3100</v>
      </c>
      <c r="DT56" s="183" t="s">
        <v>2847</v>
      </c>
      <c r="DU56" s="183" t="s">
        <v>2725</v>
      </c>
      <c r="DV56" s="183" t="s">
        <v>3101</v>
      </c>
      <c r="DW56" s="183" t="s">
        <v>2847</v>
      </c>
      <c r="DX56" s="183" t="s">
        <v>2725</v>
      </c>
      <c r="DY56" s="183" t="s">
        <v>3102</v>
      </c>
      <c r="DZ56" s="183" t="s">
        <v>2847</v>
      </c>
      <c r="EA56" s="183" t="s">
        <v>2725</v>
      </c>
      <c r="EB56" s="183" t="s">
        <v>3102</v>
      </c>
      <c r="EC56" s="183" t="s">
        <v>2847</v>
      </c>
      <c r="ED56" s="183" t="s">
        <v>2725</v>
      </c>
      <c r="EE56" s="183" t="s">
        <v>3103</v>
      </c>
      <c r="EF56" s="183" t="s">
        <v>2847</v>
      </c>
      <c r="EG56" s="183" t="s">
        <v>2725</v>
      </c>
      <c r="EH56" s="183" t="s">
        <v>3104</v>
      </c>
      <c r="EI56" s="183" t="s">
        <v>2847</v>
      </c>
      <c r="EJ56" s="183" t="s">
        <v>2725</v>
      </c>
      <c r="EK56" s="183" t="s">
        <v>3105</v>
      </c>
      <c r="EL56" s="183" t="s">
        <v>2847</v>
      </c>
      <c r="EM56" s="183" t="s">
        <v>2725</v>
      </c>
      <c r="EN56" s="183" t="s">
        <v>2725</v>
      </c>
      <c r="EO56" s="183" t="s">
        <v>2847</v>
      </c>
      <c r="EP56" s="183" t="s">
        <v>2725</v>
      </c>
      <c r="EQ56" s="183" t="s">
        <v>2725</v>
      </c>
      <c r="ER56" s="183" t="s">
        <v>2847</v>
      </c>
      <c r="ES56" s="183" t="s">
        <v>2725</v>
      </c>
      <c r="ET56" s="183" t="s">
        <v>3106</v>
      </c>
    </row>
    <row r="57" spans="1:150" x14ac:dyDescent="0.25">
      <c r="A57" s="1"/>
      <c r="B57" s="181" t="s">
        <v>3113</v>
      </c>
      <c r="C57" s="181" t="s">
        <v>60</v>
      </c>
      <c r="D57" s="181" t="s">
        <v>3114</v>
      </c>
      <c r="E57" s="181" t="s">
        <v>3115</v>
      </c>
      <c r="F57" s="181" t="s">
        <v>3116</v>
      </c>
      <c r="G57" s="181" t="s">
        <v>2847</v>
      </c>
      <c r="H57" s="181" t="s">
        <v>2725</v>
      </c>
      <c r="I57" s="181" t="s">
        <v>2725</v>
      </c>
      <c r="J57" s="181" t="s">
        <v>2847</v>
      </c>
      <c r="K57" s="181" t="s">
        <v>2725</v>
      </c>
      <c r="L57" s="181" t="s">
        <v>2725</v>
      </c>
      <c r="M57" s="181" t="s">
        <v>2847</v>
      </c>
      <c r="N57" s="181" t="s">
        <v>2725</v>
      </c>
      <c r="O57" s="181" t="s">
        <v>2725</v>
      </c>
      <c r="P57" s="181" t="s">
        <v>2847</v>
      </c>
      <c r="Q57" s="181" t="s">
        <v>2725</v>
      </c>
      <c r="R57" s="181" t="s">
        <v>2725</v>
      </c>
      <c r="S57" s="181" t="s">
        <v>2847</v>
      </c>
      <c r="T57" s="181" t="s">
        <v>2725</v>
      </c>
      <c r="U57" s="181" t="s">
        <v>2725</v>
      </c>
      <c r="V57" s="181" t="s">
        <v>2847</v>
      </c>
      <c r="W57" s="181" t="s">
        <v>2725</v>
      </c>
      <c r="X57" s="181" t="s">
        <v>2725</v>
      </c>
      <c r="Y57" s="181" t="s">
        <v>2847</v>
      </c>
      <c r="Z57" s="181" t="s">
        <v>2725</v>
      </c>
      <c r="AA57" s="181" t="s">
        <v>2725</v>
      </c>
      <c r="AB57" s="181" t="s">
        <v>2847</v>
      </c>
      <c r="AC57" s="181" t="s">
        <v>2725</v>
      </c>
      <c r="AD57" s="181" t="s">
        <v>2725</v>
      </c>
      <c r="AE57" s="181" t="s">
        <v>2847</v>
      </c>
      <c r="AF57" s="181" t="s">
        <v>2725</v>
      </c>
      <c r="AG57" s="181" t="s">
        <v>2725</v>
      </c>
      <c r="AH57" s="181" t="s">
        <v>2847</v>
      </c>
      <c r="AI57" s="181" t="s">
        <v>2725</v>
      </c>
      <c r="AJ57" s="181" t="s">
        <v>2725</v>
      </c>
      <c r="AK57" s="181" t="s">
        <v>2847</v>
      </c>
      <c r="AL57" s="181" t="s">
        <v>2725</v>
      </c>
      <c r="AM57" s="181" t="s">
        <v>2725</v>
      </c>
      <c r="AN57" s="181" t="s">
        <v>2847</v>
      </c>
      <c r="AO57" s="181" t="s">
        <v>2725</v>
      </c>
      <c r="AP57" s="181" t="s">
        <v>2725</v>
      </c>
      <c r="AQ57" s="181" t="s">
        <v>2847</v>
      </c>
      <c r="AR57" s="181" t="s">
        <v>2725</v>
      </c>
      <c r="AS57" s="181" t="s">
        <v>2725</v>
      </c>
      <c r="AT57" s="181" t="s">
        <v>2847</v>
      </c>
      <c r="AU57" s="181" t="s">
        <v>2725</v>
      </c>
      <c r="AV57" s="181" t="s">
        <v>2725</v>
      </c>
      <c r="AW57" s="181" t="s">
        <v>2847</v>
      </c>
      <c r="AX57" s="181" t="s">
        <v>2725</v>
      </c>
      <c r="AY57" s="181" t="s">
        <v>2725</v>
      </c>
      <c r="AZ57" s="181" t="s">
        <v>2847</v>
      </c>
      <c r="BA57" s="181" t="s">
        <v>2725</v>
      </c>
      <c r="BB57" s="181" t="s">
        <v>2725</v>
      </c>
      <c r="BC57" s="181" t="s">
        <v>2847</v>
      </c>
      <c r="BD57" s="181" t="s">
        <v>2725</v>
      </c>
      <c r="BE57" s="181" t="s">
        <v>2725</v>
      </c>
      <c r="BF57" s="181" t="s">
        <v>2847</v>
      </c>
      <c r="BG57" s="181" t="s">
        <v>2725</v>
      </c>
      <c r="BH57" s="181" t="s">
        <v>2725</v>
      </c>
      <c r="BI57" s="181" t="s">
        <v>2847</v>
      </c>
      <c r="BJ57" s="181" t="s">
        <v>2725</v>
      </c>
      <c r="BK57" s="181" t="s">
        <v>2725</v>
      </c>
      <c r="BL57" s="181" t="s">
        <v>2847</v>
      </c>
      <c r="BM57" s="181" t="s">
        <v>2725</v>
      </c>
      <c r="BN57" s="181" t="s">
        <v>2725</v>
      </c>
      <c r="BO57" s="181" t="s">
        <v>2847</v>
      </c>
      <c r="BP57" s="181" t="s">
        <v>2725</v>
      </c>
      <c r="BQ57" s="181" t="s">
        <v>2725</v>
      </c>
      <c r="BR57" s="181" t="s">
        <v>2847</v>
      </c>
      <c r="BS57" s="181" t="s">
        <v>2725</v>
      </c>
      <c r="BT57" s="181" t="s">
        <v>2725</v>
      </c>
      <c r="BU57" s="181" t="s">
        <v>2847</v>
      </c>
      <c r="BV57" s="181" t="s">
        <v>2725</v>
      </c>
      <c r="BW57" s="181" t="s">
        <v>2725</v>
      </c>
      <c r="BX57" s="181" t="s">
        <v>2847</v>
      </c>
      <c r="BY57" s="181" t="s">
        <v>2725</v>
      </c>
      <c r="BZ57" s="181" t="s">
        <v>2725</v>
      </c>
      <c r="CA57" s="181" t="s">
        <v>2847</v>
      </c>
      <c r="CB57" s="181" t="s">
        <v>2725</v>
      </c>
      <c r="CC57" s="181" t="s">
        <v>2725</v>
      </c>
      <c r="CD57" s="181" t="s">
        <v>2847</v>
      </c>
      <c r="CE57" s="181" t="s">
        <v>2725</v>
      </c>
      <c r="CF57" s="181" t="s">
        <v>2725</v>
      </c>
      <c r="CG57" s="181" t="s">
        <v>2847</v>
      </c>
      <c r="CH57" s="181" t="s">
        <v>2725</v>
      </c>
      <c r="CI57" s="181" t="s">
        <v>2725</v>
      </c>
      <c r="CJ57" s="181" t="s">
        <v>2847</v>
      </c>
      <c r="CK57" s="181" t="s">
        <v>2725</v>
      </c>
      <c r="CL57" s="181" t="s">
        <v>2725</v>
      </c>
      <c r="CM57" s="181" t="s">
        <v>2847</v>
      </c>
      <c r="CN57" s="181" t="s">
        <v>2725</v>
      </c>
      <c r="CO57" s="181" t="s">
        <v>2725</v>
      </c>
      <c r="CP57" s="181" t="s">
        <v>2847</v>
      </c>
      <c r="CQ57" s="181" t="s">
        <v>2725</v>
      </c>
      <c r="CR57" s="181" t="s">
        <v>2725</v>
      </c>
      <c r="CS57" s="181" t="s">
        <v>2847</v>
      </c>
      <c r="CT57" s="181" t="s">
        <v>2725</v>
      </c>
      <c r="CU57" s="181" t="s">
        <v>2725</v>
      </c>
      <c r="CV57" s="181" t="s">
        <v>2847</v>
      </c>
      <c r="CW57" s="181" t="s">
        <v>2725</v>
      </c>
      <c r="CX57" s="181" t="s">
        <v>2725</v>
      </c>
      <c r="CY57" s="181" t="s">
        <v>2847</v>
      </c>
      <c r="CZ57" s="181" t="s">
        <v>2725</v>
      </c>
      <c r="DA57" s="181" t="s">
        <v>2725</v>
      </c>
      <c r="DB57" s="181" t="s">
        <v>2847</v>
      </c>
      <c r="DC57" s="181" t="s">
        <v>2725</v>
      </c>
      <c r="DD57" s="181" t="s">
        <v>2725</v>
      </c>
      <c r="DE57" s="181" t="s">
        <v>2847</v>
      </c>
      <c r="DF57" s="181" t="s">
        <v>2725</v>
      </c>
      <c r="DG57" s="181" t="s">
        <v>2725</v>
      </c>
      <c r="DH57" s="181" t="s">
        <v>2847</v>
      </c>
      <c r="DI57" s="181" t="s">
        <v>2725</v>
      </c>
      <c r="DJ57" s="181" t="s">
        <v>2725</v>
      </c>
      <c r="DK57" s="181" t="s">
        <v>2847</v>
      </c>
      <c r="DL57" s="181" t="s">
        <v>2725</v>
      </c>
      <c r="DM57" s="181" t="s">
        <v>2725</v>
      </c>
      <c r="DN57" s="181" t="s">
        <v>2847</v>
      </c>
      <c r="DO57" s="181" t="s">
        <v>2725</v>
      </c>
      <c r="DP57" s="181" t="s">
        <v>2725</v>
      </c>
      <c r="DQ57" s="181" t="s">
        <v>2847</v>
      </c>
      <c r="DR57" s="181" t="s">
        <v>2725</v>
      </c>
      <c r="DS57" s="181" t="s">
        <v>2725</v>
      </c>
      <c r="DT57" s="181" t="s">
        <v>2847</v>
      </c>
      <c r="DU57" s="181" t="s">
        <v>2725</v>
      </c>
      <c r="DV57" s="181" t="s">
        <v>2725</v>
      </c>
      <c r="DW57" s="181" t="s">
        <v>2847</v>
      </c>
      <c r="DX57" s="181" t="s">
        <v>2725</v>
      </c>
      <c r="DY57" s="181" t="s">
        <v>2725</v>
      </c>
      <c r="DZ57" s="181" t="s">
        <v>2847</v>
      </c>
      <c r="EA57" s="181" t="s">
        <v>2725</v>
      </c>
      <c r="EB57" s="181" t="s">
        <v>2725</v>
      </c>
      <c r="EC57" s="181" t="s">
        <v>2847</v>
      </c>
      <c r="ED57" s="181" t="s">
        <v>2725</v>
      </c>
      <c r="EE57" s="181" t="s">
        <v>2725</v>
      </c>
      <c r="EF57" s="181" t="s">
        <v>2847</v>
      </c>
      <c r="EG57" s="181" t="s">
        <v>2725</v>
      </c>
      <c r="EH57" s="181" t="s">
        <v>2725</v>
      </c>
      <c r="EI57" s="181" t="s">
        <v>2847</v>
      </c>
      <c r="EJ57" s="181" t="s">
        <v>2725</v>
      </c>
      <c r="EK57" s="181" t="s">
        <v>2725</v>
      </c>
      <c r="EL57" s="181" t="s">
        <v>2847</v>
      </c>
      <c r="EM57" s="181" t="s">
        <v>2725</v>
      </c>
      <c r="EN57" s="181" t="s">
        <v>2725</v>
      </c>
      <c r="EO57" s="181" t="s">
        <v>2847</v>
      </c>
      <c r="EP57" s="181" t="s">
        <v>2725</v>
      </c>
      <c r="EQ57" s="181" t="s">
        <v>2725</v>
      </c>
      <c r="ER57" s="181" t="s">
        <v>2847</v>
      </c>
      <c r="ES57" s="181" t="s">
        <v>2725</v>
      </c>
      <c r="ET57" s="181" t="s">
        <v>2725</v>
      </c>
    </row>
    <row r="58" spans="1:150" x14ac:dyDescent="0.25">
      <c r="A58" s="1"/>
      <c r="B58" s="182" t="s">
        <v>3117</v>
      </c>
      <c r="C58" s="182" t="s">
        <v>60</v>
      </c>
      <c r="D58" s="182" t="s">
        <v>3114</v>
      </c>
      <c r="E58" s="182" t="s">
        <v>3118</v>
      </c>
      <c r="F58" s="182" t="s">
        <v>3119</v>
      </c>
      <c r="G58" s="183" t="s">
        <v>2847</v>
      </c>
      <c r="H58" s="183" t="s">
        <v>882</v>
      </c>
      <c r="I58" s="183" t="s">
        <v>882</v>
      </c>
      <c r="J58" s="183" t="s">
        <v>2847</v>
      </c>
      <c r="K58" s="183" t="s">
        <v>882</v>
      </c>
      <c r="L58" s="183" t="s">
        <v>882</v>
      </c>
      <c r="M58" s="183" t="s">
        <v>2847</v>
      </c>
      <c r="N58" s="183" t="s">
        <v>882</v>
      </c>
      <c r="O58" s="183" t="s">
        <v>882</v>
      </c>
      <c r="P58" s="183" t="s">
        <v>2847</v>
      </c>
      <c r="Q58" s="183" t="s">
        <v>882</v>
      </c>
      <c r="R58" s="183" t="s">
        <v>882</v>
      </c>
      <c r="S58" s="183" t="s">
        <v>2847</v>
      </c>
      <c r="T58" s="183" t="s">
        <v>882</v>
      </c>
      <c r="U58" s="183" t="s">
        <v>882</v>
      </c>
      <c r="V58" s="183" t="s">
        <v>2847</v>
      </c>
      <c r="W58" s="183" t="s">
        <v>882</v>
      </c>
      <c r="X58" s="183" t="s">
        <v>882</v>
      </c>
      <c r="Y58" s="183" t="s">
        <v>2847</v>
      </c>
      <c r="Z58" s="183" t="s">
        <v>882</v>
      </c>
      <c r="AA58" s="183" t="s">
        <v>882</v>
      </c>
      <c r="AB58" s="183" t="s">
        <v>2847</v>
      </c>
      <c r="AC58" s="183" t="s">
        <v>882</v>
      </c>
      <c r="AD58" s="183" t="s">
        <v>882</v>
      </c>
      <c r="AE58" s="183" t="s">
        <v>2847</v>
      </c>
      <c r="AF58" s="183" t="s">
        <v>882</v>
      </c>
      <c r="AG58" s="183" t="s">
        <v>882</v>
      </c>
      <c r="AH58" s="183" t="s">
        <v>2847</v>
      </c>
      <c r="AI58" s="183" t="s">
        <v>882</v>
      </c>
      <c r="AJ58" s="183" t="s">
        <v>882</v>
      </c>
      <c r="AK58" s="183" t="s">
        <v>2847</v>
      </c>
      <c r="AL58" s="183" t="s">
        <v>882</v>
      </c>
      <c r="AM58" s="183" t="s">
        <v>882</v>
      </c>
      <c r="AN58" s="183" t="s">
        <v>2847</v>
      </c>
      <c r="AO58" s="183" t="s">
        <v>882</v>
      </c>
      <c r="AP58" s="183" t="s">
        <v>882</v>
      </c>
      <c r="AQ58" s="183" t="s">
        <v>2847</v>
      </c>
      <c r="AR58" s="183" t="s">
        <v>882</v>
      </c>
      <c r="AS58" s="183" t="s">
        <v>882</v>
      </c>
      <c r="AT58" s="183" t="s">
        <v>2847</v>
      </c>
      <c r="AU58" s="183" t="s">
        <v>882</v>
      </c>
      <c r="AV58" s="183" t="s">
        <v>882</v>
      </c>
      <c r="AW58" s="183" t="s">
        <v>2847</v>
      </c>
      <c r="AX58" s="183" t="s">
        <v>882</v>
      </c>
      <c r="AY58" s="183" t="s">
        <v>882</v>
      </c>
      <c r="AZ58" s="183" t="s">
        <v>2847</v>
      </c>
      <c r="BA58" s="183" t="s">
        <v>882</v>
      </c>
      <c r="BB58" s="183" t="s">
        <v>882</v>
      </c>
      <c r="BC58" s="183" t="s">
        <v>2847</v>
      </c>
      <c r="BD58" s="183" t="s">
        <v>882</v>
      </c>
      <c r="BE58" s="183" t="s">
        <v>882</v>
      </c>
      <c r="BF58" s="183" t="s">
        <v>2847</v>
      </c>
      <c r="BG58" s="183" t="s">
        <v>882</v>
      </c>
      <c r="BH58" s="183" t="s">
        <v>882</v>
      </c>
      <c r="BI58" s="183" t="s">
        <v>2847</v>
      </c>
      <c r="BJ58" s="183" t="s">
        <v>882</v>
      </c>
      <c r="BK58" s="183" t="s">
        <v>882</v>
      </c>
      <c r="BL58" s="183" t="s">
        <v>2847</v>
      </c>
      <c r="BM58" s="183" t="s">
        <v>882</v>
      </c>
      <c r="BN58" s="183" t="s">
        <v>882</v>
      </c>
      <c r="BO58" s="183" t="s">
        <v>2847</v>
      </c>
      <c r="BP58" s="183" t="s">
        <v>882</v>
      </c>
      <c r="BQ58" s="183" t="s">
        <v>882</v>
      </c>
      <c r="BR58" s="183" t="s">
        <v>2847</v>
      </c>
      <c r="BS58" s="183" t="s">
        <v>882</v>
      </c>
      <c r="BT58" s="183" t="s">
        <v>882</v>
      </c>
      <c r="BU58" s="183" t="s">
        <v>2847</v>
      </c>
      <c r="BV58" s="183" t="s">
        <v>882</v>
      </c>
      <c r="BW58" s="183" t="s">
        <v>882</v>
      </c>
      <c r="BX58" s="183" t="s">
        <v>2847</v>
      </c>
      <c r="BY58" s="183" t="s">
        <v>882</v>
      </c>
      <c r="BZ58" s="183" t="s">
        <v>882</v>
      </c>
      <c r="CA58" s="183" t="s">
        <v>2847</v>
      </c>
      <c r="CB58" s="183" t="s">
        <v>882</v>
      </c>
      <c r="CC58" s="183" t="s">
        <v>882</v>
      </c>
      <c r="CD58" s="183" t="s">
        <v>2847</v>
      </c>
      <c r="CE58" s="183" t="s">
        <v>882</v>
      </c>
      <c r="CF58" s="183" t="s">
        <v>882</v>
      </c>
      <c r="CG58" s="183" t="s">
        <v>2847</v>
      </c>
      <c r="CH58" s="183" t="s">
        <v>882</v>
      </c>
      <c r="CI58" s="183" t="s">
        <v>882</v>
      </c>
      <c r="CJ58" s="183" t="s">
        <v>2847</v>
      </c>
      <c r="CK58" s="183" t="s">
        <v>882</v>
      </c>
      <c r="CL58" s="183" t="s">
        <v>882</v>
      </c>
      <c r="CM58" s="183" t="s">
        <v>2847</v>
      </c>
      <c r="CN58" s="183" t="s">
        <v>882</v>
      </c>
      <c r="CO58" s="183" t="s">
        <v>882</v>
      </c>
      <c r="CP58" s="183" t="s">
        <v>2847</v>
      </c>
      <c r="CQ58" s="183" t="s">
        <v>882</v>
      </c>
      <c r="CR58" s="183" t="s">
        <v>882</v>
      </c>
      <c r="CS58" s="183" t="s">
        <v>2847</v>
      </c>
      <c r="CT58" s="183" t="s">
        <v>882</v>
      </c>
      <c r="CU58" s="183" t="s">
        <v>882</v>
      </c>
      <c r="CV58" s="183" t="s">
        <v>2847</v>
      </c>
      <c r="CW58" s="183" t="s">
        <v>882</v>
      </c>
      <c r="CX58" s="183" t="s">
        <v>882</v>
      </c>
      <c r="CY58" s="183" t="s">
        <v>2847</v>
      </c>
      <c r="CZ58" s="183" t="s">
        <v>882</v>
      </c>
      <c r="DA58" s="183" t="s">
        <v>882</v>
      </c>
      <c r="DB58" s="183" t="s">
        <v>2847</v>
      </c>
      <c r="DC58" s="183" t="s">
        <v>882</v>
      </c>
      <c r="DD58" s="183" t="s">
        <v>882</v>
      </c>
      <c r="DE58" s="183" t="s">
        <v>2847</v>
      </c>
      <c r="DF58" s="183" t="s">
        <v>882</v>
      </c>
      <c r="DG58" s="183" t="s">
        <v>882</v>
      </c>
      <c r="DH58" s="183" t="s">
        <v>2847</v>
      </c>
      <c r="DI58" s="183" t="s">
        <v>882</v>
      </c>
      <c r="DJ58" s="183" t="s">
        <v>882</v>
      </c>
      <c r="DK58" s="183" t="s">
        <v>2847</v>
      </c>
      <c r="DL58" s="183" t="s">
        <v>882</v>
      </c>
      <c r="DM58" s="183" t="s">
        <v>882</v>
      </c>
      <c r="DN58" s="183" t="s">
        <v>2847</v>
      </c>
      <c r="DO58" s="183" t="s">
        <v>882</v>
      </c>
      <c r="DP58" s="183" t="s">
        <v>882</v>
      </c>
      <c r="DQ58" s="183" t="s">
        <v>2847</v>
      </c>
      <c r="DR58" s="183" t="s">
        <v>882</v>
      </c>
      <c r="DS58" s="183" t="s">
        <v>882</v>
      </c>
      <c r="DT58" s="183" t="s">
        <v>2847</v>
      </c>
      <c r="DU58" s="183" t="s">
        <v>882</v>
      </c>
      <c r="DV58" s="183" t="s">
        <v>882</v>
      </c>
      <c r="DW58" s="183" t="s">
        <v>2847</v>
      </c>
      <c r="DX58" s="183" t="s">
        <v>882</v>
      </c>
      <c r="DY58" s="183" t="s">
        <v>882</v>
      </c>
      <c r="DZ58" s="183" t="s">
        <v>2847</v>
      </c>
      <c r="EA58" s="183" t="s">
        <v>882</v>
      </c>
      <c r="EB58" s="183" t="s">
        <v>882</v>
      </c>
      <c r="EC58" s="183" t="s">
        <v>2847</v>
      </c>
      <c r="ED58" s="183" t="s">
        <v>882</v>
      </c>
      <c r="EE58" s="183" t="s">
        <v>882</v>
      </c>
      <c r="EF58" s="183" t="s">
        <v>2847</v>
      </c>
      <c r="EG58" s="183" t="s">
        <v>882</v>
      </c>
      <c r="EH58" s="183" t="s">
        <v>882</v>
      </c>
      <c r="EI58" s="183" t="s">
        <v>2847</v>
      </c>
      <c r="EJ58" s="183" t="s">
        <v>882</v>
      </c>
      <c r="EK58" s="183" t="s">
        <v>882</v>
      </c>
      <c r="EL58" s="183" t="s">
        <v>2847</v>
      </c>
      <c r="EM58" s="183" t="s">
        <v>882</v>
      </c>
      <c r="EN58" s="183" t="s">
        <v>882</v>
      </c>
      <c r="EO58" s="183" t="s">
        <v>2847</v>
      </c>
      <c r="EP58" s="183" t="s">
        <v>882</v>
      </c>
      <c r="EQ58" s="183" t="s">
        <v>882</v>
      </c>
      <c r="ER58" s="183" t="s">
        <v>2847</v>
      </c>
      <c r="ES58" s="183" t="s">
        <v>882</v>
      </c>
      <c r="ET58" s="183" t="s">
        <v>882</v>
      </c>
    </row>
    <row r="59" spans="1:150" x14ac:dyDescent="0.25">
      <c r="A59" s="1"/>
      <c r="B59" s="182" t="s">
        <v>3120</v>
      </c>
      <c r="C59" s="182" t="s">
        <v>60</v>
      </c>
      <c r="D59" s="182" t="s">
        <v>3114</v>
      </c>
      <c r="E59" s="182" t="s">
        <v>3121</v>
      </c>
      <c r="F59" s="182" t="s">
        <v>3122</v>
      </c>
      <c r="G59" s="183" t="s">
        <v>2847</v>
      </c>
      <c r="H59" s="183" t="s">
        <v>882</v>
      </c>
      <c r="I59" s="183" t="s">
        <v>882</v>
      </c>
      <c r="J59" s="183" t="s">
        <v>2847</v>
      </c>
      <c r="K59" s="183" t="s">
        <v>882</v>
      </c>
      <c r="L59" s="183" t="s">
        <v>882</v>
      </c>
      <c r="M59" s="183" t="s">
        <v>2847</v>
      </c>
      <c r="N59" s="183" t="s">
        <v>882</v>
      </c>
      <c r="O59" s="183" t="s">
        <v>882</v>
      </c>
      <c r="P59" s="183" t="s">
        <v>2847</v>
      </c>
      <c r="Q59" s="183" t="s">
        <v>882</v>
      </c>
      <c r="R59" s="183" t="s">
        <v>882</v>
      </c>
      <c r="S59" s="183" t="s">
        <v>2847</v>
      </c>
      <c r="T59" s="183" t="s">
        <v>882</v>
      </c>
      <c r="U59" s="183" t="s">
        <v>882</v>
      </c>
      <c r="V59" s="183" t="s">
        <v>2847</v>
      </c>
      <c r="W59" s="183" t="s">
        <v>882</v>
      </c>
      <c r="X59" s="183" t="s">
        <v>882</v>
      </c>
      <c r="Y59" s="183" t="s">
        <v>2847</v>
      </c>
      <c r="Z59" s="183" t="s">
        <v>882</v>
      </c>
      <c r="AA59" s="183" t="s">
        <v>882</v>
      </c>
      <c r="AB59" s="183" t="s">
        <v>2847</v>
      </c>
      <c r="AC59" s="183" t="s">
        <v>882</v>
      </c>
      <c r="AD59" s="183" t="s">
        <v>882</v>
      </c>
      <c r="AE59" s="183" t="s">
        <v>2847</v>
      </c>
      <c r="AF59" s="183" t="s">
        <v>882</v>
      </c>
      <c r="AG59" s="183" t="s">
        <v>882</v>
      </c>
      <c r="AH59" s="183" t="s">
        <v>2847</v>
      </c>
      <c r="AI59" s="183" t="s">
        <v>882</v>
      </c>
      <c r="AJ59" s="183" t="s">
        <v>882</v>
      </c>
      <c r="AK59" s="183" t="s">
        <v>2847</v>
      </c>
      <c r="AL59" s="183" t="s">
        <v>882</v>
      </c>
      <c r="AM59" s="183" t="s">
        <v>882</v>
      </c>
      <c r="AN59" s="183" t="s">
        <v>2847</v>
      </c>
      <c r="AO59" s="183" t="s">
        <v>882</v>
      </c>
      <c r="AP59" s="183" t="s">
        <v>882</v>
      </c>
      <c r="AQ59" s="183" t="s">
        <v>2847</v>
      </c>
      <c r="AR59" s="183" t="s">
        <v>882</v>
      </c>
      <c r="AS59" s="183" t="s">
        <v>882</v>
      </c>
      <c r="AT59" s="183" t="s">
        <v>2847</v>
      </c>
      <c r="AU59" s="183" t="s">
        <v>882</v>
      </c>
      <c r="AV59" s="183" t="s">
        <v>882</v>
      </c>
      <c r="AW59" s="183" t="s">
        <v>2847</v>
      </c>
      <c r="AX59" s="183" t="s">
        <v>882</v>
      </c>
      <c r="AY59" s="183" t="s">
        <v>882</v>
      </c>
      <c r="AZ59" s="183" t="s">
        <v>2847</v>
      </c>
      <c r="BA59" s="183" t="s">
        <v>882</v>
      </c>
      <c r="BB59" s="183" t="s">
        <v>882</v>
      </c>
      <c r="BC59" s="183" t="s">
        <v>2847</v>
      </c>
      <c r="BD59" s="183" t="s">
        <v>882</v>
      </c>
      <c r="BE59" s="183" t="s">
        <v>882</v>
      </c>
      <c r="BF59" s="183" t="s">
        <v>2847</v>
      </c>
      <c r="BG59" s="183" t="s">
        <v>882</v>
      </c>
      <c r="BH59" s="183" t="s">
        <v>882</v>
      </c>
      <c r="BI59" s="183" t="s">
        <v>2847</v>
      </c>
      <c r="BJ59" s="183" t="s">
        <v>882</v>
      </c>
      <c r="BK59" s="183" t="s">
        <v>882</v>
      </c>
      <c r="BL59" s="183" t="s">
        <v>2847</v>
      </c>
      <c r="BM59" s="183" t="s">
        <v>882</v>
      </c>
      <c r="BN59" s="183" t="s">
        <v>882</v>
      </c>
      <c r="BO59" s="183" t="s">
        <v>2847</v>
      </c>
      <c r="BP59" s="183" t="s">
        <v>882</v>
      </c>
      <c r="BQ59" s="183" t="s">
        <v>882</v>
      </c>
      <c r="BR59" s="183" t="s">
        <v>2847</v>
      </c>
      <c r="BS59" s="183" t="s">
        <v>882</v>
      </c>
      <c r="BT59" s="183" t="s">
        <v>882</v>
      </c>
      <c r="BU59" s="183" t="s">
        <v>2847</v>
      </c>
      <c r="BV59" s="183" t="s">
        <v>882</v>
      </c>
      <c r="BW59" s="183" t="s">
        <v>882</v>
      </c>
      <c r="BX59" s="183" t="s">
        <v>2847</v>
      </c>
      <c r="BY59" s="183" t="s">
        <v>882</v>
      </c>
      <c r="BZ59" s="183" t="s">
        <v>882</v>
      </c>
      <c r="CA59" s="183" t="s">
        <v>2847</v>
      </c>
      <c r="CB59" s="183" t="s">
        <v>882</v>
      </c>
      <c r="CC59" s="183" t="s">
        <v>882</v>
      </c>
      <c r="CD59" s="183" t="s">
        <v>2847</v>
      </c>
      <c r="CE59" s="183" t="s">
        <v>882</v>
      </c>
      <c r="CF59" s="183" t="s">
        <v>882</v>
      </c>
      <c r="CG59" s="183" t="s">
        <v>2847</v>
      </c>
      <c r="CH59" s="183" t="s">
        <v>882</v>
      </c>
      <c r="CI59" s="183" t="s">
        <v>882</v>
      </c>
      <c r="CJ59" s="183" t="s">
        <v>2847</v>
      </c>
      <c r="CK59" s="183" t="s">
        <v>882</v>
      </c>
      <c r="CL59" s="183" t="s">
        <v>882</v>
      </c>
      <c r="CM59" s="183" t="s">
        <v>2847</v>
      </c>
      <c r="CN59" s="183" t="s">
        <v>882</v>
      </c>
      <c r="CO59" s="183" t="s">
        <v>882</v>
      </c>
      <c r="CP59" s="183" t="s">
        <v>2847</v>
      </c>
      <c r="CQ59" s="183" t="s">
        <v>882</v>
      </c>
      <c r="CR59" s="183" t="s">
        <v>882</v>
      </c>
      <c r="CS59" s="183" t="s">
        <v>2847</v>
      </c>
      <c r="CT59" s="183" t="s">
        <v>882</v>
      </c>
      <c r="CU59" s="183" t="s">
        <v>882</v>
      </c>
      <c r="CV59" s="183" t="s">
        <v>2847</v>
      </c>
      <c r="CW59" s="183" t="s">
        <v>882</v>
      </c>
      <c r="CX59" s="183" t="s">
        <v>882</v>
      </c>
      <c r="CY59" s="183" t="s">
        <v>2847</v>
      </c>
      <c r="CZ59" s="183" t="s">
        <v>882</v>
      </c>
      <c r="DA59" s="183" t="s">
        <v>882</v>
      </c>
      <c r="DB59" s="183" t="s">
        <v>2847</v>
      </c>
      <c r="DC59" s="183" t="s">
        <v>882</v>
      </c>
      <c r="DD59" s="183" t="s">
        <v>882</v>
      </c>
      <c r="DE59" s="183" t="s">
        <v>2847</v>
      </c>
      <c r="DF59" s="183" t="s">
        <v>882</v>
      </c>
      <c r="DG59" s="183" t="s">
        <v>882</v>
      </c>
      <c r="DH59" s="183" t="s">
        <v>2847</v>
      </c>
      <c r="DI59" s="183" t="s">
        <v>882</v>
      </c>
      <c r="DJ59" s="183" t="s">
        <v>882</v>
      </c>
      <c r="DK59" s="183" t="s">
        <v>2847</v>
      </c>
      <c r="DL59" s="183" t="s">
        <v>882</v>
      </c>
      <c r="DM59" s="183" t="s">
        <v>882</v>
      </c>
      <c r="DN59" s="183" t="s">
        <v>2847</v>
      </c>
      <c r="DO59" s="183" t="s">
        <v>882</v>
      </c>
      <c r="DP59" s="183" t="s">
        <v>882</v>
      </c>
      <c r="DQ59" s="183" t="s">
        <v>2847</v>
      </c>
      <c r="DR59" s="183" t="s">
        <v>882</v>
      </c>
      <c r="DS59" s="183" t="s">
        <v>882</v>
      </c>
      <c r="DT59" s="183" t="s">
        <v>2847</v>
      </c>
      <c r="DU59" s="183" t="s">
        <v>882</v>
      </c>
      <c r="DV59" s="183" t="s">
        <v>882</v>
      </c>
      <c r="DW59" s="183" t="s">
        <v>2847</v>
      </c>
      <c r="DX59" s="183" t="s">
        <v>882</v>
      </c>
      <c r="DY59" s="183" t="s">
        <v>882</v>
      </c>
      <c r="DZ59" s="183" t="s">
        <v>2847</v>
      </c>
      <c r="EA59" s="183" t="s">
        <v>882</v>
      </c>
      <c r="EB59" s="183" t="s">
        <v>882</v>
      </c>
      <c r="EC59" s="183" t="s">
        <v>2847</v>
      </c>
      <c r="ED59" s="183" t="s">
        <v>882</v>
      </c>
      <c r="EE59" s="183" t="s">
        <v>882</v>
      </c>
      <c r="EF59" s="183" t="s">
        <v>2847</v>
      </c>
      <c r="EG59" s="183" t="s">
        <v>882</v>
      </c>
      <c r="EH59" s="183" t="s">
        <v>882</v>
      </c>
      <c r="EI59" s="183" t="s">
        <v>2847</v>
      </c>
      <c r="EJ59" s="183" t="s">
        <v>882</v>
      </c>
      <c r="EK59" s="183" t="s">
        <v>882</v>
      </c>
      <c r="EL59" s="183" t="s">
        <v>2847</v>
      </c>
      <c r="EM59" s="183" t="s">
        <v>882</v>
      </c>
      <c r="EN59" s="183" t="s">
        <v>882</v>
      </c>
      <c r="EO59" s="183" t="s">
        <v>2847</v>
      </c>
      <c r="EP59" s="183" t="s">
        <v>882</v>
      </c>
      <c r="EQ59" s="183" t="s">
        <v>882</v>
      </c>
      <c r="ER59" s="183" t="s">
        <v>2847</v>
      </c>
      <c r="ES59" s="183" t="s">
        <v>882</v>
      </c>
      <c r="ET59" s="183" t="s">
        <v>882</v>
      </c>
    </row>
    <row r="60" spans="1:150" x14ac:dyDescent="0.25">
      <c r="A60" s="1"/>
      <c r="B60" s="182" t="s">
        <v>3123</v>
      </c>
      <c r="C60" s="182" t="s">
        <v>60</v>
      </c>
      <c r="D60" s="182" t="s">
        <v>3114</v>
      </c>
      <c r="E60" s="182" t="s">
        <v>3124</v>
      </c>
      <c r="F60" s="182" t="s">
        <v>3125</v>
      </c>
      <c r="G60" s="183" t="s">
        <v>2847</v>
      </c>
      <c r="H60" s="183" t="s">
        <v>882</v>
      </c>
      <c r="I60" s="183" t="s">
        <v>882</v>
      </c>
      <c r="J60" s="183" t="s">
        <v>2847</v>
      </c>
      <c r="K60" s="183" t="s">
        <v>882</v>
      </c>
      <c r="L60" s="183" t="s">
        <v>882</v>
      </c>
      <c r="M60" s="183" t="s">
        <v>2847</v>
      </c>
      <c r="N60" s="183" t="s">
        <v>882</v>
      </c>
      <c r="O60" s="183" t="s">
        <v>882</v>
      </c>
      <c r="P60" s="183" t="s">
        <v>2847</v>
      </c>
      <c r="Q60" s="183" t="s">
        <v>882</v>
      </c>
      <c r="R60" s="183" t="s">
        <v>882</v>
      </c>
      <c r="S60" s="183" t="s">
        <v>2847</v>
      </c>
      <c r="T60" s="183" t="s">
        <v>882</v>
      </c>
      <c r="U60" s="183" t="s">
        <v>882</v>
      </c>
      <c r="V60" s="183" t="s">
        <v>2847</v>
      </c>
      <c r="W60" s="183" t="s">
        <v>882</v>
      </c>
      <c r="X60" s="183" t="s">
        <v>882</v>
      </c>
      <c r="Y60" s="183" t="s">
        <v>2847</v>
      </c>
      <c r="Z60" s="183" t="s">
        <v>882</v>
      </c>
      <c r="AA60" s="183" t="s">
        <v>882</v>
      </c>
      <c r="AB60" s="183" t="s">
        <v>2847</v>
      </c>
      <c r="AC60" s="183" t="s">
        <v>882</v>
      </c>
      <c r="AD60" s="183" t="s">
        <v>882</v>
      </c>
      <c r="AE60" s="183" t="s">
        <v>2847</v>
      </c>
      <c r="AF60" s="183" t="s">
        <v>882</v>
      </c>
      <c r="AG60" s="183" t="s">
        <v>882</v>
      </c>
      <c r="AH60" s="183" t="s">
        <v>2847</v>
      </c>
      <c r="AI60" s="183" t="s">
        <v>882</v>
      </c>
      <c r="AJ60" s="183" t="s">
        <v>882</v>
      </c>
      <c r="AK60" s="183" t="s">
        <v>2847</v>
      </c>
      <c r="AL60" s="183" t="s">
        <v>882</v>
      </c>
      <c r="AM60" s="183" t="s">
        <v>882</v>
      </c>
      <c r="AN60" s="183" t="s">
        <v>2847</v>
      </c>
      <c r="AO60" s="183" t="s">
        <v>882</v>
      </c>
      <c r="AP60" s="183" t="s">
        <v>882</v>
      </c>
      <c r="AQ60" s="183" t="s">
        <v>2847</v>
      </c>
      <c r="AR60" s="183" t="s">
        <v>882</v>
      </c>
      <c r="AS60" s="183" t="s">
        <v>882</v>
      </c>
      <c r="AT60" s="183" t="s">
        <v>2847</v>
      </c>
      <c r="AU60" s="183" t="s">
        <v>882</v>
      </c>
      <c r="AV60" s="183" t="s">
        <v>882</v>
      </c>
      <c r="AW60" s="183" t="s">
        <v>2847</v>
      </c>
      <c r="AX60" s="183" t="s">
        <v>882</v>
      </c>
      <c r="AY60" s="183" t="s">
        <v>882</v>
      </c>
      <c r="AZ60" s="183" t="s">
        <v>2847</v>
      </c>
      <c r="BA60" s="183" t="s">
        <v>882</v>
      </c>
      <c r="BB60" s="183" t="s">
        <v>882</v>
      </c>
      <c r="BC60" s="183" t="s">
        <v>2847</v>
      </c>
      <c r="BD60" s="183" t="s">
        <v>882</v>
      </c>
      <c r="BE60" s="183" t="s">
        <v>882</v>
      </c>
      <c r="BF60" s="183" t="s">
        <v>2847</v>
      </c>
      <c r="BG60" s="183" t="s">
        <v>882</v>
      </c>
      <c r="BH60" s="183" t="s">
        <v>882</v>
      </c>
      <c r="BI60" s="183" t="s">
        <v>2847</v>
      </c>
      <c r="BJ60" s="183" t="s">
        <v>882</v>
      </c>
      <c r="BK60" s="183" t="s">
        <v>882</v>
      </c>
      <c r="BL60" s="183" t="s">
        <v>2847</v>
      </c>
      <c r="BM60" s="183" t="s">
        <v>882</v>
      </c>
      <c r="BN60" s="183" t="s">
        <v>882</v>
      </c>
      <c r="BO60" s="183" t="s">
        <v>2847</v>
      </c>
      <c r="BP60" s="183" t="s">
        <v>882</v>
      </c>
      <c r="BQ60" s="183" t="s">
        <v>882</v>
      </c>
      <c r="BR60" s="183" t="s">
        <v>2847</v>
      </c>
      <c r="BS60" s="183" t="s">
        <v>882</v>
      </c>
      <c r="BT60" s="183" t="s">
        <v>882</v>
      </c>
      <c r="BU60" s="183" t="s">
        <v>2847</v>
      </c>
      <c r="BV60" s="183" t="s">
        <v>882</v>
      </c>
      <c r="BW60" s="183" t="s">
        <v>882</v>
      </c>
      <c r="BX60" s="183" t="s">
        <v>2847</v>
      </c>
      <c r="BY60" s="183" t="s">
        <v>882</v>
      </c>
      <c r="BZ60" s="183" t="s">
        <v>882</v>
      </c>
      <c r="CA60" s="183" t="s">
        <v>2847</v>
      </c>
      <c r="CB60" s="183" t="s">
        <v>882</v>
      </c>
      <c r="CC60" s="183" t="s">
        <v>882</v>
      </c>
      <c r="CD60" s="183" t="s">
        <v>2847</v>
      </c>
      <c r="CE60" s="183" t="s">
        <v>882</v>
      </c>
      <c r="CF60" s="183" t="s">
        <v>882</v>
      </c>
      <c r="CG60" s="183" t="s">
        <v>2847</v>
      </c>
      <c r="CH60" s="183" t="s">
        <v>882</v>
      </c>
      <c r="CI60" s="183" t="s">
        <v>882</v>
      </c>
      <c r="CJ60" s="183" t="s">
        <v>2847</v>
      </c>
      <c r="CK60" s="183" t="s">
        <v>882</v>
      </c>
      <c r="CL60" s="183" t="s">
        <v>882</v>
      </c>
      <c r="CM60" s="183" t="s">
        <v>2847</v>
      </c>
      <c r="CN60" s="183" t="s">
        <v>882</v>
      </c>
      <c r="CO60" s="183" t="s">
        <v>882</v>
      </c>
      <c r="CP60" s="183" t="s">
        <v>2847</v>
      </c>
      <c r="CQ60" s="183" t="s">
        <v>882</v>
      </c>
      <c r="CR60" s="183" t="s">
        <v>882</v>
      </c>
      <c r="CS60" s="183" t="s">
        <v>2847</v>
      </c>
      <c r="CT60" s="183" t="s">
        <v>882</v>
      </c>
      <c r="CU60" s="183" t="s">
        <v>882</v>
      </c>
      <c r="CV60" s="183" t="s">
        <v>2847</v>
      </c>
      <c r="CW60" s="183" t="s">
        <v>882</v>
      </c>
      <c r="CX60" s="183" t="s">
        <v>882</v>
      </c>
      <c r="CY60" s="183" t="s">
        <v>2847</v>
      </c>
      <c r="CZ60" s="183" t="s">
        <v>882</v>
      </c>
      <c r="DA60" s="183" t="s">
        <v>882</v>
      </c>
      <c r="DB60" s="183" t="s">
        <v>2847</v>
      </c>
      <c r="DC60" s="183" t="s">
        <v>882</v>
      </c>
      <c r="DD60" s="183" t="s">
        <v>882</v>
      </c>
      <c r="DE60" s="183" t="s">
        <v>2847</v>
      </c>
      <c r="DF60" s="183" t="s">
        <v>882</v>
      </c>
      <c r="DG60" s="183" t="s">
        <v>882</v>
      </c>
      <c r="DH60" s="183" t="s">
        <v>2847</v>
      </c>
      <c r="DI60" s="183" t="s">
        <v>882</v>
      </c>
      <c r="DJ60" s="183" t="s">
        <v>882</v>
      </c>
      <c r="DK60" s="183" t="s">
        <v>2847</v>
      </c>
      <c r="DL60" s="183" t="s">
        <v>882</v>
      </c>
      <c r="DM60" s="183" t="s">
        <v>882</v>
      </c>
      <c r="DN60" s="183" t="s">
        <v>2847</v>
      </c>
      <c r="DO60" s="183" t="s">
        <v>882</v>
      </c>
      <c r="DP60" s="183" t="s">
        <v>882</v>
      </c>
      <c r="DQ60" s="183" t="s">
        <v>2847</v>
      </c>
      <c r="DR60" s="183" t="s">
        <v>882</v>
      </c>
      <c r="DS60" s="183" t="s">
        <v>882</v>
      </c>
      <c r="DT60" s="183" t="s">
        <v>2847</v>
      </c>
      <c r="DU60" s="183" t="s">
        <v>882</v>
      </c>
      <c r="DV60" s="183" t="s">
        <v>882</v>
      </c>
      <c r="DW60" s="183" t="s">
        <v>2847</v>
      </c>
      <c r="DX60" s="183" t="s">
        <v>882</v>
      </c>
      <c r="DY60" s="183" t="s">
        <v>882</v>
      </c>
      <c r="DZ60" s="183" t="s">
        <v>2847</v>
      </c>
      <c r="EA60" s="183" t="s">
        <v>882</v>
      </c>
      <c r="EB60" s="183" t="s">
        <v>882</v>
      </c>
      <c r="EC60" s="183" t="s">
        <v>2847</v>
      </c>
      <c r="ED60" s="183" t="s">
        <v>882</v>
      </c>
      <c r="EE60" s="183" t="s">
        <v>882</v>
      </c>
      <c r="EF60" s="183" t="s">
        <v>2847</v>
      </c>
      <c r="EG60" s="183" t="s">
        <v>882</v>
      </c>
      <c r="EH60" s="183" t="s">
        <v>882</v>
      </c>
      <c r="EI60" s="183" t="s">
        <v>2847</v>
      </c>
      <c r="EJ60" s="183" t="s">
        <v>882</v>
      </c>
      <c r="EK60" s="183" t="s">
        <v>882</v>
      </c>
      <c r="EL60" s="183" t="s">
        <v>2847</v>
      </c>
      <c r="EM60" s="183" t="s">
        <v>882</v>
      </c>
      <c r="EN60" s="183" t="s">
        <v>882</v>
      </c>
      <c r="EO60" s="183" t="s">
        <v>2847</v>
      </c>
      <c r="EP60" s="183" t="s">
        <v>882</v>
      </c>
      <c r="EQ60" s="183" t="s">
        <v>882</v>
      </c>
      <c r="ER60" s="183" t="s">
        <v>2847</v>
      </c>
      <c r="ES60" s="183" t="s">
        <v>882</v>
      </c>
      <c r="ET60" s="183" t="s">
        <v>882</v>
      </c>
    </row>
    <row r="61" spans="1:150" x14ac:dyDescent="0.25">
      <c r="A61" s="1"/>
      <c r="B61" s="182" t="s">
        <v>3126</v>
      </c>
      <c r="C61" s="182" t="s">
        <v>60</v>
      </c>
      <c r="D61" s="182" t="s">
        <v>3114</v>
      </c>
      <c r="E61" s="182" t="s">
        <v>3127</v>
      </c>
      <c r="F61" s="182" t="s">
        <v>3128</v>
      </c>
      <c r="G61" s="183" t="s">
        <v>2847</v>
      </c>
      <c r="H61" s="183" t="s">
        <v>2725</v>
      </c>
      <c r="I61" s="183" t="s">
        <v>2725</v>
      </c>
      <c r="J61" s="183" t="s">
        <v>2847</v>
      </c>
      <c r="K61" s="183" t="s">
        <v>2725</v>
      </c>
      <c r="L61" s="183" t="s">
        <v>2725</v>
      </c>
      <c r="M61" s="183" t="s">
        <v>2847</v>
      </c>
      <c r="N61" s="183" t="s">
        <v>2725</v>
      </c>
      <c r="O61" s="183" t="s">
        <v>2725</v>
      </c>
      <c r="P61" s="183" t="s">
        <v>2847</v>
      </c>
      <c r="Q61" s="183" t="s">
        <v>2725</v>
      </c>
      <c r="R61" s="183" t="s">
        <v>2725</v>
      </c>
      <c r="S61" s="183" t="s">
        <v>2847</v>
      </c>
      <c r="T61" s="183" t="s">
        <v>2725</v>
      </c>
      <c r="U61" s="183" t="s">
        <v>2725</v>
      </c>
      <c r="V61" s="183" t="s">
        <v>2847</v>
      </c>
      <c r="W61" s="183" t="s">
        <v>2725</v>
      </c>
      <c r="X61" s="183" t="s">
        <v>2725</v>
      </c>
      <c r="Y61" s="183" t="s">
        <v>2847</v>
      </c>
      <c r="Z61" s="183" t="s">
        <v>2725</v>
      </c>
      <c r="AA61" s="183" t="s">
        <v>2725</v>
      </c>
      <c r="AB61" s="183" t="s">
        <v>2847</v>
      </c>
      <c r="AC61" s="183" t="s">
        <v>2725</v>
      </c>
      <c r="AD61" s="183" t="s">
        <v>2725</v>
      </c>
      <c r="AE61" s="183" t="s">
        <v>2847</v>
      </c>
      <c r="AF61" s="183" t="s">
        <v>2725</v>
      </c>
      <c r="AG61" s="183" t="s">
        <v>2725</v>
      </c>
      <c r="AH61" s="183" t="s">
        <v>2847</v>
      </c>
      <c r="AI61" s="183" t="s">
        <v>2725</v>
      </c>
      <c r="AJ61" s="183" t="s">
        <v>2725</v>
      </c>
      <c r="AK61" s="183" t="s">
        <v>2847</v>
      </c>
      <c r="AL61" s="183" t="s">
        <v>2725</v>
      </c>
      <c r="AM61" s="183" t="s">
        <v>2725</v>
      </c>
      <c r="AN61" s="183" t="s">
        <v>2847</v>
      </c>
      <c r="AO61" s="183" t="s">
        <v>2725</v>
      </c>
      <c r="AP61" s="183" t="s">
        <v>2725</v>
      </c>
      <c r="AQ61" s="183" t="s">
        <v>2847</v>
      </c>
      <c r="AR61" s="183" t="s">
        <v>2725</v>
      </c>
      <c r="AS61" s="183" t="s">
        <v>2725</v>
      </c>
      <c r="AT61" s="183" t="s">
        <v>2847</v>
      </c>
      <c r="AU61" s="183" t="s">
        <v>2725</v>
      </c>
      <c r="AV61" s="183" t="s">
        <v>2725</v>
      </c>
      <c r="AW61" s="183" t="s">
        <v>2847</v>
      </c>
      <c r="AX61" s="183" t="s">
        <v>2725</v>
      </c>
      <c r="AY61" s="183" t="s">
        <v>2725</v>
      </c>
      <c r="AZ61" s="183" t="s">
        <v>2847</v>
      </c>
      <c r="BA61" s="183" t="s">
        <v>2725</v>
      </c>
      <c r="BB61" s="183" t="s">
        <v>2725</v>
      </c>
      <c r="BC61" s="183" t="s">
        <v>2847</v>
      </c>
      <c r="BD61" s="183" t="s">
        <v>2725</v>
      </c>
      <c r="BE61" s="183" t="s">
        <v>2725</v>
      </c>
      <c r="BF61" s="183" t="s">
        <v>2847</v>
      </c>
      <c r="BG61" s="183" t="s">
        <v>2725</v>
      </c>
      <c r="BH61" s="183" t="s">
        <v>2725</v>
      </c>
      <c r="BI61" s="183" t="s">
        <v>2847</v>
      </c>
      <c r="BJ61" s="183" t="s">
        <v>2725</v>
      </c>
      <c r="BK61" s="183" t="s">
        <v>2725</v>
      </c>
      <c r="BL61" s="183" t="s">
        <v>2847</v>
      </c>
      <c r="BM61" s="183" t="s">
        <v>2725</v>
      </c>
      <c r="BN61" s="183" t="s">
        <v>2725</v>
      </c>
      <c r="BO61" s="183" t="s">
        <v>2847</v>
      </c>
      <c r="BP61" s="183" t="s">
        <v>2725</v>
      </c>
      <c r="BQ61" s="183" t="s">
        <v>2725</v>
      </c>
      <c r="BR61" s="183" t="s">
        <v>2847</v>
      </c>
      <c r="BS61" s="183" t="s">
        <v>2725</v>
      </c>
      <c r="BT61" s="183" t="s">
        <v>2725</v>
      </c>
      <c r="BU61" s="183" t="s">
        <v>2847</v>
      </c>
      <c r="BV61" s="183" t="s">
        <v>2725</v>
      </c>
      <c r="BW61" s="183" t="s">
        <v>2725</v>
      </c>
      <c r="BX61" s="183" t="s">
        <v>2847</v>
      </c>
      <c r="BY61" s="183" t="s">
        <v>2725</v>
      </c>
      <c r="BZ61" s="183" t="s">
        <v>2725</v>
      </c>
      <c r="CA61" s="183" t="s">
        <v>2847</v>
      </c>
      <c r="CB61" s="183" t="s">
        <v>2725</v>
      </c>
      <c r="CC61" s="183" t="s">
        <v>2725</v>
      </c>
      <c r="CD61" s="183" t="s">
        <v>2847</v>
      </c>
      <c r="CE61" s="183" t="s">
        <v>2725</v>
      </c>
      <c r="CF61" s="183" t="s">
        <v>2725</v>
      </c>
      <c r="CG61" s="183" t="s">
        <v>2847</v>
      </c>
      <c r="CH61" s="183" t="s">
        <v>2725</v>
      </c>
      <c r="CI61" s="183" t="s">
        <v>2725</v>
      </c>
      <c r="CJ61" s="183" t="s">
        <v>2847</v>
      </c>
      <c r="CK61" s="183" t="s">
        <v>2725</v>
      </c>
      <c r="CL61" s="183" t="s">
        <v>2725</v>
      </c>
      <c r="CM61" s="183" t="s">
        <v>2847</v>
      </c>
      <c r="CN61" s="183" t="s">
        <v>2725</v>
      </c>
      <c r="CO61" s="183" t="s">
        <v>2725</v>
      </c>
      <c r="CP61" s="183" t="s">
        <v>2847</v>
      </c>
      <c r="CQ61" s="183" t="s">
        <v>2725</v>
      </c>
      <c r="CR61" s="183" t="s">
        <v>2725</v>
      </c>
      <c r="CS61" s="183" t="s">
        <v>2847</v>
      </c>
      <c r="CT61" s="183" t="s">
        <v>2725</v>
      </c>
      <c r="CU61" s="183" t="s">
        <v>2725</v>
      </c>
      <c r="CV61" s="183" t="s">
        <v>2847</v>
      </c>
      <c r="CW61" s="183" t="s">
        <v>2725</v>
      </c>
      <c r="CX61" s="183" t="s">
        <v>2725</v>
      </c>
      <c r="CY61" s="183" t="s">
        <v>2847</v>
      </c>
      <c r="CZ61" s="183" t="s">
        <v>2725</v>
      </c>
      <c r="DA61" s="183" t="s">
        <v>2725</v>
      </c>
      <c r="DB61" s="183" t="s">
        <v>2847</v>
      </c>
      <c r="DC61" s="183" t="s">
        <v>2725</v>
      </c>
      <c r="DD61" s="183" t="s">
        <v>2725</v>
      </c>
      <c r="DE61" s="183" t="s">
        <v>2847</v>
      </c>
      <c r="DF61" s="183" t="s">
        <v>2725</v>
      </c>
      <c r="DG61" s="183" t="s">
        <v>2725</v>
      </c>
      <c r="DH61" s="183" t="s">
        <v>2847</v>
      </c>
      <c r="DI61" s="183" t="s">
        <v>2725</v>
      </c>
      <c r="DJ61" s="183" t="s">
        <v>2725</v>
      </c>
      <c r="DK61" s="183" t="s">
        <v>2847</v>
      </c>
      <c r="DL61" s="183" t="s">
        <v>2725</v>
      </c>
      <c r="DM61" s="183" t="s">
        <v>2725</v>
      </c>
      <c r="DN61" s="183" t="s">
        <v>2847</v>
      </c>
      <c r="DO61" s="183" t="s">
        <v>2725</v>
      </c>
      <c r="DP61" s="183" t="s">
        <v>2725</v>
      </c>
      <c r="DQ61" s="183" t="s">
        <v>2847</v>
      </c>
      <c r="DR61" s="183" t="s">
        <v>2725</v>
      </c>
      <c r="DS61" s="183" t="s">
        <v>2725</v>
      </c>
      <c r="DT61" s="183" t="s">
        <v>2847</v>
      </c>
      <c r="DU61" s="183" t="s">
        <v>2725</v>
      </c>
      <c r="DV61" s="183" t="s">
        <v>2725</v>
      </c>
      <c r="DW61" s="183" t="s">
        <v>2847</v>
      </c>
      <c r="DX61" s="183" t="s">
        <v>2725</v>
      </c>
      <c r="DY61" s="183" t="s">
        <v>2725</v>
      </c>
      <c r="DZ61" s="183" t="s">
        <v>2847</v>
      </c>
      <c r="EA61" s="183" t="s">
        <v>2725</v>
      </c>
      <c r="EB61" s="183" t="s">
        <v>2725</v>
      </c>
      <c r="EC61" s="183" t="s">
        <v>2847</v>
      </c>
      <c r="ED61" s="183" t="s">
        <v>2725</v>
      </c>
      <c r="EE61" s="183" t="s">
        <v>2725</v>
      </c>
      <c r="EF61" s="183" t="s">
        <v>2847</v>
      </c>
      <c r="EG61" s="183" t="s">
        <v>2725</v>
      </c>
      <c r="EH61" s="183" t="s">
        <v>2725</v>
      </c>
      <c r="EI61" s="183" t="s">
        <v>2847</v>
      </c>
      <c r="EJ61" s="183" t="s">
        <v>2725</v>
      </c>
      <c r="EK61" s="183" t="s">
        <v>2725</v>
      </c>
      <c r="EL61" s="183" t="s">
        <v>2847</v>
      </c>
      <c r="EM61" s="183" t="s">
        <v>2725</v>
      </c>
      <c r="EN61" s="183" t="s">
        <v>2725</v>
      </c>
      <c r="EO61" s="183" t="s">
        <v>2847</v>
      </c>
      <c r="EP61" s="183" t="s">
        <v>2725</v>
      </c>
      <c r="EQ61" s="183" t="s">
        <v>2725</v>
      </c>
      <c r="ER61" s="183" t="s">
        <v>2847</v>
      </c>
      <c r="ES61" s="183" t="s">
        <v>2725</v>
      </c>
      <c r="ET61" s="183" t="s">
        <v>2725</v>
      </c>
    </row>
    <row r="62" spans="1:150" x14ac:dyDescent="0.25">
      <c r="A62" s="1"/>
      <c r="B62" s="181" t="s">
        <v>3129</v>
      </c>
      <c r="C62" s="181" t="s">
        <v>77</v>
      </c>
      <c r="D62" s="181" t="s">
        <v>922</v>
      </c>
      <c r="E62" s="181" t="s">
        <v>3130</v>
      </c>
      <c r="F62" s="181" t="s">
        <v>3131</v>
      </c>
      <c r="G62" s="181" t="s">
        <v>2847</v>
      </c>
      <c r="H62" s="181" t="s">
        <v>2725</v>
      </c>
      <c r="I62" s="181" t="s">
        <v>2725</v>
      </c>
      <c r="J62" s="181" t="s">
        <v>2847</v>
      </c>
      <c r="K62" s="181" t="s">
        <v>2725</v>
      </c>
      <c r="L62" s="181" t="s">
        <v>2725</v>
      </c>
      <c r="M62" s="181" t="s">
        <v>2847</v>
      </c>
      <c r="N62" s="181" t="s">
        <v>2725</v>
      </c>
      <c r="O62" s="181" t="s">
        <v>2725</v>
      </c>
      <c r="P62" s="181" t="s">
        <v>2847</v>
      </c>
      <c r="Q62" s="181" t="s">
        <v>2725</v>
      </c>
      <c r="R62" s="181" t="s">
        <v>2725</v>
      </c>
      <c r="S62" s="181" t="s">
        <v>2847</v>
      </c>
      <c r="T62" s="181" t="s">
        <v>2725</v>
      </c>
      <c r="U62" s="181" t="s">
        <v>2725</v>
      </c>
      <c r="V62" s="181" t="s">
        <v>2847</v>
      </c>
      <c r="W62" s="181" t="s">
        <v>2725</v>
      </c>
      <c r="X62" s="181" t="s">
        <v>2725</v>
      </c>
      <c r="Y62" s="181" t="s">
        <v>2847</v>
      </c>
      <c r="Z62" s="181" t="s">
        <v>2725</v>
      </c>
      <c r="AA62" s="181" t="s">
        <v>2725</v>
      </c>
      <c r="AB62" s="181" t="s">
        <v>2847</v>
      </c>
      <c r="AC62" s="181" t="s">
        <v>2725</v>
      </c>
      <c r="AD62" s="181" t="s">
        <v>2725</v>
      </c>
      <c r="AE62" s="181" t="s">
        <v>2847</v>
      </c>
      <c r="AF62" s="181" t="s">
        <v>2725</v>
      </c>
      <c r="AG62" s="181" t="s">
        <v>2725</v>
      </c>
      <c r="AH62" s="181" t="s">
        <v>2847</v>
      </c>
      <c r="AI62" s="181" t="s">
        <v>2725</v>
      </c>
      <c r="AJ62" s="181" t="s">
        <v>2725</v>
      </c>
      <c r="AK62" s="181" t="s">
        <v>2847</v>
      </c>
      <c r="AL62" s="181" t="s">
        <v>2725</v>
      </c>
      <c r="AM62" s="181" t="s">
        <v>2725</v>
      </c>
      <c r="AN62" s="181" t="s">
        <v>2847</v>
      </c>
      <c r="AO62" s="181" t="s">
        <v>2725</v>
      </c>
      <c r="AP62" s="181" t="s">
        <v>2725</v>
      </c>
      <c r="AQ62" s="181" t="s">
        <v>2847</v>
      </c>
      <c r="AR62" s="181" t="s">
        <v>2725</v>
      </c>
      <c r="AS62" s="181" t="s">
        <v>2725</v>
      </c>
      <c r="AT62" s="181" t="s">
        <v>2847</v>
      </c>
      <c r="AU62" s="181" t="s">
        <v>2725</v>
      </c>
      <c r="AV62" s="181" t="s">
        <v>2725</v>
      </c>
      <c r="AW62" s="181" t="s">
        <v>2847</v>
      </c>
      <c r="AX62" s="181" t="s">
        <v>2725</v>
      </c>
      <c r="AY62" s="181" t="s">
        <v>2725</v>
      </c>
      <c r="AZ62" s="181" t="s">
        <v>2847</v>
      </c>
      <c r="BA62" s="181" t="s">
        <v>2725</v>
      </c>
      <c r="BB62" s="181" t="s">
        <v>2725</v>
      </c>
      <c r="BC62" s="181" t="s">
        <v>2847</v>
      </c>
      <c r="BD62" s="181" t="s">
        <v>2725</v>
      </c>
      <c r="BE62" s="181" t="s">
        <v>2725</v>
      </c>
      <c r="BF62" s="181" t="s">
        <v>2847</v>
      </c>
      <c r="BG62" s="181" t="s">
        <v>2725</v>
      </c>
      <c r="BH62" s="181" t="s">
        <v>2725</v>
      </c>
      <c r="BI62" s="181" t="s">
        <v>2847</v>
      </c>
      <c r="BJ62" s="181" t="s">
        <v>2725</v>
      </c>
      <c r="BK62" s="181" t="s">
        <v>2725</v>
      </c>
      <c r="BL62" s="181" t="s">
        <v>2847</v>
      </c>
      <c r="BM62" s="181" t="s">
        <v>2725</v>
      </c>
      <c r="BN62" s="181" t="s">
        <v>2725</v>
      </c>
      <c r="BO62" s="181" t="s">
        <v>2847</v>
      </c>
      <c r="BP62" s="181" t="s">
        <v>2725</v>
      </c>
      <c r="BQ62" s="181" t="s">
        <v>2725</v>
      </c>
      <c r="BR62" s="181" t="s">
        <v>2847</v>
      </c>
      <c r="BS62" s="181" t="s">
        <v>2725</v>
      </c>
      <c r="BT62" s="181" t="s">
        <v>2725</v>
      </c>
      <c r="BU62" s="181" t="s">
        <v>2847</v>
      </c>
      <c r="BV62" s="181" t="s">
        <v>2725</v>
      </c>
      <c r="BW62" s="181" t="s">
        <v>2725</v>
      </c>
      <c r="BX62" s="181" t="s">
        <v>2847</v>
      </c>
      <c r="BY62" s="181" t="s">
        <v>2725</v>
      </c>
      <c r="BZ62" s="181" t="s">
        <v>2725</v>
      </c>
      <c r="CA62" s="181" t="s">
        <v>2847</v>
      </c>
      <c r="CB62" s="181" t="s">
        <v>2725</v>
      </c>
      <c r="CC62" s="181" t="s">
        <v>2725</v>
      </c>
      <c r="CD62" s="181" t="s">
        <v>2847</v>
      </c>
      <c r="CE62" s="181" t="s">
        <v>2725</v>
      </c>
      <c r="CF62" s="181" t="s">
        <v>2725</v>
      </c>
      <c r="CG62" s="181" t="s">
        <v>2847</v>
      </c>
      <c r="CH62" s="181" t="s">
        <v>2725</v>
      </c>
      <c r="CI62" s="181" t="s">
        <v>2725</v>
      </c>
      <c r="CJ62" s="181" t="s">
        <v>2847</v>
      </c>
      <c r="CK62" s="181" t="s">
        <v>2725</v>
      </c>
      <c r="CL62" s="181" t="s">
        <v>2725</v>
      </c>
      <c r="CM62" s="181" t="s">
        <v>2847</v>
      </c>
      <c r="CN62" s="181" t="s">
        <v>2725</v>
      </c>
      <c r="CO62" s="181" t="s">
        <v>2725</v>
      </c>
      <c r="CP62" s="181" t="s">
        <v>2847</v>
      </c>
      <c r="CQ62" s="181" t="s">
        <v>2725</v>
      </c>
      <c r="CR62" s="181" t="s">
        <v>2725</v>
      </c>
      <c r="CS62" s="181" t="s">
        <v>2847</v>
      </c>
      <c r="CT62" s="181" t="s">
        <v>2725</v>
      </c>
      <c r="CU62" s="181" t="s">
        <v>2725</v>
      </c>
      <c r="CV62" s="181" t="s">
        <v>2847</v>
      </c>
      <c r="CW62" s="181" t="s">
        <v>2725</v>
      </c>
      <c r="CX62" s="181" t="s">
        <v>2725</v>
      </c>
      <c r="CY62" s="181" t="s">
        <v>2847</v>
      </c>
      <c r="CZ62" s="181" t="s">
        <v>2725</v>
      </c>
      <c r="DA62" s="181" t="s">
        <v>2725</v>
      </c>
      <c r="DB62" s="181" t="s">
        <v>2847</v>
      </c>
      <c r="DC62" s="181" t="s">
        <v>2725</v>
      </c>
      <c r="DD62" s="181" t="s">
        <v>2725</v>
      </c>
      <c r="DE62" s="181" t="s">
        <v>2847</v>
      </c>
      <c r="DF62" s="181" t="s">
        <v>2725</v>
      </c>
      <c r="DG62" s="181" t="s">
        <v>2725</v>
      </c>
      <c r="DH62" s="181" t="s">
        <v>2847</v>
      </c>
      <c r="DI62" s="181" t="s">
        <v>2725</v>
      </c>
      <c r="DJ62" s="181" t="s">
        <v>2725</v>
      </c>
      <c r="DK62" s="181" t="s">
        <v>2847</v>
      </c>
      <c r="DL62" s="181" t="s">
        <v>2725</v>
      </c>
      <c r="DM62" s="181" t="s">
        <v>2725</v>
      </c>
      <c r="DN62" s="181" t="s">
        <v>2847</v>
      </c>
      <c r="DO62" s="181" t="s">
        <v>2725</v>
      </c>
      <c r="DP62" s="181" t="s">
        <v>2725</v>
      </c>
      <c r="DQ62" s="181" t="s">
        <v>2847</v>
      </c>
      <c r="DR62" s="181" t="s">
        <v>2725</v>
      </c>
      <c r="DS62" s="181" t="s">
        <v>2725</v>
      </c>
      <c r="DT62" s="181" t="s">
        <v>2847</v>
      </c>
      <c r="DU62" s="181" t="s">
        <v>2725</v>
      </c>
      <c r="DV62" s="181" t="s">
        <v>2725</v>
      </c>
      <c r="DW62" s="181" t="s">
        <v>2847</v>
      </c>
      <c r="DX62" s="181" t="s">
        <v>2725</v>
      </c>
      <c r="DY62" s="181" t="s">
        <v>2725</v>
      </c>
      <c r="DZ62" s="181" t="s">
        <v>2847</v>
      </c>
      <c r="EA62" s="181" t="s">
        <v>2725</v>
      </c>
      <c r="EB62" s="181" t="s">
        <v>2725</v>
      </c>
      <c r="EC62" s="181" t="s">
        <v>2847</v>
      </c>
      <c r="ED62" s="181" t="s">
        <v>2725</v>
      </c>
      <c r="EE62" s="181" t="s">
        <v>2725</v>
      </c>
      <c r="EF62" s="181" t="s">
        <v>2847</v>
      </c>
      <c r="EG62" s="181" t="s">
        <v>2725</v>
      </c>
      <c r="EH62" s="181" t="s">
        <v>2725</v>
      </c>
      <c r="EI62" s="181" t="s">
        <v>2847</v>
      </c>
      <c r="EJ62" s="181" t="s">
        <v>2725</v>
      </c>
      <c r="EK62" s="181" t="s">
        <v>2725</v>
      </c>
      <c r="EL62" s="181" t="s">
        <v>2847</v>
      </c>
      <c r="EM62" s="181" t="s">
        <v>2725</v>
      </c>
      <c r="EN62" s="181" t="s">
        <v>2725</v>
      </c>
      <c r="EO62" s="181" t="s">
        <v>2847</v>
      </c>
      <c r="EP62" s="181" t="s">
        <v>2725</v>
      </c>
      <c r="EQ62" s="181" t="s">
        <v>2725</v>
      </c>
      <c r="ER62" s="181" t="s">
        <v>2847</v>
      </c>
      <c r="ES62" s="181" t="s">
        <v>2725</v>
      </c>
      <c r="ET62" s="181" t="s">
        <v>2725</v>
      </c>
    </row>
    <row r="63" spans="1:150" x14ac:dyDescent="0.25">
      <c r="A63" s="1"/>
      <c r="B63" s="182" t="s">
        <v>3132</v>
      </c>
      <c r="C63" s="182" t="s">
        <v>77</v>
      </c>
      <c r="D63" s="182" t="s">
        <v>922</v>
      </c>
      <c r="E63" s="182" t="s">
        <v>3133</v>
      </c>
      <c r="F63" s="182" t="s">
        <v>3134</v>
      </c>
      <c r="G63" s="183" t="s">
        <v>2847</v>
      </c>
      <c r="H63" s="183" t="s">
        <v>2725</v>
      </c>
      <c r="I63" s="183" t="s">
        <v>2725</v>
      </c>
      <c r="J63" s="183" t="s">
        <v>2847</v>
      </c>
      <c r="K63" s="183" t="s">
        <v>2725</v>
      </c>
      <c r="L63" s="183" t="s">
        <v>2725</v>
      </c>
      <c r="M63" s="183" t="s">
        <v>2847</v>
      </c>
      <c r="N63" s="183" t="s">
        <v>2725</v>
      </c>
      <c r="O63" s="183" t="s">
        <v>2725</v>
      </c>
      <c r="P63" s="183" t="s">
        <v>2847</v>
      </c>
      <c r="Q63" s="183" t="s">
        <v>2725</v>
      </c>
      <c r="R63" s="183" t="s">
        <v>2725</v>
      </c>
      <c r="S63" s="183" t="s">
        <v>2847</v>
      </c>
      <c r="T63" s="183" t="s">
        <v>2725</v>
      </c>
      <c r="U63" s="183" t="s">
        <v>2725</v>
      </c>
      <c r="V63" s="183" t="s">
        <v>2847</v>
      </c>
      <c r="W63" s="183" t="s">
        <v>2725</v>
      </c>
      <c r="X63" s="183" t="s">
        <v>2725</v>
      </c>
      <c r="Y63" s="183" t="s">
        <v>2847</v>
      </c>
      <c r="Z63" s="183" t="s">
        <v>2725</v>
      </c>
      <c r="AA63" s="183" t="s">
        <v>2725</v>
      </c>
      <c r="AB63" s="183" t="s">
        <v>2847</v>
      </c>
      <c r="AC63" s="183" t="s">
        <v>2725</v>
      </c>
      <c r="AD63" s="183" t="s">
        <v>2725</v>
      </c>
      <c r="AE63" s="183" t="s">
        <v>2847</v>
      </c>
      <c r="AF63" s="183" t="s">
        <v>2725</v>
      </c>
      <c r="AG63" s="183" t="s">
        <v>2725</v>
      </c>
      <c r="AH63" s="183" t="s">
        <v>2847</v>
      </c>
      <c r="AI63" s="183" t="s">
        <v>2725</v>
      </c>
      <c r="AJ63" s="183" t="s">
        <v>2725</v>
      </c>
      <c r="AK63" s="183" t="s">
        <v>2847</v>
      </c>
      <c r="AL63" s="183" t="s">
        <v>2725</v>
      </c>
      <c r="AM63" s="183" t="s">
        <v>2725</v>
      </c>
      <c r="AN63" s="183" t="s">
        <v>2847</v>
      </c>
      <c r="AO63" s="183" t="s">
        <v>2725</v>
      </c>
      <c r="AP63" s="183" t="s">
        <v>2725</v>
      </c>
      <c r="AQ63" s="183" t="s">
        <v>2847</v>
      </c>
      <c r="AR63" s="183" t="s">
        <v>2725</v>
      </c>
      <c r="AS63" s="183" t="s">
        <v>2725</v>
      </c>
      <c r="AT63" s="183" t="s">
        <v>2847</v>
      </c>
      <c r="AU63" s="183" t="s">
        <v>2725</v>
      </c>
      <c r="AV63" s="183" t="s">
        <v>2725</v>
      </c>
      <c r="AW63" s="183" t="s">
        <v>2847</v>
      </c>
      <c r="AX63" s="183" t="s">
        <v>2725</v>
      </c>
      <c r="AY63" s="183" t="s">
        <v>2725</v>
      </c>
      <c r="AZ63" s="183" t="s">
        <v>2847</v>
      </c>
      <c r="BA63" s="183" t="s">
        <v>2725</v>
      </c>
      <c r="BB63" s="183" t="s">
        <v>2725</v>
      </c>
      <c r="BC63" s="183" t="s">
        <v>2847</v>
      </c>
      <c r="BD63" s="183" t="s">
        <v>2725</v>
      </c>
      <c r="BE63" s="183" t="s">
        <v>2725</v>
      </c>
      <c r="BF63" s="183" t="s">
        <v>2847</v>
      </c>
      <c r="BG63" s="183" t="s">
        <v>2725</v>
      </c>
      <c r="BH63" s="183" t="s">
        <v>2725</v>
      </c>
      <c r="BI63" s="183" t="s">
        <v>2847</v>
      </c>
      <c r="BJ63" s="183" t="s">
        <v>2725</v>
      </c>
      <c r="BK63" s="183" t="s">
        <v>2725</v>
      </c>
      <c r="BL63" s="183" t="s">
        <v>2847</v>
      </c>
      <c r="BM63" s="183" t="s">
        <v>2725</v>
      </c>
      <c r="BN63" s="183" t="s">
        <v>2725</v>
      </c>
      <c r="BO63" s="183" t="s">
        <v>2847</v>
      </c>
      <c r="BP63" s="183" t="s">
        <v>2725</v>
      </c>
      <c r="BQ63" s="183" t="s">
        <v>2725</v>
      </c>
      <c r="BR63" s="183" t="s">
        <v>2847</v>
      </c>
      <c r="BS63" s="183" t="s">
        <v>2725</v>
      </c>
      <c r="BT63" s="183" t="s">
        <v>2725</v>
      </c>
      <c r="BU63" s="183" t="s">
        <v>2847</v>
      </c>
      <c r="BV63" s="183" t="s">
        <v>2725</v>
      </c>
      <c r="BW63" s="183" t="s">
        <v>2725</v>
      </c>
      <c r="BX63" s="183" t="s">
        <v>2847</v>
      </c>
      <c r="BY63" s="183" t="s">
        <v>2725</v>
      </c>
      <c r="BZ63" s="183" t="s">
        <v>2725</v>
      </c>
      <c r="CA63" s="183" t="s">
        <v>2847</v>
      </c>
      <c r="CB63" s="183" t="s">
        <v>2725</v>
      </c>
      <c r="CC63" s="183" t="s">
        <v>2725</v>
      </c>
      <c r="CD63" s="183" t="s">
        <v>2847</v>
      </c>
      <c r="CE63" s="183" t="s">
        <v>2725</v>
      </c>
      <c r="CF63" s="183" t="s">
        <v>2725</v>
      </c>
      <c r="CG63" s="183" t="s">
        <v>2847</v>
      </c>
      <c r="CH63" s="183" t="s">
        <v>2725</v>
      </c>
      <c r="CI63" s="183" t="s">
        <v>2725</v>
      </c>
      <c r="CJ63" s="183" t="s">
        <v>2847</v>
      </c>
      <c r="CK63" s="183" t="s">
        <v>2725</v>
      </c>
      <c r="CL63" s="183" t="s">
        <v>2725</v>
      </c>
      <c r="CM63" s="183" t="s">
        <v>2847</v>
      </c>
      <c r="CN63" s="183" t="s">
        <v>2725</v>
      </c>
      <c r="CO63" s="183" t="s">
        <v>2725</v>
      </c>
      <c r="CP63" s="183" t="s">
        <v>2847</v>
      </c>
      <c r="CQ63" s="183" t="s">
        <v>2725</v>
      </c>
      <c r="CR63" s="183" t="s">
        <v>2725</v>
      </c>
      <c r="CS63" s="183" t="s">
        <v>2847</v>
      </c>
      <c r="CT63" s="183" t="s">
        <v>2725</v>
      </c>
      <c r="CU63" s="183" t="s">
        <v>2725</v>
      </c>
      <c r="CV63" s="183" t="s">
        <v>2847</v>
      </c>
      <c r="CW63" s="183" t="s">
        <v>2725</v>
      </c>
      <c r="CX63" s="183" t="s">
        <v>2725</v>
      </c>
      <c r="CY63" s="183" t="s">
        <v>2847</v>
      </c>
      <c r="CZ63" s="183" t="s">
        <v>2725</v>
      </c>
      <c r="DA63" s="183" t="s">
        <v>2725</v>
      </c>
      <c r="DB63" s="183" t="s">
        <v>2847</v>
      </c>
      <c r="DC63" s="183" t="s">
        <v>2725</v>
      </c>
      <c r="DD63" s="183" t="s">
        <v>2725</v>
      </c>
      <c r="DE63" s="183" t="s">
        <v>2847</v>
      </c>
      <c r="DF63" s="183" t="s">
        <v>2725</v>
      </c>
      <c r="DG63" s="183" t="s">
        <v>2725</v>
      </c>
      <c r="DH63" s="183" t="s">
        <v>2847</v>
      </c>
      <c r="DI63" s="183" t="s">
        <v>2725</v>
      </c>
      <c r="DJ63" s="183" t="s">
        <v>2725</v>
      </c>
      <c r="DK63" s="183" t="s">
        <v>2847</v>
      </c>
      <c r="DL63" s="183" t="s">
        <v>2725</v>
      </c>
      <c r="DM63" s="183" t="s">
        <v>2725</v>
      </c>
      <c r="DN63" s="183" t="s">
        <v>2847</v>
      </c>
      <c r="DO63" s="183" t="s">
        <v>2725</v>
      </c>
      <c r="DP63" s="183" t="s">
        <v>2725</v>
      </c>
      <c r="DQ63" s="183" t="s">
        <v>2847</v>
      </c>
      <c r="DR63" s="183" t="s">
        <v>2725</v>
      </c>
      <c r="DS63" s="183" t="s">
        <v>2725</v>
      </c>
      <c r="DT63" s="183" t="s">
        <v>2847</v>
      </c>
      <c r="DU63" s="183" t="s">
        <v>2725</v>
      </c>
      <c r="DV63" s="183" t="s">
        <v>2725</v>
      </c>
      <c r="DW63" s="183" t="s">
        <v>2847</v>
      </c>
      <c r="DX63" s="183" t="s">
        <v>2725</v>
      </c>
      <c r="DY63" s="183" t="s">
        <v>2725</v>
      </c>
      <c r="DZ63" s="183" t="s">
        <v>2847</v>
      </c>
      <c r="EA63" s="183" t="s">
        <v>2725</v>
      </c>
      <c r="EB63" s="183" t="s">
        <v>2725</v>
      </c>
      <c r="EC63" s="183" t="s">
        <v>2847</v>
      </c>
      <c r="ED63" s="183" t="s">
        <v>2725</v>
      </c>
      <c r="EE63" s="183" t="s">
        <v>2725</v>
      </c>
      <c r="EF63" s="183" t="s">
        <v>2847</v>
      </c>
      <c r="EG63" s="183" t="s">
        <v>2725</v>
      </c>
      <c r="EH63" s="183" t="s">
        <v>2725</v>
      </c>
      <c r="EI63" s="183" t="s">
        <v>2847</v>
      </c>
      <c r="EJ63" s="183" t="s">
        <v>2725</v>
      </c>
      <c r="EK63" s="183" t="s">
        <v>2725</v>
      </c>
      <c r="EL63" s="183" t="s">
        <v>2847</v>
      </c>
      <c r="EM63" s="183" t="s">
        <v>2725</v>
      </c>
      <c r="EN63" s="183" t="s">
        <v>2725</v>
      </c>
      <c r="EO63" s="183" t="s">
        <v>2847</v>
      </c>
      <c r="EP63" s="183" t="s">
        <v>2725</v>
      </c>
      <c r="EQ63" s="183" t="s">
        <v>2725</v>
      </c>
      <c r="ER63" s="183" t="s">
        <v>2847</v>
      </c>
      <c r="ES63" s="183" t="s">
        <v>2725</v>
      </c>
      <c r="ET63" s="183" t="s">
        <v>2725</v>
      </c>
    </row>
    <row r="64" spans="1:150" x14ac:dyDescent="0.25">
      <c r="A64" s="1"/>
      <c r="B64" s="182" t="s">
        <v>3135</v>
      </c>
      <c r="C64" s="182" t="s">
        <v>77</v>
      </c>
      <c r="D64" s="182" t="s">
        <v>922</v>
      </c>
      <c r="E64" s="182" t="s">
        <v>3136</v>
      </c>
      <c r="F64" s="182" t="s">
        <v>3137</v>
      </c>
      <c r="G64" s="183" t="s">
        <v>2847</v>
      </c>
      <c r="H64" s="183" t="s">
        <v>2725</v>
      </c>
      <c r="I64" s="183" t="s">
        <v>2725</v>
      </c>
      <c r="J64" s="183" t="s">
        <v>2847</v>
      </c>
      <c r="K64" s="183" t="s">
        <v>2725</v>
      </c>
      <c r="L64" s="183" t="s">
        <v>2725</v>
      </c>
      <c r="M64" s="183" t="s">
        <v>2847</v>
      </c>
      <c r="N64" s="183" t="s">
        <v>2725</v>
      </c>
      <c r="O64" s="183" t="s">
        <v>2725</v>
      </c>
      <c r="P64" s="183" t="s">
        <v>2847</v>
      </c>
      <c r="Q64" s="183" t="s">
        <v>2725</v>
      </c>
      <c r="R64" s="183" t="s">
        <v>2725</v>
      </c>
      <c r="S64" s="183" t="s">
        <v>2847</v>
      </c>
      <c r="T64" s="183" t="s">
        <v>2725</v>
      </c>
      <c r="U64" s="183" t="s">
        <v>2725</v>
      </c>
      <c r="V64" s="183" t="s">
        <v>2847</v>
      </c>
      <c r="W64" s="183" t="s">
        <v>2725</v>
      </c>
      <c r="X64" s="183" t="s">
        <v>2725</v>
      </c>
      <c r="Y64" s="183" t="s">
        <v>2847</v>
      </c>
      <c r="Z64" s="183" t="s">
        <v>2725</v>
      </c>
      <c r="AA64" s="183" t="s">
        <v>2725</v>
      </c>
      <c r="AB64" s="183" t="s">
        <v>2847</v>
      </c>
      <c r="AC64" s="183" t="s">
        <v>2725</v>
      </c>
      <c r="AD64" s="183" t="s">
        <v>2725</v>
      </c>
      <c r="AE64" s="183" t="s">
        <v>2847</v>
      </c>
      <c r="AF64" s="183" t="s">
        <v>2725</v>
      </c>
      <c r="AG64" s="183" t="s">
        <v>2725</v>
      </c>
      <c r="AH64" s="183" t="s">
        <v>2847</v>
      </c>
      <c r="AI64" s="183" t="s">
        <v>2725</v>
      </c>
      <c r="AJ64" s="183" t="s">
        <v>2725</v>
      </c>
      <c r="AK64" s="183" t="s">
        <v>2847</v>
      </c>
      <c r="AL64" s="183" t="s">
        <v>2725</v>
      </c>
      <c r="AM64" s="183" t="s">
        <v>2725</v>
      </c>
      <c r="AN64" s="183" t="s">
        <v>2847</v>
      </c>
      <c r="AO64" s="183" t="s">
        <v>2725</v>
      </c>
      <c r="AP64" s="183" t="s">
        <v>2725</v>
      </c>
      <c r="AQ64" s="183" t="s">
        <v>2847</v>
      </c>
      <c r="AR64" s="183" t="s">
        <v>2725</v>
      </c>
      <c r="AS64" s="183" t="s">
        <v>2725</v>
      </c>
      <c r="AT64" s="183" t="s">
        <v>2847</v>
      </c>
      <c r="AU64" s="183" t="s">
        <v>2725</v>
      </c>
      <c r="AV64" s="183" t="s">
        <v>2725</v>
      </c>
      <c r="AW64" s="183" t="s">
        <v>2847</v>
      </c>
      <c r="AX64" s="183" t="s">
        <v>2725</v>
      </c>
      <c r="AY64" s="183" t="s">
        <v>2725</v>
      </c>
      <c r="AZ64" s="183" t="s">
        <v>2847</v>
      </c>
      <c r="BA64" s="183" t="s">
        <v>2725</v>
      </c>
      <c r="BB64" s="183" t="s">
        <v>2725</v>
      </c>
      <c r="BC64" s="183" t="s">
        <v>2847</v>
      </c>
      <c r="BD64" s="183" t="s">
        <v>2725</v>
      </c>
      <c r="BE64" s="183" t="s">
        <v>2725</v>
      </c>
      <c r="BF64" s="183" t="s">
        <v>2847</v>
      </c>
      <c r="BG64" s="183" t="s">
        <v>2725</v>
      </c>
      <c r="BH64" s="183" t="s">
        <v>2725</v>
      </c>
      <c r="BI64" s="183" t="s">
        <v>2847</v>
      </c>
      <c r="BJ64" s="183" t="s">
        <v>2725</v>
      </c>
      <c r="BK64" s="183" t="s">
        <v>2725</v>
      </c>
      <c r="BL64" s="183" t="s">
        <v>2847</v>
      </c>
      <c r="BM64" s="183" t="s">
        <v>2725</v>
      </c>
      <c r="BN64" s="183" t="s">
        <v>2725</v>
      </c>
      <c r="BO64" s="183" t="s">
        <v>2847</v>
      </c>
      <c r="BP64" s="183" t="s">
        <v>2725</v>
      </c>
      <c r="BQ64" s="183" t="s">
        <v>2725</v>
      </c>
      <c r="BR64" s="183" t="s">
        <v>2847</v>
      </c>
      <c r="BS64" s="183" t="s">
        <v>2725</v>
      </c>
      <c r="BT64" s="183" t="s">
        <v>2725</v>
      </c>
      <c r="BU64" s="183" t="s">
        <v>2847</v>
      </c>
      <c r="BV64" s="183" t="s">
        <v>2725</v>
      </c>
      <c r="BW64" s="183" t="s">
        <v>2725</v>
      </c>
      <c r="BX64" s="183" t="s">
        <v>2847</v>
      </c>
      <c r="BY64" s="183" t="s">
        <v>2725</v>
      </c>
      <c r="BZ64" s="183" t="s">
        <v>2725</v>
      </c>
      <c r="CA64" s="183" t="s">
        <v>2847</v>
      </c>
      <c r="CB64" s="183" t="s">
        <v>2725</v>
      </c>
      <c r="CC64" s="183" t="s">
        <v>2725</v>
      </c>
      <c r="CD64" s="183" t="s">
        <v>2847</v>
      </c>
      <c r="CE64" s="183" t="s">
        <v>2725</v>
      </c>
      <c r="CF64" s="183" t="s">
        <v>2725</v>
      </c>
      <c r="CG64" s="183" t="s">
        <v>2847</v>
      </c>
      <c r="CH64" s="183" t="s">
        <v>2725</v>
      </c>
      <c r="CI64" s="183" t="s">
        <v>2725</v>
      </c>
      <c r="CJ64" s="183" t="s">
        <v>2847</v>
      </c>
      <c r="CK64" s="183" t="s">
        <v>2725</v>
      </c>
      <c r="CL64" s="183" t="s">
        <v>2725</v>
      </c>
      <c r="CM64" s="183" t="s">
        <v>2847</v>
      </c>
      <c r="CN64" s="183" t="s">
        <v>2725</v>
      </c>
      <c r="CO64" s="183" t="s">
        <v>2725</v>
      </c>
      <c r="CP64" s="183" t="s">
        <v>2847</v>
      </c>
      <c r="CQ64" s="183" t="s">
        <v>2725</v>
      </c>
      <c r="CR64" s="183" t="s">
        <v>2725</v>
      </c>
      <c r="CS64" s="183" t="s">
        <v>2847</v>
      </c>
      <c r="CT64" s="183" t="s">
        <v>2725</v>
      </c>
      <c r="CU64" s="183" t="s">
        <v>2725</v>
      </c>
      <c r="CV64" s="183" t="s">
        <v>2847</v>
      </c>
      <c r="CW64" s="183" t="s">
        <v>2725</v>
      </c>
      <c r="CX64" s="183" t="s">
        <v>2725</v>
      </c>
      <c r="CY64" s="183" t="s">
        <v>2847</v>
      </c>
      <c r="CZ64" s="183" t="s">
        <v>2725</v>
      </c>
      <c r="DA64" s="183" t="s">
        <v>2725</v>
      </c>
      <c r="DB64" s="183" t="s">
        <v>2847</v>
      </c>
      <c r="DC64" s="183" t="s">
        <v>2725</v>
      </c>
      <c r="DD64" s="183" t="s">
        <v>2725</v>
      </c>
      <c r="DE64" s="183" t="s">
        <v>2847</v>
      </c>
      <c r="DF64" s="183" t="s">
        <v>2725</v>
      </c>
      <c r="DG64" s="183" t="s">
        <v>2725</v>
      </c>
      <c r="DH64" s="183" t="s">
        <v>2847</v>
      </c>
      <c r="DI64" s="183" t="s">
        <v>2725</v>
      </c>
      <c r="DJ64" s="183" t="s">
        <v>2725</v>
      </c>
      <c r="DK64" s="183" t="s">
        <v>2847</v>
      </c>
      <c r="DL64" s="183" t="s">
        <v>2725</v>
      </c>
      <c r="DM64" s="183" t="s">
        <v>2725</v>
      </c>
      <c r="DN64" s="183" t="s">
        <v>2847</v>
      </c>
      <c r="DO64" s="183" t="s">
        <v>2725</v>
      </c>
      <c r="DP64" s="183" t="s">
        <v>2725</v>
      </c>
      <c r="DQ64" s="183" t="s">
        <v>2847</v>
      </c>
      <c r="DR64" s="183" t="s">
        <v>2725</v>
      </c>
      <c r="DS64" s="183" t="s">
        <v>2725</v>
      </c>
      <c r="DT64" s="183" t="s">
        <v>2847</v>
      </c>
      <c r="DU64" s="183" t="s">
        <v>2725</v>
      </c>
      <c r="DV64" s="183" t="s">
        <v>2725</v>
      </c>
      <c r="DW64" s="183" t="s">
        <v>2847</v>
      </c>
      <c r="DX64" s="183" t="s">
        <v>2725</v>
      </c>
      <c r="DY64" s="183" t="s">
        <v>2725</v>
      </c>
      <c r="DZ64" s="183" t="s">
        <v>2847</v>
      </c>
      <c r="EA64" s="183" t="s">
        <v>2725</v>
      </c>
      <c r="EB64" s="183" t="s">
        <v>2725</v>
      </c>
      <c r="EC64" s="183" t="s">
        <v>2847</v>
      </c>
      <c r="ED64" s="183" t="s">
        <v>2725</v>
      </c>
      <c r="EE64" s="183" t="s">
        <v>2725</v>
      </c>
      <c r="EF64" s="183" t="s">
        <v>2847</v>
      </c>
      <c r="EG64" s="183" t="s">
        <v>2725</v>
      </c>
      <c r="EH64" s="183" t="s">
        <v>2725</v>
      </c>
      <c r="EI64" s="183" t="s">
        <v>2847</v>
      </c>
      <c r="EJ64" s="183" t="s">
        <v>2725</v>
      </c>
      <c r="EK64" s="183" t="s">
        <v>2725</v>
      </c>
      <c r="EL64" s="183" t="s">
        <v>2847</v>
      </c>
      <c r="EM64" s="183" t="s">
        <v>2725</v>
      </c>
      <c r="EN64" s="183" t="s">
        <v>2725</v>
      </c>
      <c r="EO64" s="183" t="s">
        <v>2847</v>
      </c>
      <c r="EP64" s="183" t="s">
        <v>2725</v>
      </c>
      <c r="EQ64" s="183" t="s">
        <v>2725</v>
      </c>
      <c r="ER64" s="183" t="s">
        <v>2847</v>
      </c>
      <c r="ES64" s="183" t="s">
        <v>2725</v>
      </c>
      <c r="ET64" s="183" t="s">
        <v>2725</v>
      </c>
    </row>
    <row r="65" spans="1:150" x14ac:dyDescent="0.25">
      <c r="A65" s="1"/>
      <c r="B65" s="182" t="s">
        <v>3138</v>
      </c>
      <c r="C65" s="182" t="s">
        <v>77</v>
      </c>
      <c r="D65" s="182" t="s">
        <v>922</v>
      </c>
      <c r="E65" s="182" t="s">
        <v>3139</v>
      </c>
      <c r="F65" s="182" t="s">
        <v>3140</v>
      </c>
      <c r="G65" s="183" t="s">
        <v>2847</v>
      </c>
      <c r="H65" s="183" t="s">
        <v>2725</v>
      </c>
      <c r="I65" s="183" t="s">
        <v>2725</v>
      </c>
      <c r="J65" s="183" t="s">
        <v>2847</v>
      </c>
      <c r="K65" s="183" t="s">
        <v>2725</v>
      </c>
      <c r="L65" s="183" t="s">
        <v>2725</v>
      </c>
      <c r="M65" s="183" t="s">
        <v>2847</v>
      </c>
      <c r="N65" s="183" t="s">
        <v>2725</v>
      </c>
      <c r="O65" s="183" t="s">
        <v>2725</v>
      </c>
      <c r="P65" s="183" t="s">
        <v>2847</v>
      </c>
      <c r="Q65" s="183" t="s">
        <v>2725</v>
      </c>
      <c r="R65" s="183" t="s">
        <v>2725</v>
      </c>
      <c r="S65" s="183" t="s">
        <v>2847</v>
      </c>
      <c r="T65" s="183" t="s">
        <v>2725</v>
      </c>
      <c r="U65" s="183" t="s">
        <v>2725</v>
      </c>
      <c r="V65" s="183" t="s">
        <v>2847</v>
      </c>
      <c r="W65" s="183" t="s">
        <v>2725</v>
      </c>
      <c r="X65" s="183" t="s">
        <v>2725</v>
      </c>
      <c r="Y65" s="183" t="s">
        <v>2847</v>
      </c>
      <c r="Z65" s="183" t="s">
        <v>2725</v>
      </c>
      <c r="AA65" s="183" t="s">
        <v>2725</v>
      </c>
      <c r="AB65" s="183" t="s">
        <v>2847</v>
      </c>
      <c r="AC65" s="183" t="s">
        <v>2725</v>
      </c>
      <c r="AD65" s="183" t="s">
        <v>2725</v>
      </c>
      <c r="AE65" s="183" t="s">
        <v>2847</v>
      </c>
      <c r="AF65" s="183" t="s">
        <v>2725</v>
      </c>
      <c r="AG65" s="183" t="s">
        <v>2725</v>
      </c>
      <c r="AH65" s="183" t="s">
        <v>2847</v>
      </c>
      <c r="AI65" s="183" t="s">
        <v>2725</v>
      </c>
      <c r="AJ65" s="183" t="s">
        <v>2725</v>
      </c>
      <c r="AK65" s="183" t="s">
        <v>2847</v>
      </c>
      <c r="AL65" s="183" t="s">
        <v>2725</v>
      </c>
      <c r="AM65" s="183" t="s">
        <v>2725</v>
      </c>
      <c r="AN65" s="183" t="s">
        <v>2847</v>
      </c>
      <c r="AO65" s="183" t="s">
        <v>2725</v>
      </c>
      <c r="AP65" s="183" t="s">
        <v>2725</v>
      </c>
      <c r="AQ65" s="183" t="s">
        <v>2847</v>
      </c>
      <c r="AR65" s="183" t="s">
        <v>2725</v>
      </c>
      <c r="AS65" s="183" t="s">
        <v>2725</v>
      </c>
      <c r="AT65" s="183" t="s">
        <v>2847</v>
      </c>
      <c r="AU65" s="183" t="s">
        <v>2725</v>
      </c>
      <c r="AV65" s="183" t="s">
        <v>2725</v>
      </c>
      <c r="AW65" s="183" t="s">
        <v>2847</v>
      </c>
      <c r="AX65" s="183" t="s">
        <v>2725</v>
      </c>
      <c r="AY65" s="183" t="s">
        <v>2725</v>
      </c>
      <c r="AZ65" s="183" t="s">
        <v>2847</v>
      </c>
      <c r="BA65" s="183" t="s">
        <v>2725</v>
      </c>
      <c r="BB65" s="183" t="s">
        <v>2725</v>
      </c>
      <c r="BC65" s="183" t="s">
        <v>2847</v>
      </c>
      <c r="BD65" s="183" t="s">
        <v>2725</v>
      </c>
      <c r="BE65" s="183" t="s">
        <v>2725</v>
      </c>
      <c r="BF65" s="183" t="s">
        <v>2847</v>
      </c>
      <c r="BG65" s="183" t="s">
        <v>2725</v>
      </c>
      <c r="BH65" s="183" t="s">
        <v>2725</v>
      </c>
      <c r="BI65" s="183" t="s">
        <v>2847</v>
      </c>
      <c r="BJ65" s="183" t="s">
        <v>2725</v>
      </c>
      <c r="BK65" s="183" t="s">
        <v>2725</v>
      </c>
      <c r="BL65" s="183" t="s">
        <v>2847</v>
      </c>
      <c r="BM65" s="183" t="s">
        <v>2725</v>
      </c>
      <c r="BN65" s="183" t="s">
        <v>2725</v>
      </c>
      <c r="BO65" s="183" t="s">
        <v>2847</v>
      </c>
      <c r="BP65" s="183" t="s">
        <v>2725</v>
      </c>
      <c r="BQ65" s="183" t="s">
        <v>2725</v>
      </c>
      <c r="BR65" s="183" t="s">
        <v>2847</v>
      </c>
      <c r="BS65" s="183" t="s">
        <v>2725</v>
      </c>
      <c r="BT65" s="183" t="s">
        <v>2725</v>
      </c>
      <c r="BU65" s="183" t="s">
        <v>2847</v>
      </c>
      <c r="BV65" s="183" t="s">
        <v>2725</v>
      </c>
      <c r="BW65" s="183" t="s">
        <v>2725</v>
      </c>
      <c r="BX65" s="183" t="s">
        <v>2847</v>
      </c>
      <c r="BY65" s="183" t="s">
        <v>2725</v>
      </c>
      <c r="BZ65" s="183" t="s">
        <v>2725</v>
      </c>
      <c r="CA65" s="183" t="s">
        <v>2847</v>
      </c>
      <c r="CB65" s="183" t="s">
        <v>2725</v>
      </c>
      <c r="CC65" s="183" t="s">
        <v>2725</v>
      </c>
      <c r="CD65" s="183" t="s">
        <v>2847</v>
      </c>
      <c r="CE65" s="183" t="s">
        <v>2725</v>
      </c>
      <c r="CF65" s="183" t="s">
        <v>2725</v>
      </c>
      <c r="CG65" s="183" t="s">
        <v>2847</v>
      </c>
      <c r="CH65" s="183" t="s">
        <v>2725</v>
      </c>
      <c r="CI65" s="183" t="s">
        <v>2725</v>
      </c>
      <c r="CJ65" s="183" t="s">
        <v>2847</v>
      </c>
      <c r="CK65" s="183" t="s">
        <v>2725</v>
      </c>
      <c r="CL65" s="183" t="s">
        <v>2725</v>
      </c>
      <c r="CM65" s="183" t="s">
        <v>2847</v>
      </c>
      <c r="CN65" s="183" t="s">
        <v>2725</v>
      </c>
      <c r="CO65" s="183" t="s">
        <v>2725</v>
      </c>
      <c r="CP65" s="183" t="s">
        <v>2847</v>
      </c>
      <c r="CQ65" s="183" t="s">
        <v>2725</v>
      </c>
      <c r="CR65" s="183" t="s">
        <v>2725</v>
      </c>
      <c r="CS65" s="183" t="s">
        <v>2847</v>
      </c>
      <c r="CT65" s="183" t="s">
        <v>2725</v>
      </c>
      <c r="CU65" s="183" t="s">
        <v>2725</v>
      </c>
      <c r="CV65" s="183" t="s">
        <v>2847</v>
      </c>
      <c r="CW65" s="183" t="s">
        <v>2725</v>
      </c>
      <c r="CX65" s="183" t="s">
        <v>2725</v>
      </c>
      <c r="CY65" s="183" t="s">
        <v>2847</v>
      </c>
      <c r="CZ65" s="183" t="s">
        <v>2725</v>
      </c>
      <c r="DA65" s="183" t="s">
        <v>2725</v>
      </c>
      <c r="DB65" s="183" t="s">
        <v>2847</v>
      </c>
      <c r="DC65" s="183" t="s">
        <v>2725</v>
      </c>
      <c r="DD65" s="183" t="s">
        <v>2725</v>
      </c>
      <c r="DE65" s="183" t="s">
        <v>2847</v>
      </c>
      <c r="DF65" s="183" t="s">
        <v>2725</v>
      </c>
      <c r="DG65" s="183" t="s">
        <v>2725</v>
      </c>
      <c r="DH65" s="183" t="s">
        <v>2847</v>
      </c>
      <c r="DI65" s="183" t="s">
        <v>2725</v>
      </c>
      <c r="DJ65" s="183" t="s">
        <v>2725</v>
      </c>
      <c r="DK65" s="183" t="s">
        <v>2847</v>
      </c>
      <c r="DL65" s="183" t="s">
        <v>2725</v>
      </c>
      <c r="DM65" s="183" t="s">
        <v>2725</v>
      </c>
      <c r="DN65" s="183" t="s">
        <v>2847</v>
      </c>
      <c r="DO65" s="183" t="s">
        <v>2725</v>
      </c>
      <c r="DP65" s="183" t="s">
        <v>2725</v>
      </c>
      <c r="DQ65" s="183" t="s">
        <v>2847</v>
      </c>
      <c r="DR65" s="183" t="s">
        <v>2725</v>
      </c>
      <c r="DS65" s="183" t="s">
        <v>2725</v>
      </c>
      <c r="DT65" s="183" t="s">
        <v>2847</v>
      </c>
      <c r="DU65" s="183" t="s">
        <v>2725</v>
      </c>
      <c r="DV65" s="183" t="s">
        <v>2725</v>
      </c>
      <c r="DW65" s="183" t="s">
        <v>2847</v>
      </c>
      <c r="DX65" s="183" t="s">
        <v>2725</v>
      </c>
      <c r="DY65" s="183" t="s">
        <v>2725</v>
      </c>
      <c r="DZ65" s="183" t="s">
        <v>2847</v>
      </c>
      <c r="EA65" s="183" t="s">
        <v>2725</v>
      </c>
      <c r="EB65" s="183" t="s">
        <v>2725</v>
      </c>
      <c r="EC65" s="183" t="s">
        <v>2847</v>
      </c>
      <c r="ED65" s="183" t="s">
        <v>2725</v>
      </c>
      <c r="EE65" s="183" t="s">
        <v>2725</v>
      </c>
      <c r="EF65" s="183" t="s">
        <v>2847</v>
      </c>
      <c r="EG65" s="183" t="s">
        <v>2725</v>
      </c>
      <c r="EH65" s="183" t="s">
        <v>2725</v>
      </c>
      <c r="EI65" s="183" t="s">
        <v>2847</v>
      </c>
      <c r="EJ65" s="183" t="s">
        <v>2725</v>
      </c>
      <c r="EK65" s="183" t="s">
        <v>2725</v>
      </c>
      <c r="EL65" s="183" t="s">
        <v>2847</v>
      </c>
      <c r="EM65" s="183" t="s">
        <v>2725</v>
      </c>
      <c r="EN65" s="183" t="s">
        <v>2725</v>
      </c>
      <c r="EO65" s="183" t="s">
        <v>2847</v>
      </c>
      <c r="EP65" s="183" t="s">
        <v>2725</v>
      </c>
      <c r="EQ65" s="183" t="s">
        <v>2725</v>
      </c>
      <c r="ER65" s="183" t="s">
        <v>2847</v>
      </c>
      <c r="ES65" s="183" t="s">
        <v>2725</v>
      </c>
      <c r="ET65" s="183" t="s">
        <v>2725</v>
      </c>
    </row>
    <row r="66" spans="1:150" x14ac:dyDescent="0.25">
      <c r="A66" s="1"/>
      <c r="B66" s="181" t="s">
        <v>3141</v>
      </c>
      <c r="C66" s="181" t="s">
        <v>42</v>
      </c>
      <c r="D66" s="181" t="s">
        <v>3142</v>
      </c>
      <c r="E66" s="181" t="s">
        <v>3143</v>
      </c>
      <c r="F66" s="181" t="s">
        <v>3144</v>
      </c>
      <c r="G66" s="181" t="s">
        <v>2847</v>
      </c>
      <c r="H66" s="181" t="s">
        <v>2725</v>
      </c>
      <c r="I66" s="181" t="s">
        <v>2725</v>
      </c>
      <c r="J66" s="181" t="s">
        <v>2847</v>
      </c>
      <c r="K66" s="181" t="s">
        <v>2725</v>
      </c>
      <c r="L66" s="181" t="s">
        <v>2725</v>
      </c>
      <c r="M66" s="181" t="s">
        <v>2847</v>
      </c>
      <c r="N66" s="181" t="s">
        <v>2725</v>
      </c>
      <c r="O66" s="181" t="s">
        <v>2725</v>
      </c>
      <c r="P66" s="181" t="s">
        <v>2847</v>
      </c>
      <c r="Q66" s="181" t="s">
        <v>2725</v>
      </c>
      <c r="R66" s="181" t="s">
        <v>2725</v>
      </c>
      <c r="S66" s="181" t="s">
        <v>2847</v>
      </c>
      <c r="T66" s="181" t="s">
        <v>2725</v>
      </c>
      <c r="U66" s="181" t="s">
        <v>2725</v>
      </c>
      <c r="V66" s="181" t="s">
        <v>2847</v>
      </c>
      <c r="W66" s="181" t="s">
        <v>2725</v>
      </c>
      <c r="X66" s="181" t="s">
        <v>2725</v>
      </c>
      <c r="Y66" s="181" t="s">
        <v>2847</v>
      </c>
      <c r="Z66" s="181" t="s">
        <v>2725</v>
      </c>
      <c r="AA66" s="181" t="s">
        <v>2725</v>
      </c>
      <c r="AB66" s="181" t="s">
        <v>2847</v>
      </c>
      <c r="AC66" s="181" t="s">
        <v>2725</v>
      </c>
      <c r="AD66" s="181" t="s">
        <v>2725</v>
      </c>
      <c r="AE66" s="181" t="s">
        <v>2847</v>
      </c>
      <c r="AF66" s="181" t="s">
        <v>2725</v>
      </c>
      <c r="AG66" s="181" t="s">
        <v>2725</v>
      </c>
      <c r="AH66" s="181" t="s">
        <v>2847</v>
      </c>
      <c r="AI66" s="181" t="s">
        <v>2725</v>
      </c>
      <c r="AJ66" s="181" t="s">
        <v>2725</v>
      </c>
      <c r="AK66" s="181" t="s">
        <v>2847</v>
      </c>
      <c r="AL66" s="181" t="s">
        <v>2725</v>
      </c>
      <c r="AM66" s="181" t="s">
        <v>2725</v>
      </c>
      <c r="AN66" s="181" t="s">
        <v>2847</v>
      </c>
      <c r="AO66" s="181" t="s">
        <v>2725</v>
      </c>
      <c r="AP66" s="181" t="s">
        <v>2725</v>
      </c>
      <c r="AQ66" s="181" t="s">
        <v>2847</v>
      </c>
      <c r="AR66" s="181" t="s">
        <v>2725</v>
      </c>
      <c r="AS66" s="181" t="s">
        <v>3145</v>
      </c>
      <c r="AT66" s="181" t="s">
        <v>2847</v>
      </c>
      <c r="AU66" s="181" t="s">
        <v>2725</v>
      </c>
      <c r="AV66" s="181" t="s">
        <v>3146</v>
      </c>
      <c r="AW66" s="181" t="s">
        <v>2847</v>
      </c>
      <c r="AX66" s="181" t="s">
        <v>2725</v>
      </c>
      <c r="AY66" s="181" t="s">
        <v>3147</v>
      </c>
      <c r="AZ66" s="181" t="s">
        <v>2847</v>
      </c>
      <c r="BA66" s="181" t="s">
        <v>2725</v>
      </c>
      <c r="BB66" s="181" t="s">
        <v>3148</v>
      </c>
      <c r="BC66" s="181" t="s">
        <v>2847</v>
      </c>
      <c r="BD66" s="181" t="s">
        <v>2725</v>
      </c>
      <c r="BE66" s="181" t="s">
        <v>3149</v>
      </c>
      <c r="BF66" s="181" t="s">
        <v>2847</v>
      </c>
      <c r="BG66" s="181" t="s">
        <v>2725</v>
      </c>
      <c r="BH66" s="181" t="s">
        <v>3150</v>
      </c>
      <c r="BI66" s="181" t="s">
        <v>2847</v>
      </c>
      <c r="BJ66" s="181" t="s">
        <v>2725</v>
      </c>
      <c r="BK66" s="181" t="s">
        <v>3151</v>
      </c>
      <c r="BL66" s="181" t="s">
        <v>2847</v>
      </c>
      <c r="BM66" s="181" t="s">
        <v>2725</v>
      </c>
      <c r="BN66" s="181" t="s">
        <v>3152</v>
      </c>
      <c r="BO66" s="181" t="s">
        <v>2847</v>
      </c>
      <c r="BP66" s="181" t="s">
        <v>2725</v>
      </c>
      <c r="BQ66" s="181" t="s">
        <v>2725</v>
      </c>
      <c r="BR66" s="181" t="s">
        <v>2847</v>
      </c>
      <c r="BS66" s="181" t="s">
        <v>2725</v>
      </c>
      <c r="BT66" s="181" t="s">
        <v>2725</v>
      </c>
      <c r="BU66" s="181" t="s">
        <v>2847</v>
      </c>
      <c r="BV66" s="181" t="s">
        <v>2725</v>
      </c>
      <c r="BW66" s="181" t="s">
        <v>2725</v>
      </c>
      <c r="BX66" s="181" t="s">
        <v>2847</v>
      </c>
      <c r="BY66" s="181" t="s">
        <v>2725</v>
      </c>
      <c r="BZ66" s="181" t="s">
        <v>2725</v>
      </c>
      <c r="CA66" s="181" t="s">
        <v>2847</v>
      </c>
      <c r="CB66" s="181" t="s">
        <v>2725</v>
      </c>
      <c r="CC66" s="181" t="s">
        <v>2725</v>
      </c>
      <c r="CD66" s="181" t="s">
        <v>2847</v>
      </c>
      <c r="CE66" s="181" t="s">
        <v>2725</v>
      </c>
      <c r="CF66" s="181" t="s">
        <v>2725</v>
      </c>
      <c r="CG66" s="181" t="s">
        <v>2847</v>
      </c>
      <c r="CH66" s="181" t="s">
        <v>2725</v>
      </c>
      <c r="CI66" s="181" t="s">
        <v>2725</v>
      </c>
      <c r="CJ66" s="181" t="s">
        <v>2847</v>
      </c>
      <c r="CK66" s="181" t="s">
        <v>2725</v>
      </c>
      <c r="CL66" s="181" t="s">
        <v>2725</v>
      </c>
      <c r="CM66" s="181" t="s">
        <v>2847</v>
      </c>
      <c r="CN66" s="181" t="s">
        <v>2725</v>
      </c>
      <c r="CO66" s="181" t="s">
        <v>2725</v>
      </c>
      <c r="CP66" s="181" t="s">
        <v>2847</v>
      </c>
      <c r="CQ66" s="181" t="s">
        <v>2725</v>
      </c>
      <c r="CR66" s="181" t="s">
        <v>2725</v>
      </c>
      <c r="CS66" s="181" t="s">
        <v>2847</v>
      </c>
      <c r="CT66" s="181" t="s">
        <v>2725</v>
      </c>
      <c r="CU66" s="181" t="s">
        <v>3153</v>
      </c>
      <c r="CV66" s="181" t="s">
        <v>2847</v>
      </c>
      <c r="CW66" s="181" t="s">
        <v>2725</v>
      </c>
      <c r="CX66" s="181" t="s">
        <v>3153</v>
      </c>
      <c r="CY66" s="181" t="s">
        <v>2847</v>
      </c>
      <c r="CZ66" s="181" t="s">
        <v>2725</v>
      </c>
      <c r="DA66" s="181" t="s">
        <v>3154</v>
      </c>
      <c r="DB66" s="181" t="s">
        <v>2847</v>
      </c>
      <c r="DC66" s="181" t="s">
        <v>2725</v>
      </c>
      <c r="DD66" s="181" t="s">
        <v>3155</v>
      </c>
      <c r="DE66" s="181" t="s">
        <v>2847</v>
      </c>
      <c r="DF66" s="181" t="s">
        <v>2725</v>
      </c>
      <c r="DG66" s="181" t="s">
        <v>3156</v>
      </c>
      <c r="DH66" s="181" t="s">
        <v>2847</v>
      </c>
      <c r="DI66" s="181" t="s">
        <v>2725</v>
      </c>
      <c r="DJ66" s="181" t="s">
        <v>3155</v>
      </c>
      <c r="DK66" s="181" t="s">
        <v>2847</v>
      </c>
      <c r="DL66" s="181" t="s">
        <v>2725</v>
      </c>
      <c r="DM66" s="181" t="s">
        <v>3156</v>
      </c>
      <c r="DN66" s="181" t="s">
        <v>2847</v>
      </c>
      <c r="DO66" s="181" t="s">
        <v>2725</v>
      </c>
      <c r="DP66" s="181" t="s">
        <v>2725</v>
      </c>
      <c r="DQ66" s="181" t="s">
        <v>2847</v>
      </c>
      <c r="DR66" s="181" t="s">
        <v>2725</v>
      </c>
      <c r="DS66" s="181" t="s">
        <v>2725</v>
      </c>
      <c r="DT66" s="181" t="s">
        <v>2847</v>
      </c>
      <c r="DU66" s="181" t="s">
        <v>2725</v>
      </c>
      <c r="DV66" s="181" t="s">
        <v>2725</v>
      </c>
      <c r="DW66" s="181" t="s">
        <v>2847</v>
      </c>
      <c r="DX66" s="181" t="s">
        <v>2725</v>
      </c>
      <c r="DY66" s="181" t="s">
        <v>2725</v>
      </c>
      <c r="DZ66" s="181" t="s">
        <v>2847</v>
      </c>
      <c r="EA66" s="181" t="s">
        <v>2725</v>
      </c>
      <c r="EB66" s="181" t="s">
        <v>2725</v>
      </c>
      <c r="EC66" s="181" t="s">
        <v>2847</v>
      </c>
      <c r="ED66" s="181" t="s">
        <v>2725</v>
      </c>
      <c r="EE66" s="181" t="s">
        <v>2725</v>
      </c>
      <c r="EF66" s="181" t="s">
        <v>2847</v>
      </c>
      <c r="EG66" s="181" t="s">
        <v>2725</v>
      </c>
      <c r="EH66" s="181" t="s">
        <v>2725</v>
      </c>
      <c r="EI66" s="181" t="s">
        <v>2847</v>
      </c>
      <c r="EJ66" s="181" t="s">
        <v>2725</v>
      </c>
      <c r="EK66" s="181" t="s">
        <v>2725</v>
      </c>
      <c r="EL66" s="181" t="s">
        <v>2847</v>
      </c>
      <c r="EM66" s="181" t="s">
        <v>2725</v>
      </c>
      <c r="EN66" s="181" t="s">
        <v>2725</v>
      </c>
      <c r="EO66" s="181" t="s">
        <v>2847</v>
      </c>
      <c r="EP66" s="181" t="s">
        <v>2725</v>
      </c>
      <c r="EQ66" s="181" t="s">
        <v>2725</v>
      </c>
      <c r="ER66" s="181" t="s">
        <v>2847</v>
      </c>
      <c r="ES66" s="181" t="s">
        <v>2725</v>
      </c>
      <c r="ET66" s="181" t="s">
        <v>2725</v>
      </c>
    </row>
    <row r="67" spans="1:150" x14ac:dyDescent="0.25">
      <c r="A67" s="1"/>
      <c r="B67" s="182" t="s">
        <v>3157</v>
      </c>
      <c r="C67" s="182" t="s">
        <v>42</v>
      </c>
      <c r="D67" s="182" t="s">
        <v>3142</v>
      </c>
      <c r="E67" s="182" t="s">
        <v>3158</v>
      </c>
      <c r="F67" s="182" t="s">
        <v>3159</v>
      </c>
      <c r="G67" s="183" t="s">
        <v>2847</v>
      </c>
      <c r="H67" s="183" t="s">
        <v>2725</v>
      </c>
      <c r="I67" s="183" t="s">
        <v>2725</v>
      </c>
      <c r="J67" s="183" t="s">
        <v>2847</v>
      </c>
      <c r="K67" s="183" t="s">
        <v>2725</v>
      </c>
      <c r="L67" s="183" t="s">
        <v>2725</v>
      </c>
      <c r="M67" s="183" t="s">
        <v>2847</v>
      </c>
      <c r="N67" s="183" t="s">
        <v>2725</v>
      </c>
      <c r="O67" s="183" t="s">
        <v>2725</v>
      </c>
      <c r="P67" s="183" t="s">
        <v>2847</v>
      </c>
      <c r="Q67" s="183" t="s">
        <v>2725</v>
      </c>
      <c r="R67" s="183" t="s">
        <v>2725</v>
      </c>
      <c r="S67" s="183" t="s">
        <v>2847</v>
      </c>
      <c r="T67" s="183" t="s">
        <v>2725</v>
      </c>
      <c r="U67" s="183" t="s">
        <v>2725</v>
      </c>
      <c r="V67" s="183" t="s">
        <v>2847</v>
      </c>
      <c r="W67" s="183" t="s">
        <v>2725</v>
      </c>
      <c r="X67" s="183" t="s">
        <v>2725</v>
      </c>
      <c r="Y67" s="183" t="s">
        <v>2847</v>
      </c>
      <c r="Z67" s="183" t="s">
        <v>2725</v>
      </c>
      <c r="AA67" s="183" t="s">
        <v>2725</v>
      </c>
      <c r="AB67" s="183" t="s">
        <v>2847</v>
      </c>
      <c r="AC67" s="183" t="s">
        <v>2725</v>
      </c>
      <c r="AD67" s="183" t="s">
        <v>2725</v>
      </c>
      <c r="AE67" s="183" t="s">
        <v>2847</v>
      </c>
      <c r="AF67" s="183" t="s">
        <v>2725</v>
      </c>
      <c r="AG67" s="183" t="s">
        <v>2725</v>
      </c>
      <c r="AH67" s="183" t="s">
        <v>2847</v>
      </c>
      <c r="AI67" s="183" t="s">
        <v>2725</v>
      </c>
      <c r="AJ67" s="183" t="s">
        <v>2725</v>
      </c>
      <c r="AK67" s="183" t="s">
        <v>2847</v>
      </c>
      <c r="AL67" s="183" t="s">
        <v>2725</v>
      </c>
      <c r="AM67" s="183" t="s">
        <v>2725</v>
      </c>
      <c r="AN67" s="183" t="s">
        <v>2847</v>
      </c>
      <c r="AO67" s="183" t="s">
        <v>2725</v>
      </c>
      <c r="AP67" s="183" t="s">
        <v>2725</v>
      </c>
      <c r="AQ67" s="183" t="s">
        <v>2847</v>
      </c>
      <c r="AR67" s="183" t="s">
        <v>2725</v>
      </c>
      <c r="AS67" s="183" t="s">
        <v>3145</v>
      </c>
      <c r="AT67" s="183" t="s">
        <v>2847</v>
      </c>
      <c r="AU67" s="183" t="s">
        <v>2725</v>
      </c>
      <c r="AV67" s="183" t="s">
        <v>3146</v>
      </c>
      <c r="AW67" s="183" t="s">
        <v>2847</v>
      </c>
      <c r="AX67" s="183" t="s">
        <v>2725</v>
      </c>
      <c r="AY67" s="183" t="s">
        <v>3147</v>
      </c>
      <c r="AZ67" s="183" t="s">
        <v>2847</v>
      </c>
      <c r="BA67" s="183" t="s">
        <v>2725</v>
      </c>
      <c r="BB67" s="183" t="s">
        <v>3148</v>
      </c>
      <c r="BC67" s="183" t="s">
        <v>2847</v>
      </c>
      <c r="BD67" s="183" t="s">
        <v>2725</v>
      </c>
      <c r="BE67" s="183" t="s">
        <v>3149</v>
      </c>
      <c r="BF67" s="183" t="s">
        <v>2847</v>
      </c>
      <c r="BG67" s="183" t="s">
        <v>2725</v>
      </c>
      <c r="BH67" s="183" t="s">
        <v>3150</v>
      </c>
      <c r="BI67" s="183" t="s">
        <v>2847</v>
      </c>
      <c r="BJ67" s="183" t="s">
        <v>2725</v>
      </c>
      <c r="BK67" s="183" t="s">
        <v>3151</v>
      </c>
      <c r="BL67" s="183" t="s">
        <v>2847</v>
      </c>
      <c r="BM67" s="183" t="s">
        <v>2725</v>
      </c>
      <c r="BN67" s="183" t="s">
        <v>3152</v>
      </c>
      <c r="BO67" s="183" t="s">
        <v>2847</v>
      </c>
      <c r="BP67" s="183" t="s">
        <v>2725</v>
      </c>
      <c r="BQ67" s="183" t="s">
        <v>2725</v>
      </c>
      <c r="BR67" s="183" t="s">
        <v>2847</v>
      </c>
      <c r="BS67" s="183" t="s">
        <v>2725</v>
      </c>
      <c r="BT67" s="183" t="s">
        <v>2725</v>
      </c>
      <c r="BU67" s="183" t="s">
        <v>2847</v>
      </c>
      <c r="BV67" s="183" t="s">
        <v>2725</v>
      </c>
      <c r="BW67" s="183" t="s">
        <v>2725</v>
      </c>
      <c r="BX67" s="183" t="s">
        <v>2847</v>
      </c>
      <c r="BY67" s="183" t="s">
        <v>2725</v>
      </c>
      <c r="BZ67" s="183" t="s">
        <v>2725</v>
      </c>
      <c r="CA67" s="183" t="s">
        <v>2847</v>
      </c>
      <c r="CB67" s="183" t="s">
        <v>2725</v>
      </c>
      <c r="CC67" s="183" t="s">
        <v>2725</v>
      </c>
      <c r="CD67" s="183" t="s">
        <v>2847</v>
      </c>
      <c r="CE67" s="183" t="s">
        <v>2725</v>
      </c>
      <c r="CF67" s="183" t="s">
        <v>2725</v>
      </c>
      <c r="CG67" s="183" t="s">
        <v>2847</v>
      </c>
      <c r="CH67" s="183" t="s">
        <v>2725</v>
      </c>
      <c r="CI67" s="183" t="s">
        <v>2725</v>
      </c>
      <c r="CJ67" s="183" t="s">
        <v>2847</v>
      </c>
      <c r="CK67" s="183" t="s">
        <v>2725</v>
      </c>
      <c r="CL67" s="183" t="s">
        <v>2725</v>
      </c>
      <c r="CM67" s="183" t="s">
        <v>2847</v>
      </c>
      <c r="CN67" s="183" t="s">
        <v>2725</v>
      </c>
      <c r="CO67" s="183" t="s">
        <v>2725</v>
      </c>
      <c r="CP67" s="183" t="s">
        <v>2847</v>
      </c>
      <c r="CQ67" s="183" t="s">
        <v>2725</v>
      </c>
      <c r="CR67" s="183" t="s">
        <v>2725</v>
      </c>
      <c r="CS67" s="183" t="s">
        <v>2847</v>
      </c>
      <c r="CT67" s="183" t="s">
        <v>2725</v>
      </c>
      <c r="CU67" s="183" t="s">
        <v>3153</v>
      </c>
      <c r="CV67" s="183" t="s">
        <v>2847</v>
      </c>
      <c r="CW67" s="183" t="s">
        <v>2725</v>
      </c>
      <c r="CX67" s="183" t="s">
        <v>3153</v>
      </c>
      <c r="CY67" s="183" t="s">
        <v>2847</v>
      </c>
      <c r="CZ67" s="183" t="s">
        <v>2725</v>
      </c>
      <c r="DA67" s="183" t="s">
        <v>3154</v>
      </c>
      <c r="DB67" s="183" t="s">
        <v>2847</v>
      </c>
      <c r="DC67" s="183" t="s">
        <v>2725</v>
      </c>
      <c r="DD67" s="183" t="s">
        <v>3155</v>
      </c>
      <c r="DE67" s="183" t="s">
        <v>2847</v>
      </c>
      <c r="DF67" s="183" t="s">
        <v>2725</v>
      </c>
      <c r="DG67" s="183" t="s">
        <v>3156</v>
      </c>
      <c r="DH67" s="183" t="s">
        <v>2847</v>
      </c>
      <c r="DI67" s="183" t="s">
        <v>2725</v>
      </c>
      <c r="DJ67" s="183" t="s">
        <v>3155</v>
      </c>
      <c r="DK67" s="183" t="s">
        <v>2847</v>
      </c>
      <c r="DL67" s="183" t="s">
        <v>2725</v>
      </c>
      <c r="DM67" s="183" t="s">
        <v>3156</v>
      </c>
      <c r="DN67" s="183" t="s">
        <v>2847</v>
      </c>
      <c r="DO67" s="183" t="s">
        <v>2725</v>
      </c>
      <c r="DP67" s="183" t="s">
        <v>2725</v>
      </c>
      <c r="DQ67" s="183" t="s">
        <v>2847</v>
      </c>
      <c r="DR67" s="183" t="s">
        <v>2725</v>
      </c>
      <c r="DS67" s="183" t="s">
        <v>2725</v>
      </c>
      <c r="DT67" s="183" t="s">
        <v>2847</v>
      </c>
      <c r="DU67" s="183" t="s">
        <v>2725</v>
      </c>
      <c r="DV67" s="183" t="s">
        <v>2725</v>
      </c>
      <c r="DW67" s="183" t="s">
        <v>2847</v>
      </c>
      <c r="DX67" s="183" t="s">
        <v>2725</v>
      </c>
      <c r="DY67" s="183" t="s">
        <v>2725</v>
      </c>
      <c r="DZ67" s="183" t="s">
        <v>2847</v>
      </c>
      <c r="EA67" s="183" t="s">
        <v>2725</v>
      </c>
      <c r="EB67" s="183" t="s">
        <v>2725</v>
      </c>
      <c r="EC67" s="183" t="s">
        <v>2847</v>
      </c>
      <c r="ED67" s="183" t="s">
        <v>2725</v>
      </c>
      <c r="EE67" s="183" t="s">
        <v>2725</v>
      </c>
      <c r="EF67" s="183" t="s">
        <v>2847</v>
      </c>
      <c r="EG67" s="183" t="s">
        <v>2725</v>
      </c>
      <c r="EH67" s="183" t="s">
        <v>2725</v>
      </c>
      <c r="EI67" s="183" t="s">
        <v>2847</v>
      </c>
      <c r="EJ67" s="183" t="s">
        <v>2725</v>
      </c>
      <c r="EK67" s="183" t="s">
        <v>2725</v>
      </c>
      <c r="EL67" s="183" t="s">
        <v>2847</v>
      </c>
      <c r="EM67" s="183" t="s">
        <v>2725</v>
      </c>
      <c r="EN67" s="183" t="s">
        <v>2725</v>
      </c>
      <c r="EO67" s="183" t="s">
        <v>2847</v>
      </c>
      <c r="EP67" s="183" t="s">
        <v>2725</v>
      </c>
      <c r="EQ67" s="183" t="s">
        <v>2725</v>
      </c>
      <c r="ER67" s="183" t="s">
        <v>2847</v>
      </c>
      <c r="ES67" s="183" t="s">
        <v>2725</v>
      </c>
      <c r="ET67" s="183" t="s">
        <v>2725</v>
      </c>
    </row>
    <row r="68" spans="1:150" x14ac:dyDescent="0.25">
      <c r="A68" s="1"/>
      <c r="B68" s="182" t="s">
        <v>3160</v>
      </c>
      <c r="C68" s="182" t="s">
        <v>42</v>
      </c>
      <c r="D68" s="182" t="s">
        <v>3142</v>
      </c>
      <c r="E68" s="182" t="s">
        <v>3161</v>
      </c>
      <c r="F68" s="182" t="s">
        <v>3162</v>
      </c>
      <c r="G68" s="183" t="s">
        <v>2847</v>
      </c>
      <c r="H68" s="183" t="s">
        <v>2725</v>
      </c>
      <c r="I68" s="183" t="s">
        <v>2725</v>
      </c>
      <c r="J68" s="183" t="s">
        <v>2847</v>
      </c>
      <c r="K68" s="183" t="s">
        <v>2725</v>
      </c>
      <c r="L68" s="183" t="s">
        <v>2725</v>
      </c>
      <c r="M68" s="183" t="s">
        <v>2847</v>
      </c>
      <c r="N68" s="183" t="s">
        <v>2725</v>
      </c>
      <c r="O68" s="183" t="s">
        <v>2725</v>
      </c>
      <c r="P68" s="183" t="s">
        <v>2847</v>
      </c>
      <c r="Q68" s="183" t="s">
        <v>2725</v>
      </c>
      <c r="R68" s="183" t="s">
        <v>2725</v>
      </c>
      <c r="S68" s="183" t="s">
        <v>2847</v>
      </c>
      <c r="T68" s="183" t="s">
        <v>2725</v>
      </c>
      <c r="U68" s="183" t="s">
        <v>2725</v>
      </c>
      <c r="V68" s="183" t="s">
        <v>2847</v>
      </c>
      <c r="W68" s="183" t="s">
        <v>2725</v>
      </c>
      <c r="X68" s="183" t="s">
        <v>2725</v>
      </c>
      <c r="Y68" s="183" t="s">
        <v>2847</v>
      </c>
      <c r="Z68" s="183" t="s">
        <v>2725</v>
      </c>
      <c r="AA68" s="183" t="s">
        <v>2725</v>
      </c>
      <c r="AB68" s="183" t="s">
        <v>2847</v>
      </c>
      <c r="AC68" s="183" t="s">
        <v>2725</v>
      </c>
      <c r="AD68" s="183" t="s">
        <v>2725</v>
      </c>
      <c r="AE68" s="183" t="s">
        <v>2847</v>
      </c>
      <c r="AF68" s="183" t="s">
        <v>2725</v>
      </c>
      <c r="AG68" s="183" t="s">
        <v>2725</v>
      </c>
      <c r="AH68" s="183" t="s">
        <v>2847</v>
      </c>
      <c r="AI68" s="183" t="s">
        <v>2725</v>
      </c>
      <c r="AJ68" s="183" t="s">
        <v>2725</v>
      </c>
      <c r="AK68" s="183" t="s">
        <v>2847</v>
      </c>
      <c r="AL68" s="183" t="s">
        <v>2725</v>
      </c>
      <c r="AM68" s="183" t="s">
        <v>2725</v>
      </c>
      <c r="AN68" s="183" t="s">
        <v>2847</v>
      </c>
      <c r="AO68" s="183" t="s">
        <v>2725</v>
      </c>
      <c r="AP68" s="183" t="s">
        <v>2725</v>
      </c>
      <c r="AQ68" s="183" t="s">
        <v>2847</v>
      </c>
      <c r="AR68" s="183" t="s">
        <v>2725</v>
      </c>
      <c r="AS68" s="183" t="s">
        <v>2725</v>
      </c>
      <c r="AT68" s="183" t="s">
        <v>2847</v>
      </c>
      <c r="AU68" s="183" t="s">
        <v>2725</v>
      </c>
      <c r="AV68" s="183" t="s">
        <v>2725</v>
      </c>
      <c r="AW68" s="183" t="s">
        <v>2847</v>
      </c>
      <c r="AX68" s="183" t="s">
        <v>2725</v>
      </c>
      <c r="AY68" s="183" t="s">
        <v>2725</v>
      </c>
      <c r="AZ68" s="183" t="s">
        <v>2847</v>
      </c>
      <c r="BA68" s="183" t="s">
        <v>2725</v>
      </c>
      <c r="BB68" s="183" t="s">
        <v>2725</v>
      </c>
      <c r="BC68" s="183" t="s">
        <v>2847</v>
      </c>
      <c r="BD68" s="183" t="s">
        <v>2725</v>
      </c>
      <c r="BE68" s="183" t="s">
        <v>2725</v>
      </c>
      <c r="BF68" s="183" t="s">
        <v>2847</v>
      </c>
      <c r="BG68" s="183" t="s">
        <v>2725</v>
      </c>
      <c r="BH68" s="183" t="s">
        <v>2725</v>
      </c>
      <c r="BI68" s="183" t="s">
        <v>2847</v>
      </c>
      <c r="BJ68" s="183" t="s">
        <v>2725</v>
      </c>
      <c r="BK68" s="183" t="s">
        <v>2725</v>
      </c>
      <c r="BL68" s="183" t="s">
        <v>2847</v>
      </c>
      <c r="BM68" s="183" t="s">
        <v>2725</v>
      </c>
      <c r="BN68" s="183" t="s">
        <v>2725</v>
      </c>
      <c r="BO68" s="183" t="s">
        <v>2847</v>
      </c>
      <c r="BP68" s="183" t="s">
        <v>2725</v>
      </c>
      <c r="BQ68" s="183" t="s">
        <v>2725</v>
      </c>
      <c r="BR68" s="183" t="s">
        <v>2847</v>
      </c>
      <c r="BS68" s="183" t="s">
        <v>2725</v>
      </c>
      <c r="BT68" s="183" t="s">
        <v>2725</v>
      </c>
      <c r="BU68" s="183" t="s">
        <v>2847</v>
      </c>
      <c r="BV68" s="183" t="s">
        <v>2725</v>
      </c>
      <c r="BW68" s="183" t="s">
        <v>2725</v>
      </c>
      <c r="BX68" s="183" t="s">
        <v>2847</v>
      </c>
      <c r="BY68" s="183" t="s">
        <v>2725</v>
      </c>
      <c r="BZ68" s="183" t="s">
        <v>2725</v>
      </c>
      <c r="CA68" s="183" t="s">
        <v>2847</v>
      </c>
      <c r="CB68" s="183" t="s">
        <v>2725</v>
      </c>
      <c r="CC68" s="183" t="s">
        <v>2725</v>
      </c>
      <c r="CD68" s="183" t="s">
        <v>2847</v>
      </c>
      <c r="CE68" s="183" t="s">
        <v>2725</v>
      </c>
      <c r="CF68" s="183" t="s">
        <v>2725</v>
      </c>
      <c r="CG68" s="183" t="s">
        <v>2847</v>
      </c>
      <c r="CH68" s="183" t="s">
        <v>2725</v>
      </c>
      <c r="CI68" s="183" t="s">
        <v>2725</v>
      </c>
      <c r="CJ68" s="183" t="s">
        <v>2847</v>
      </c>
      <c r="CK68" s="183" t="s">
        <v>2725</v>
      </c>
      <c r="CL68" s="183" t="s">
        <v>2725</v>
      </c>
      <c r="CM68" s="183" t="s">
        <v>2847</v>
      </c>
      <c r="CN68" s="183" t="s">
        <v>2725</v>
      </c>
      <c r="CO68" s="183" t="s">
        <v>2725</v>
      </c>
      <c r="CP68" s="183" t="s">
        <v>2847</v>
      </c>
      <c r="CQ68" s="183" t="s">
        <v>2725</v>
      </c>
      <c r="CR68" s="183" t="s">
        <v>2725</v>
      </c>
      <c r="CS68" s="183" t="s">
        <v>2847</v>
      </c>
      <c r="CT68" s="183" t="s">
        <v>2725</v>
      </c>
      <c r="CU68" s="183" t="s">
        <v>2725</v>
      </c>
      <c r="CV68" s="183" t="s">
        <v>2847</v>
      </c>
      <c r="CW68" s="183" t="s">
        <v>2725</v>
      </c>
      <c r="CX68" s="183" t="s">
        <v>2725</v>
      </c>
      <c r="CY68" s="183" t="s">
        <v>2847</v>
      </c>
      <c r="CZ68" s="183" t="s">
        <v>2725</v>
      </c>
      <c r="DA68" s="183" t="s">
        <v>2725</v>
      </c>
      <c r="DB68" s="183" t="s">
        <v>2847</v>
      </c>
      <c r="DC68" s="183" t="s">
        <v>2725</v>
      </c>
      <c r="DD68" s="183" t="s">
        <v>2725</v>
      </c>
      <c r="DE68" s="183" t="s">
        <v>2847</v>
      </c>
      <c r="DF68" s="183" t="s">
        <v>2725</v>
      </c>
      <c r="DG68" s="183" t="s">
        <v>2725</v>
      </c>
      <c r="DH68" s="183" t="s">
        <v>2847</v>
      </c>
      <c r="DI68" s="183" t="s">
        <v>2725</v>
      </c>
      <c r="DJ68" s="183" t="s">
        <v>2725</v>
      </c>
      <c r="DK68" s="183" t="s">
        <v>2847</v>
      </c>
      <c r="DL68" s="183" t="s">
        <v>2725</v>
      </c>
      <c r="DM68" s="183" t="s">
        <v>2725</v>
      </c>
      <c r="DN68" s="183" t="s">
        <v>2847</v>
      </c>
      <c r="DO68" s="183" t="s">
        <v>2725</v>
      </c>
      <c r="DP68" s="183" t="s">
        <v>2725</v>
      </c>
      <c r="DQ68" s="183" t="s">
        <v>2847</v>
      </c>
      <c r="DR68" s="183" t="s">
        <v>2725</v>
      </c>
      <c r="DS68" s="183" t="s">
        <v>2725</v>
      </c>
      <c r="DT68" s="183" t="s">
        <v>2847</v>
      </c>
      <c r="DU68" s="183" t="s">
        <v>2725</v>
      </c>
      <c r="DV68" s="183" t="s">
        <v>2725</v>
      </c>
      <c r="DW68" s="183" t="s">
        <v>2847</v>
      </c>
      <c r="DX68" s="183" t="s">
        <v>2725</v>
      </c>
      <c r="DY68" s="183" t="s">
        <v>2725</v>
      </c>
      <c r="DZ68" s="183" t="s">
        <v>2847</v>
      </c>
      <c r="EA68" s="183" t="s">
        <v>2725</v>
      </c>
      <c r="EB68" s="183" t="s">
        <v>2725</v>
      </c>
      <c r="EC68" s="183" t="s">
        <v>2847</v>
      </c>
      <c r="ED68" s="183" t="s">
        <v>2725</v>
      </c>
      <c r="EE68" s="183" t="s">
        <v>2725</v>
      </c>
      <c r="EF68" s="183" t="s">
        <v>2847</v>
      </c>
      <c r="EG68" s="183" t="s">
        <v>2725</v>
      </c>
      <c r="EH68" s="183" t="s">
        <v>2725</v>
      </c>
      <c r="EI68" s="183" t="s">
        <v>2847</v>
      </c>
      <c r="EJ68" s="183" t="s">
        <v>2725</v>
      </c>
      <c r="EK68" s="183" t="s">
        <v>2725</v>
      </c>
      <c r="EL68" s="183" t="s">
        <v>2847</v>
      </c>
      <c r="EM68" s="183" t="s">
        <v>2725</v>
      </c>
      <c r="EN68" s="183" t="s">
        <v>2725</v>
      </c>
      <c r="EO68" s="183" t="s">
        <v>2847</v>
      </c>
      <c r="EP68" s="183" t="s">
        <v>2725</v>
      </c>
      <c r="EQ68" s="183" t="s">
        <v>2725</v>
      </c>
      <c r="ER68" s="183" t="s">
        <v>2847</v>
      </c>
      <c r="ES68" s="183" t="s">
        <v>2725</v>
      </c>
      <c r="ET68" s="183" t="s">
        <v>2725</v>
      </c>
    </row>
    <row r="69" spans="1:150" x14ac:dyDescent="0.25">
      <c r="A69" s="1"/>
      <c r="B69" s="181" t="s">
        <v>3163</v>
      </c>
      <c r="C69" s="181" t="s">
        <v>518</v>
      </c>
      <c r="D69" s="181" t="s">
        <v>888</v>
      </c>
      <c r="E69" s="181" t="s">
        <v>3164</v>
      </c>
      <c r="F69" s="181" t="s">
        <v>3165</v>
      </c>
      <c r="G69" s="181" t="s">
        <v>2847</v>
      </c>
      <c r="H69" s="181" t="s">
        <v>2725</v>
      </c>
      <c r="I69" s="181" t="s">
        <v>3166</v>
      </c>
      <c r="J69" s="181" t="s">
        <v>2847</v>
      </c>
      <c r="K69" s="181" t="s">
        <v>2725</v>
      </c>
      <c r="L69" s="181" t="s">
        <v>3167</v>
      </c>
      <c r="M69" s="181" t="s">
        <v>2847</v>
      </c>
      <c r="N69" s="181" t="s">
        <v>2725</v>
      </c>
      <c r="O69" s="181" t="s">
        <v>3168</v>
      </c>
      <c r="P69" s="181" t="s">
        <v>2847</v>
      </c>
      <c r="Q69" s="181" t="s">
        <v>2725</v>
      </c>
      <c r="R69" s="181" t="s">
        <v>3169</v>
      </c>
      <c r="S69" s="181" t="s">
        <v>2847</v>
      </c>
      <c r="T69" s="181" t="s">
        <v>2725</v>
      </c>
      <c r="U69" s="181" t="s">
        <v>2725</v>
      </c>
      <c r="V69" s="181" t="s">
        <v>2847</v>
      </c>
      <c r="W69" s="181" t="s">
        <v>2725</v>
      </c>
      <c r="X69" s="181" t="s">
        <v>2725</v>
      </c>
      <c r="Y69" s="181" t="s">
        <v>2847</v>
      </c>
      <c r="Z69" s="181" t="s">
        <v>2725</v>
      </c>
      <c r="AA69" s="181" t="s">
        <v>3170</v>
      </c>
      <c r="AB69" s="181" t="s">
        <v>2847</v>
      </c>
      <c r="AC69" s="181" t="s">
        <v>2725</v>
      </c>
      <c r="AD69" s="181" t="s">
        <v>3166</v>
      </c>
      <c r="AE69" s="181" t="s">
        <v>2847</v>
      </c>
      <c r="AF69" s="181" t="s">
        <v>2725</v>
      </c>
      <c r="AG69" s="181" t="s">
        <v>3171</v>
      </c>
      <c r="AH69" s="181" t="s">
        <v>2847</v>
      </c>
      <c r="AI69" s="181" t="s">
        <v>2725</v>
      </c>
      <c r="AJ69" s="181" t="s">
        <v>3172</v>
      </c>
      <c r="AK69" s="181" t="s">
        <v>2847</v>
      </c>
      <c r="AL69" s="181" t="s">
        <v>2725</v>
      </c>
      <c r="AM69" s="181" t="s">
        <v>2725</v>
      </c>
      <c r="AN69" s="181" t="s">
        <v>2847</v>
      </c>
      <c r="AO69" s="181" t="s">
        <v>2725</v>
      </c>
      <c r="AP69" s="181" t="s">
        <v>3172</v>
      </c>
      <c r="AQ69" s="181" t="s">
        <v>2847</v>
      </c>
      <c r="AR69" s="181" t="s">
        <v>2725</v>
      </c>
      <c r="AS69" s="181" t="s">
        <v>3173</v>
      </c>
      <c r="AT69" s="181" t="s">
        <v>2847</v>
      </c>
      <c r="AU69" s="181" t="s">
        <v>2725</v>
      </c>
      <c r="AV69" s="181" t="s">
        <v>3174</v>
      </c>
      <c r="AW69" s="181" t="s">
        <v>2847</v>
      </c>
      <c r="AX69" s="181" t="s">
        <v>2725</v>
      </c>
      <c r="AY69" s="181" t="s">
        <v>3175</v>
      </c>
      <c r="AZ69" s="181" t="s">
        <v>2847</v>
      </c>
      <c r="BA69" s="181" t="s">
        <v>2725</v>
      </c>
      <c r="BB69" s="181" t="s">
        <v>3176</v>
      </c>
      <c r="BC69" s="181" t="s">
        <v>2847</v>
      </c>
      <c r="BD69" s="181" t="s">
        <v>2725</v>
      </c>
      <c r="BE69" s="181" t="s">
        <v>2725</v>
      </c>
      <c r="BF69" s="181" t="s">
        <v>2847</v>
      </c>
      <c r="BG69" s="181" t="s">
        <v>2725</v>
      </c>
      <c r="BH69" s="181" t="s">
        <v>2725</v>
      </c>
      <c r="BI69" s="181" t="s">
        <v>2847</v>
      </c>
      <c r="BJ69" s="181" t="s">
        <v>2725</v>
      </c>
      <c r="BK69" s="181" t="s">
        <v>2725</v>
      </c>
      <c r="BL69" s="181" t="s">
        <v>2847</v>
      </c>
      <c r="BM69" s="181" t="s">
        <v>2725</v>
      </c>
      <c r="BN69" s="181" t="s">
        <v>2725</v>
      </c>
      <c r="BO69" s="181" t="s">
        <v>2847</v>
      </c>
      <c r="BP69" s="181" t="s">
        <v>2725</v>
      </c>
      <c r="BQ69" s="181" t="s">
        <v>2725</v>
      </c>
      <c r="BR69" s="181" t="s">
        <v>2847</v>
      </c>
      <c r="BS69" s="181" t="s">
        <v>2725</v>
      </c>
      <c r="BT69" s="181" t="s">
        <v>2725</v>
      </c>
      <c r="BU69" s="181" t="s">
        <v>2847</v>
      </c>
      <c r="BV69" s="181" t="s">
        <v>2725</v>
      </c>
      <c r="BW69" s="181" t="s">
        <v>2725</v>
      </c>
      <c r="BX69" s="181" t="s">
        <v>2847</v>
      </c>
      <c r="BY69" s="181" t="s">
        <v>2725</v>
      </c>
      <c r="BZ69" s="181" t="s">
        <v>2725</v>
      </c>
      <c r="CA69" s="181" t="s">
        <v>2847</v>
      </c>
      <c r="CB69" s="181" t="s">
        <v>2725</v>
      </c>
      <c r="CC69" s="181" t="s">
        <v>2725</v>
      </c>
      <c r="CD69" s="181" t="s">
        <v>2847</v>
      </c>
      <c r="CE69" s="181" t="s">
        <v>2725</v>
      </c>
      <c r="CF69" s="181" t="s">
        <v>2725</v>
      </c>
      <c r="CG69" s="181" t="s">
        <v>2847</v>
      </c>
      <c r="CH69" s="181" t="s">
        <v>2725</v>
      </c>
      <c r="CI69" s="181" t="s">
        <v>2725</v>
      </c>
      <c r="CJ69" s="181" t="s">
        <v>2847</v>
      </c>
      <c r="CK69" s="181" t="s">
        <v>2725</v>
      </c>
      <c r="CL69" s="181" t="s">
        <v>2725</v>
      </c>
      <c r="CM69" s="181" t="s">
        <v>2847</v>
      </c>
      <c r="CN69" s="181" t="s">
        <v>2725</v>
      </c>
      <c r="CO69" s="181" t="s">
        <v>3177</v>
      </c>
      <c r="CP69" s="181" t="s">
        <v>2847</v>
      </c>
      <c r="CQ69" s="181" t="s">
        <v>2725</v>
      </c>
      <c r="CR69" s="181" t="s">
        <v>3178</v>
      </c>
      <c r="CS69" s="181" t="s">
        <v>2847</v>
      </c>
      <c r="CT69" s="181" t="s">
        <v>2725</v>
      </c>
      <c r="CU69" s="181" t="s">
        <v>2725</v>
      </c>
      <c r="CV69" s="181" t="s">
        <v>2847</v>
      </c>
      <c r="CW69" s="181" t="s">
        <v>2725</v>
      </c>
      <c r="CX69" s="181" t="s">
        <v>2725</v>
      </c>
      <c r="CY69" s="181" t="s">
        <v>2847</v>
      </c>
      <c r="CZ69" s="181" t="s">
        <v>2725</v>
      </c>
      <c r="DA69" s="181" t="s">
        <v>3179</v>
      </c>
      <c r="DB69" s="181" t="s">
        <v>2847</v>
      </c>
      <c r="DC69" s="181" t="s">
        <v>2725</v>
      </c>
      <c r="DD69" s="181" t="s">
        <v>3180</v>
      </c>
      <c r="DE69" s="181" t="s">
        <v>2847</v>
      </c>
      <c r="DF69" s="181" t="s">
        <v>2725</v>
      </c>
      <c r="DG69" s="181" t="s">
        <v>3181</v>
      </c>
      <c r="DH69" s="181" t="s">
        <v>2847</v>
      </c>
      <c r="DI69" s="181" t="s">
        <v>2725</v>
      </c>
      <c r="DJ69" s="181" t="s">
        <v>3180</v>
      </c>
      <c r="DK69" s="181" t="s">
        <v>2847</v>
      </c>
      <c r="DL69" s="181" t="s">
        <v>2725</v>
      </c>
      <c r="DM69" s="181" t="s">
        <v>3181</v>
      </c>
      <c r="DN69" s="181" t="s">
        <v>2847</v>
      </c>
      <c r="DO69" s="181" t="s">
        <v>2725</v>
      </c>
      <c r="DP69" s="181" t="s">
        <v>3182</v>
      </c>
      <c r="DQ69" s="181" t="s">
        <v>2847</v>
      </c>
      <c r="DR69" s="181" t="s">
        <v>2725</v>
      </c>
      <c r="DS69" s="181" t="s">
        <v>3183</v>
      </c>
      <c r="DT69" s="181" t="s">
        <v>2847</v>
      </c>
      <c r="DU69" s="181" t="s">
        <v>2725</v>
      </c>
      <c r="DV69" s="181" t="s">
        <v>3184</v>
      </c>
      <c r="DW69" s="181" t="s">
        <v>2847</v>
      </c>
      <c r="DX69" s="181" t="s">
        <v>2725</v>
      </c>
      <c r="DY69" s="181" t="s">
        <v>3185</v>
      </c>
      <c r="DZ69" s="181" t="s">
        <v>2847</v>
      </c>
      <c r="EA69" s="181" t="s">
        <v>2725</v>
      </c>
      <c r="EB69" s="181" t="s">
        <v>3185</v>
      </c>
      <c r="EC69" s="181" t="s">
        <v>2847</v>
      </c>
      <c r="ED69" s="181" t="s">
        <v>2725</v>
      </c>
      <c r="EE69" s="181" t="s">
        <v>3186</v>
      </c>
      <c r="EF69" s="181" t="s">
        <v>2847</v>
      </c>
      <c r="EG69" s="181" t="s">
        <v>2725</v>
      </c>
      <c r="EH69" s="181" t="s">
        <v>3187</v>
      </c>
      <c r="EI69" s="181" t="s">
        <v>2847</v>
      </c>
      <c r="EJ69" s="181" t="s">
        <v>2725</v>
      </c>
      <c r="EK69" s="181" t="s">
        <v>3188</v>
      </c>
      <c r="EL69" s="181" t="s">
        <v>2847</v>
      </c>
      <c r="EM69" s="181" t="s">
        <v>2725</v>
      </c>
      <c r="EN69" s="181" t="s">
        <v>3189</v>
      </c>
      <c r="EO69" s="181" t="s">
        <v>2847</v>
      </c>
      <c r="EP69" s="181" t="s">
        <v>2725</v>
      </c>
      <c r="EQ69" s="181" t="s">
        <v>2725</v>
      </c>
      <c r="ER69" s="181" t="s">
        <v>2847</v>
      </c>
      <c r="ES69" s="181" t="s">
        <v>2725</v>
      </c>
      <c r="ET69" s="181" t="s">
        <v>3190</v>
      </c>
    </row>
    <row r="70" spans="1:150" x14ac:dyDescent="0.25">
      <c r="A70" s="1"/>
      <c r="B70" s="182" t="s">
        <v>3191</v>
      </c>
      <c r="C70" s="182" t="s">
        <v>518</v>
      </c>
      <c r="D70" s="182" t="s">
        <v>888</v>
      </c>
      <c r="E70" s="182" t="s">
        <v>3192</v>
      </c>
      <c r="F70" s="182" t="s">
        <v>3193</v>
      </c>
      <c r="G70" s="183" t="s">
        <v>2847</v>
      </c>
      <c r="H70" s="183" t="s">
        <v>2725</v>
      </c>
      <c r="I70" s="183" t="s">
        <v>2725</v>
      </c>
      <c r="J70" s="183" t="s">
        <v>2847</v>
      </c>
      <c r="K70" s="183" t="s">
        <v>2725</v>
      </c>
      <c r="L70" s="183" t="s">
        <v>2725</v>
      </c>
      <c r="M70" s="183" t="s">
        <v>2847</v>
      </c>
      <c r="N70" s="183" t="s">
        <v>2725</v>
      </c>
      <c r="O70" s="183" t="s">
        <v>2725</v>
      </c>
      <c r="P70" s="183" t="s">
        <v>2847</v>
      </c>
      <c r="Q70" s="183" t="s">
        <v>2725</v>
      </c>
      <c r="R70" s="183" t="s">
        <v>2725</v>
      </c>
      <c r="S70" s="183" t="s">
        <v>2847</v>
      </c>
      <c r="T70" s="183" t="s">
        <v>2725</v>
      </c>
      <c r="U70" s="183" t="s">
        <v>2725</v>
      </c>
      <c r="V70" s="183" t="s">
        <v>2847</v>
      </c>
      <c r="W70" s="183" t="s">
        <v>2725</v>
      </c>
      <c r="X70" s="183" t="s">
        <v>2725</v>
      </c>
      <c r="Y70" s="183" t="s">
        <v>2847</v>
      </c>
      <c r="Z70" s="183" t="s">
        <v>2725</v>
      </c>
      <c r="AA70" s="183" t="s">
        <v>2725</v>
      </c>
      <c r="AB70" s="183" t="s">
        <v>2847</v>
      </c>
      <c r="AC70" s="183" t="s">
        <v>2725</v>
      </c>
      <c r="AD70" s="183" t="s">
        <v>2725</v>
      </c>
      <c r="AE70" s="183" t="s">
        <v>2847</v>
      </c>
      <c r="AF70" s="183" t="s">
        <v>2725</v>
      </c>
      <c r="AG70" s="183" t="s">
        <v>2725</v>
      </c>
      <c r="AH70" s="183" t="s">
        <v>2847</v>
      </c>
      <c r="AI70" s="183" t="s">
        <v>2725</v>
      </c>
      <c r="AJ70" s="183" t="s">
        <v>2725</v>
      </c>
      <c r="AK70" s="183" t="s">
        <v>2847</v>
      </c>
      <c r="AL70" s="183" t="s">
        <v>2725</v>
      </c>
      <c r="AM70" s="183" t="s">
        <v>2725</v>
      </c>
      <c r="AN70" s="183" t="s">
        <v>2847</v>
      </c>
      <c r="AO70" s="183" t="s">
        <v>2725</v>
      </c>
      <c r="AP70" s="183" t="s">
        <v>2725</v>
      </c>
      <c r="AQ70" s="183" t="s">
        <v>2847</v>
      </c>
      <c r="AR70" s="183" t="s">
        <v>2725</v>
      </c>
      <c r="AS70" s="183" t="s">
        <v>2725</v>
      </c>
      <c r="AT70" s="183" t="s">
        <v>2847</v>
      </c>
      <c r="AU70" s="183" t="s">
        <v>2725</v>
      </c>
      <c r="AV70" s="183" t="s">
        <v>2725</v>
      </c>
      <c r="AW70" s="183" t="s">
        <v>2847</v>
      </c>
      <c r="AX70" s="183" t="s">
        <v>2725</v>
      </c>
      <c r="AY70" s="183" t="s">
        <v>2725</v>
      </c>
      <c r="AZ70" s="183" t="s">
        <v>2847</v>
      </c>
      <c r="BA70" s="183" t="s">
        <v>2725</v>
      </c>
      <c r="BB70" s="183" t="s">
        <v>2725</v>
      </c>
      <c r="BC70" s="183" t="s">
        <v>2847</v>
      </c>
      <c r="BD70" s="183" t="s">
        <v>2725</v>
      </c>
      <c r="BE70" s="183" t="s">
        <v>2725</v>
      </c>
      <c r="BF70" s="183" t="s">
        <v>2847</v>
      </c>
      <c r="BG70" s="183" t="s">
        <v>2725</v>
      </c>
      <c r="BH70" s="183" t="s">
        <v>2725</v>
      </c>
      <c r="BI70" s="183" t="s">
        <v>2847</v>
      </c>
      <c r="BJ70" s="183" t="s">
        <v>2725</v>
      </c>
      <c r="BK70" s="183" t="s">
        <v>2725</v>
      </c>
      <c r="BL70" s="183" t="s">
        <v>2847</v>
      </c>
      <c r="BM70" s="183" t="s">
        <v>2725</v>
      </c>
      <c r="BN70" s="183" t="s">
        <v>2725</v>
      </c>
      <c r="BO70" s="183" t="s">
        <v>2847</v>
      </c>
      <c r="BP70" s="183" t="s">
        <v>2725</v>
      </c>
      <c r="BQ70" s="183" t="s">
        <v>2725</v>
      </c>
      <c r="BR70" s="183" t="s">
        <v>2847</v>
      </c>
      <c r="BS70" s="183" t="s">
        <v>2725</v>
      </c>
      <c r="BT70" s="183" t="s">
        <v>2725</v>
      </c>
      <c r="BU70" s="183" t="s">
        <v>2847</v>
      </c>
      <c r="BV70" s="183" t="s">
        <v>2725</v>
      </c>
      <c r="BW70" s="183" t="s">
        <v>2725</v>
      </c>
      <c r="BX70" s="183" t="s">
        <v>2847</v>
      </c>
      <c r="BY70" s="183" t="s">
        <v>2725</v>
      </c>
      <c r="BZ70" s="183" t="s">
        <v>2725</v>
      </c>
      <c r="CA70" s="183" t="s">
        <v>2847</v>
      </c>
      <c r="CB70" s="183" t="s">
        <v>2725</v>
      </c>
      <c r="CC70" s="183" t="s">
        <v>2725</v>
      </c>
      <c r="CD70" s="183" t="s">
        <v>2847</v>
      </c>
      <c r="CE70" s="183" t="s">
        <v>2725</v>
      </c>
      <c r="CF70" s="183" t="s">
        <v>2725</v>
      </c>
      <c r="CG70" s="183" t="s">
        <v>2847</v>
      </c>
      <c r="CH70" s="183" t="s">
        <v>2725</v>
      </c>
      <c r="CI70" s="183" t="s">
        <v>2725</v>
      </c>
      <c r="CJ70" s="183" t="s">
        <v>2847</v>
      </c>
      <c r="CK70" s="183" t="s">
        <v>2725</v>
      </c>
      <c r="CL70" s="183" t="s">
        <v>2725</v>
      </c>
      <c r="CM70" s="183" t="s">
        <v>2847</v>
      </c>
      <c r="CN70" s="183" t="s">
        <v>2725</v>
      </c>
      <c r="CO70" s="183" t="s">
        <v>2725</v>
      </c>
      <c r="CP70" s="183" t="s">
        <v>2847</v>
      </c>
      <c r="CQ70" s="183" t="s">
        <v>2725</v>
      </c>
      <c r="CR70" s="183" t="s">
        <v>2725</v>
      </c>
      <c r="CS70" s="183" t="s">
        <v>2847</v>
      </c>
      <c r="CT70" s="183" t="s">
        <v>2725</v>
      </c>
      <c r="CU70" s="183" t="s">
        <v>2725</v>
      </c>
      <c r="CV70" s="183" t="s">
        <v>2847</v>
      </c>
      <c r="CW70" s="183" t="s">
        <v>2725</v>
      </c>
      <c r="CX70" s="183" t="s">
        <v>2725</v>
      </c>
      <c r="CY70" s="183" t="s">
        <v>2847</v>
      </c>
      <c r="CZ70" s="183" t="s">
        <v>2725</v>
      </c>
      <c r="DA70" s="183" t="s">
        <v>2725</v>
      </c>
      <c r="DB70" s="183" t="s">
        <v>2847</v>
      </c>
      <c r="DC70" s="183" t="s">
        <v>2725</v>
      </c>
      <c r="DD70" s="183" t="s">
        <v>2725</v>
      </c>
      <c r="DE70" s="183" t="s">
        <v>2847</v>
      </c>
      <c r="DF70" s="183" t="s">
        <v>2725</v>
      </c>
      <c r="DG70" s="183" t="s">
        <v>2725</v>
      </c>
      <c r="DH70" s="183" t="s">
        <v>2847</v>
      </c>
      <c r="DI70" s="183" t="s">
        <v>2725</v>
      </c>
      <c r="DJ70" s="183" t="s">
        <v>2725</v>
      </c>
      <c r="DK70" s="183" t="s">
        <v>2847</v>
      </c>
      <c r="DL70" s="183" t="s">
        <v>2725</v>
      </c>
      <c r="DM70" s="183" t="s">
        <v>2725</v>
      </c>
      <c r="DN70" s="183" t="s">
        <v>2847</v>
      </c>
      <c r="DO70" s="183" t="s">
        <v>2725</v>
      </c>
      <c r="DP70" s="183" t="s">
        <v>2725</v>
      </c>
      <c r="DQ70" s="183" t="s">
        <v>2847</v>
      </c>
      <c r="DR70" s="183" t="s">
        <v>2725</v>
      </c>
      <c r="DS70" s="183" t="s">
        <v>2725</v>
      </c>
      <c r="DT70" s="183" t="s">
        <v>2847</v>
      </c>
      <c r="DU70" s="183" t="s">
        <v>2725</v>
      </c>
      <c r="DV70" s="183" t="s">
        <v>2725</v>
      </c>
      <c r="DW70" s="183" t="s">
        <v>2847</v>
      </c>
      <c r="DX70" s="183" t="s">
        <v>2725</v>
      </c>
      <c r="DY70" s="183" t="s">
        <v>2725</v>
      </c>
      <c r="DZ70" s="183" t="s">
        <v>2847</v>
      </c>
      <c r="EA70" s="183" t="s">
        <v>2725</v>
      </c>
      <c r="EB70" s="183" t="s">
        <v>2725</v>
      </c>
      <c r="EC70" s="183" t="s">
        <v>2847</v>
      </c>
      <c r="ED70" s="183" t="s">
        <v>2725</v>
      </c>
      <c r="EE70" s="183" t="s">
        <v>2725</v>
      </c>
      <c r="EF70" s="183" t="s">
        <v>2847</v>
      </c>
      <c r="EG70" s="183" t="s">
        <v>2725</v>
      </c>
      <c r="EH70" s="183" t="s">
        <v>2725</v>
      </c>
      <c r="EI70" s="183" t="s">
        <v>2847</v>
      </c>
      <c r="EJ70" s="183" t="s">
        <v>2725</v>
      </c>
      <c r="EK70" s="183" t="s">
        <v>2725</v>
      </c>
      <c r="EL70" s="183" t="s">
        <v>2847</v>
      </c>
      <c r="EM70" s="183" t="s">
        <v>2725</v>
      </c>
      <c r="EN70" s="183" t="s">
        <v>2725</v>
      </c>
      <c r="EO70" s="183" t="s">
        <v>2847</v>
      </c>
      <c r="EP70" s="183" t="s">
        <v>2725</v>
      </c>
      <c r="EQ70" s="183" t="s">
        <v>2725</v>
      </c>
      <c r="ER70" s="183" t="s">
        <v>2847</v>
      </c>
      <c r="ES70" s="183" t="s">
        <v>2725</v>
      </c>
      <c r="ET70" s="183" t="s">
        <v>2725</v>
      </c>
    </row>
    <row r="71" spans="1:150" x14ac:dyDescent="0.25">
      <c r="A71" s="1"/>
      <c r="B71" s="182" t="s">
        <v>3194</v>
      </c>
      <c r="C71" s="182" t="s">
        <v>518</v>
      </c>
      <c r="D71" s="182" t="s">
        <v>888</v>
      </c>
      <c r="E71" s="182" t="s">
        <v>3195</v>
      </c>
      <c r="F71" s="182" t="s">
        <v>3196</v>
      </c>
      <c r="G71" s="183" t="s">
        <v>2847</v>
      </c>
      <c r="H71" s="183" t="s">
        <v>2725</v>
      </c>
      <c r="I71" s="183" t="s">
        <v>3166</v>
      </c>
      <c r="J71" s="183" t="s">
        <v>2847</v>
      </c>
      <c r="K71" s="183" t="s">
        <v>2725</v>
      </c>
      <c r="L71" s="183" t="s">
        <v>3167</v>
      </c>
      <c r="M71" s="183" t="s">
        <v>2847</v>
      </c>
      <c r="N71" s="183" t="s">
        <v>2725</v>
      </c>
      <c r="O71" s="183" t="s">
        <v>3168</v>
      </c>
      <c r="P71" s="183" t="s">
        <v>2847</v>
      </c>
      <c r="Q71" s="183" t="s">
        <v>2725</v>
      </c>
      <c r="R71" s="183" t="s">
        <v>3169</v>
      </c>
      <c r="S71" s="183" t="s">
        <v>2847</v>
      </c>
      <c r="T71" s="183" t="s">
        <v>2725</v>
      </c>
      <c r="U71" s="183" t="s">
        <v>2725</v>
      </c>
      <c r="V71" s="183" t="s">
        <v>2847</v>
      </c>
      <c r="W71" s="183" t="s">
        <v>2725</v>
      </c>
      <c r="X71" s="183" t="s">
        <v>2725</v>
      </c>
      <c r="Y71" s="183" t="s">
        <v>2847</v>
      </c>
      <c r="Z71" s="183" t="s">
        <v>2725</v>
      </c>
      <c r="AA71" s="183" t="s">
        <v>3170</v>
      </c>
      <c r="AB71" s="183" t="s">
        <v>2847</v>
      </c>
      <c r="AC71" s="183" t="s">
        <v>2725</v>
      </c>
      <c r="AD71" s="183" t="s">
        <v>3166</v>
      </c>
      <c r="AE71" s="183" t="s">
        <v>2847</v>
      </c>
      <c r="AF71" s="183" t="s">
        <v>2725</v>
      </c>
      <c r="AG71" s="183" t="s">
        <v>3171</v>
      </c>
      <c r="AH71" s="183" t="s">
        <v>2847</v>
      </c>
      <c r="AI71" s="183" t="s">
        <v>2725</v>
      </c>
      <c r="AJ71" s="183" t="s">
        <v>3172</v>
      </c>
      <c r="AK71" s="183" t="s">
        <v>2847</v>
      </c>
      <c r="AL71" s="183" t="s">
        <v>2725</v>
      </c>
      <c r="AM71" s="183" t="s">
        <v>2725</v>
      </c>
      <c r="AN71" s="183" t="s">
        <v>2847</v>
      </c>
      <c r="AO71" s="183" t="s">
        <v>2725</v>
      </c>
      <c r="AP71" s="183" t="s">
        <v>3172</v>
      </c>
      <c r="AQ71" s="183" t="s">
        <v>2847</v>
      </c>
      <c r="AR71" s="183" t="s">
        <v>2725</v>
      </c>
      <c r="AS71" s="183" t="s">
        <v>3173</v>
      </c>
      <c r="AT71" s="183" t="s">
        <v>2847</v>
      </c>
      <c r="AU71" s="183" t="s">
        <v>2725</v>
      </c>
      <c r="AV71" s="183" t="s">
        <v>3174</v>
      </c>
      <c r="AW71" s="183" t="s">
        <v>2847</v>
      </c>
      <c r="AX71" s="183" t="s">
        <v>2725</v>
      </c>
      <c r="AY71" s="183" t="s">
        <v>3175</v>
      </c>
      <c r="AZ71" s="183" t="s">
        <v>2847</v>
      </c>
      <c r="BA71" s="183" t="s">
        <v>2725</v>
      </c>
      <c r="BB71" s="183" t="s">
        <v>3176</v>
      </c>
      <c r="BC71" s="183" t="s">
        <v>2847</v>
      </c>
      <c r="BD71" s="183" t="s">
        <v>2725</v>
      </c>
      <c r="BE71" s="183" t="s">
        <v>2725</v>
      </c>
      <c r="BF71" s="183" t="s">
        <v>2847</v>
      </c>
      <c r="BG71" s="183" t="s">
        <v>2725</v>
      </c>
      <c r="BH71" s="183" t="s">
        <v>2725</v>
      </c>
      <c r="BI71" s="183" t="s">
        <v>2847</v>
      </c>
      <c r="BJ71" s="183" t="s">
        <v>2725</v>
      </c>
      <c r="BK71" s="183" t="s">
        <v>2725</v>
      </c>
      <c r="BL71" s="183" t="s">
        <v>2847</v>
      </c>
      <c r="BM71" s="183" t="s">
        <v>2725</v>
      </c>
      <c r="BN71" s="183" t="s">
        <v>2725</v>
      </c>
      <c r="BO71" s="183" t="s">
        <v>2847</v>
      </c>
      <c r="BP71" s="183" t="s">
        <v>2725</v>
      </c>
      <c r="BQ71" s="183" t="s">
        <v>2725</v>
      </c>
      <c r="BR71" s="183" t="s">
        <v>2847</v>
      </c>
      <c r="BS71" s="183" t="s">
        <v>2725</v>
      </c>
      <c r="BT71" s="183" t="s">
        <v>2725</v>
      </c>
      <c r="BU71" s="183" t="s">
        <v>2847</v>
      </c>
      <c r="BV71" s="183" t="s">
        <v>2725</v>
      </c>
      <c r="BW71" s="183" t="s">
        <v>2725</v>
      </c>
      <c r="BX71" s="183" t="s">
        <v>2847</v>
      </c>
      <c r="BY71" s="183" t="s">
        <v>2725</v>
      </c>
      <c r="BZ71" s="183" t="s">
        <v>2725</v>
      </c>
      <c r="CA71" s="183" t="s">
        <v>2847</v>
      </c>
      <c r="CB71" s="183" t="s">
        <v>2725</v>
      </c>
      <c r="CC71" s="183" t="s">
        <v>2725</v>
      </c>
      <c r="CD71" s="183" t="s">
        <v>2847</v>
      </c>
      <c r="CE71" s="183" t="s">
        <v>2725</v>
      </c>
      <c r="CF71" s="183" t="s">
        <v>2725</v>
      </c>
      <c r="CG71" s="183" t="s">
        <v>2847</v>
      </c>
      <c r="CH71" s="183" t="s">
        <v>2725</v>
      </c>
      <c r="CI71" s="183" t="s">
        <v>2725</v>
      </c>
      <c r="CJ71" s="183" t="s">
        <v>2847</v>
      </c>
      <c r="CK71" s="183" t="s">
        <v>2725</v>
      </c>
      <c r="CL71" s="183" t="s">
        <v>2725</v>
      </c>
      <c r="CM71" s="183" t="s">
        <v>2847</v>
      </c>
      <c r="CN71" s="183" t="s">
        <v>2725</v>
      </c>
      <c r="CO71" s="183" t="s">
        <v>3177</v>
      </c>
      <c r="CP71" s="183" t="s">
        <v>2847</v>
      </c>
      <c r="CQ71" s="183" t="s">
        <v>2725</v>
      </c>
      <c r="CR71" s="183" t="s">
        <v>3178</v>
      </c>
      <c r="CS71" s="183" t="s">
        <v>2847</v>
      </c>
      <c r="CT71" s="183" t="s">
        <v>2725</v>
      </c>
      <c r="CU71" s="183" t="s">
        <v>2725</v>
      </c>
      <c r="CV71" s="183" t="s">
        <v>2847</v>
      </c>
      <c r="CW71" s="183" t="s">
        <v>2725</v>
      </c>
      <c r="CX71" s="183" t="s">
        <v>2725</v>
      </c>
      <c r="CY71" s="183" t="s">
        <v>2847</v>
      </c>
      <c r="CZ71" s="183" t="s">
        <v>2725</v>
      </c>
      <c r="DA71" s="183" t="s">
        <v>3179</v>
      </c>
      <c r="DB71" s="183" t="s">
        <v>2847</v>
      </c>
      <c r="DC71" s="183" t="s">
        <v>2725</v>
      </c>
      <c r="DD71" s="183" t="s">
        <v>3180</v>
      </c>
      <c r="DE71" s="183" t="s">
        <v>2847</v>
      </c>
      <c r="DF71" s="183" t="s">
        <v>2725</v>
      </c>
      <c r="DG71" s="183" t="s">
        <v>3181</v>
      </c>
      <c r="DH71" s="183" t="s">
        <v>2847</v>
      </c>
      <c r="DI71" s="183" t="s">
        <v>2725</v>
      </c>
      <c r="DJ71" s="183" t="s">
        <v>3180</v>
      </c>
      <c r="DK71" s="183" t="s">
        <v>2847</v>
      </c>
      <c r="DL71" s="183" t="s">
        <v>2725</v>
      </c>
      <c r="DM71" s="183" t="s">
        <v>3181</v>
      </c>
      <c r="DN71" s="183" t="s">
        <v>2847</v>
      </c>
      <c r="DO71" s="183" t="s">
        <v>2725</v>
      </c>
      <c r="DP71" s="183" t="s">
        <v>3182</v>
      </c>
      <c r="DQ71" s="183" t="s">
        <v>2847</v>
      </c>
      <c r="DR71" s="183" t="s">
        <v>2725</v>
      </c>
      <c r="DS71" s="183" t="s">
        <v>3183</v>
      </c>
      <c r="DT71" s="183" t="s">
        <v>2847</v>
      </c>
      <c r="DU71" s="183" t="s">
        <v>2725</v>
      </c>
      <c r="DV71" s="183" t="s">
        <v>3184</v>
      </c>
      <c r="DW71" s="183" t="s">
        <v>2847</v>
      </c>
      <c r="DX71" s="183" t="s">
        <v>2725</v>
      </c>
      <c r="DY71" s="183" t="s">
        <v>3185</v>
      </c>
      <c r="DZ71" s="183" t="s">
        <v>2847</v>
      </c>
      <c r="EA71" s="183" t="s">
        <v>2725</v>
      </c>
      <c r="EB71" s="183" t="s">
        <v>3185</v>
      </c>
      <c r="EC71" s="183" t="s">
        <v>2847</v>
      </c>
      <c r="ED71" s="183" t="s">
        <v>2725</v>
      </c>
      <c r="EE71" s="183" t="s">
        <v>3186</v>
      </c>
      <c r="EF71" s="183" t="s">
        <v>2847</v>
      </c>
      <c r="EG71" s="183" t="s">
        <v>2725</v>
      </c>
      <c r="EH71" s="183" t="s">
        <v>3187</v>
      </c>
      <c r="EI71" s="183" t="s">
        <v>2847</v>
      </c>
      <c r="EJ71" s="183" t="s">
        <v>2725</v>
      </c>
      <c r="EK71" s="183" t="s">
        <v>3188</v>
      </c>
      <c r="EL71" s="183" t="s">
        <v>2847</v>
      </c>
      <c r="EM71" s="183" t="s">
        <v>2725</v>
      </c>
      <c r="EN71" s="183" t="s">
        <v>3189</v>
      </c>
      <c r="EO71" s="183" t="s">
        <v>2847</v>
      </c>
      <c r="EP71" s="183" t="s">
        <v>2725</v>
      </c>
      <c r="EQ71" s="183" t="s">
        <v>2725</v>
      </c>
      <c r="ER71" s="183" t="s">
        <v>2847</v>
      </c>
      <c r="ES71" s="183" t="s">
        <v>2725</v>
      </c>
      <c r="ET71" s="183" t="s">
        <v>3190</v>
      </c>
    </row>
    <row r="72" spans="1:150" x14ac:dyDescent="0.25">
      <c r="A72" s="1"/>
      <c r="B72" s="181" t="s">
        <v>3197</v>
      </c>
      <c r="C72" s="181" t="s">
        <v>96</v>
      </c>
      <c r="D72" s="181" t="s">
        <v>3198</v>
      </c>
      <c r="E72" s="181" t="s">
        <v>3199</v>
      </c>
      <c r="F72" s="181" t="s">
        <v>3200</v>
      </c>
      <c r="G72" s="181" t="s">
        <v>2847</v>
      </c>
      <c r="H72" s="181" t="s">
        <v>2725</v>
      </c>
      <c r="I72" s="181" t="s">
        <v>2725</v>
      </c>
      <c r="J72" s="181" t="s">
        <v>2847</v>
      </c>
      <c r="K72" s="181" t="s">
        <v>2725</v>
      </c>
      <c r="L72" s="181" t="s">
        <v>2725</v>
      </c>
      <c r="M72" s="181" t="s">
        <v>2847</v>
      </c>
      <c r="N72" s="181" t="s">
        <v>2725</v>
      </c>
      <c r="O72" s="181" t="s">
        <v>2725</v>
      </c>
      <c r="P72" s="181" t="s">
        <v>2847</v>
      </c>
      <c r="Q72" s="181" t="s">
        <v>2725</v>
      </c>
      <c r="R72" s="181" t="s">
        <v>2725</v>
      </c>
      <c r="S72" s="181" t="s">
        <v>2847</v>
      </c>
      <c r="T72" s="181" t="s">
        <v>2725</v>
      </c>
      <c r="U72" s="181" t="s">
        <v>2725</v>
      </c>
      <c r="V72" s="181" t="s">
        <v>2847</v>
      </c>
      <c r="W72" s="181" t="s">
        <v>2725</v>
      </c>
      <c r="X72" s="181" t="s">
        <v>2725</v>
      </c>
      <c r="Y72" s="181" t="s">
        <v>2847</v>
      </c>
      <c r="Z72" s="181" t="s">
        <v>2725</v>
      </c>
      <c r="AA72" s="181" t="s">
        <v>2725</v>
      </c>
      <c r="AB72" s="181" t="s">
        <v>2847</v>
      </c>
      <c r="AC72" s="181" t="s">
        <v>2725</v>
      </c>
      <c r="AD72" s="181" t="s">
        <v>2725</v>
      </c>
      <c r="AE72" s="181" t="s">
        <v>2847</v>
      </c>
      <c r="AF72" s="181" t="s">
        <v>2725</v>
      </c>
      <c r="AG72" s="181" t="s">
        <v>2725</v>
      </c>
      <c r="AH72" s="181" t="s">
        <v>2847</v>
      </c>
      <c r="AI72" s="181" t="s">
        <v>2725</v>
      </c>
      <c r="AJ72" s="181" t="s">
        <v>2725</v>
      </c>
      <c r="AK72" s="181" t="s">
        <v>2847</v>
      </c>
      <c r="AL72" s="181" t="s">
        <v>2725</v>
      </c>
      <c r="AM72" s="181" t="s">
        <v>2725</v>
      </c>
      <c r="AN72" s="181" t="s">
        <v>2847</v>
      </c>
      <c r="AO72" s="181" t="s">
        <v>2725</v>
      </c>
      <c r="AP72" s="181" t="s">
        <v>2725</v>
      </c>
      <c r="AQ72" s="181" t="s">
        <v>2847</v>
      </c>
      <c r="AR72" s="181" t="s">
        <v>2725</v>
      </c>
      <c r="AS72" s="181" t="s">
        <v>2725</v>
      </c>
      <c r="AT72" s="181" t="s">
        <v>2847</v>
      </c>
      <c r="AU72" s="181" t="s">
        <v>2725</v>
      </c>
      <c r="AV72" s="181" t="s">
        <v>2725</v>
      </c>
      <c r="AW72" s="181" t="s">
        <v>2847</v>
      </c>
      <c r="AX72" s="181" t="s">
        <v>2725</v>
      </c>
      <c r="AY72" s="181" t="s">
        <v>2725</v>
      </c>
      <c r="AZ72" s="181" t="s">
        <v>2847</v>
      </c>
      <c r="BA72" s="181" t="s">
        <v>2725</v>
      </c>
      <c r="BB72" s="181" t="s">
        <v>2725</v>
      </c>
      <c r="BC72" s="181" t="s">
        <v>2847</v>
      </c>
      <c r="BD72" s="181" t="s">
        <v>2725</v>
      </c>
      <c r="BE72" s="181" t="s">
        <v>2725</v>
      </c>
      <c r="BF72" s="181" t="s">
        <v>2847</v>
      </c>
      <c r="BG72" s="181" t="s">
        <v>2725</v>
      </c>
      <c r="BH72" s="181" t="s">
        <v>2725</v>
      </c>
      <c r="BI72" s="181" t="s">
        <v>2847</v>
      </c>
      <c r="BJ72" s="181" t="s">
        <v>2725</v>
      </c>
      <c r="BK72" s="181" t="s">
        <v>2725</v>
      </c>
      <c r="BL72" s="181" t="s">
        <v>2847</v>
      </c>
      <c r="BM72" s="181" t="s">
        <v>2725</v>
      </c>
      <c r="BN72" s="181" t="s">
        <v>2725</v>
      </c>
      <c r="BO72" s="181" t="s">
        <v>2847</v>
      </c>
      <c r="BP72" s="181" t="s">
        <v>2725</v>
      </c>
      <c r="BQ72" s="181" t="s">
        <v>2725</v>
      </c>
      <c r="BR72" s="181" t="s">
        <v>2847</v>
      </c>
      <c r="BS72" s="181" t="s">
        <v>2725</v>
      </c>
      <c r="BT72" s="181" t="s">
        <v>2725</v>
      </c>
      <c r="BU72" s="181" t="s">
        <v>2847</v>
      </c>
      <c r="BV72" s="181" t="s">
        <v>2725</v>
      </c>
      <c r="BW72" s="181" t="s">
        <v>2725</v>
      </c>
      <c r="BX72" s="181" t="s">
        <v>2847</v>
      </c>
      <c r="BY72" s="181" t="s">
        <v>2725</v>
      </c>
      <c r="BZ72" s="181" t="s">
        <v>2725</v>
      </c>
      <c r="CA72" s="181" t="s">
        <v>2847</v>
      </c>
      <c r="CB72" s="181" t="s">
        <v>2725</v>
      </c>
      <c r="CC72" s="181" t="s">
        <v>2725</v>
      </c>
      <c r="CD72" s="181" t="s">
        <v>2847</v>
      </c>
      <c r="CE72" s="181" t="s">
        <v>2725</v>
      </c>
      <c r="CF72" s="181" t="s">
        <v>2725</v>
      </c>
      <c r="CG72" s="181" t="s">
        <v>2847</v>
      </c>
      <c r="CH72" s="181" t="s">
        <v>2725</v>
      </c>
      <c r="CI72" s="181" t="s">
        <v>2725</v>
      </c>
      <c r="CJ72" s="181" t="s">
        <v>2847</v>
      </c>
      <c r="CK72" s="181" t="s">
        <v>2725</v>
      </c>
      <c r="CL72" s="181" t="s">
        <v>2725</v>
      </c>
      <c r="CM72" s="181" t="s">
        <v>2847</v>
      </c>
      <c r="CN72" s="181" t="s">
        <v>2725</v>
      </c>
      <c r="CO72" s="181" t="s">
        <v>2725</v>
      </c>
      <c r="CP72" s="181" t="s">
        <v>2847</v>
      </c>
      <c r="CQ72" s="181" t="s">
        <v>2725</v>
      </c>
      <c r="CR72" s="181" t="s">
        <v>2725</v>
      </c>
      <c r="CS72" s="181" t="s">
        <v>2847</v>
      </c>
      <c r="CT72" s="181" t="s">
        <v>2725</v>
      </c>
      <c r="CU72" s="181" t="s">
        <v>2725</v>
      </c>
      <c r="CV72" s="181" t="s">
        <v>2847</v>
      </c>
      <c r="CW72" s="181" t="s">
        <v>2725</v>
      </c>
      <c r="CX72" s="181" t="s">
        <v>2725</v>
      </c>
      <c r="CY72" s="181" t="s">
        <v>2847</v>
      </c>
      <c r="CZ72" s="181" t="s">
        <v>2725</v>
      </c>
      <c r="DA72" s="181" t="s">
        <v>2725</v>
      </c>
      <c r="DB72" s="181" t="s">
        <v>2847</v>
      </c>
      <c r="DC72" s="181" t="s">
        <v>2725</v>
      </c>
      <c r="DD72" s="181" t="s">
        <v>2725</v>
      </c>
      <c r="DE72" s="181" t="s">
        <v>2847</v>
      </c>
      <c r="DF72" s="181" t="s">
        <v>2725</v>
      </c>
      <c r="DG72" s="181" t="s">
        <v>2725</v>
      </c>
      <c r="DH72" s="181" t="s">
        <v>2847</v>
      </c>
      <c r="DI72" s="181" t="s">
        <v>2725</v>
      </c>
      <c r="DJ72" s="181" t="s">
        <v>2725</v>
      </c>
      <c r="DK72" s="181" t="s">
        <v>2847</v>
      </c>
      <c r="DL72" s="181" t="s">
        <v>2725</v>
      </c>
      <c r="DM72" s="181" t="s">
        <v>2725</v>
      </c>
      <c r="DN72" s="181" t="s">
        <v>2847</v>
      </c>
      <c r="DO72" s="181" t="s">
        <v>2725</v>
      </c>
      <c r="DP72" s="181" t="s">
        <v>2725</v>
      </c>
      <c r="DQ72" s="181" t="s">
        <v>2847</v>
      </c>
      <c r="DR72" s="181" t="s">
        <v>2725</v>
      </c>
      <c r="DS72" s="181" t="s">
        <v>2725</v>
      </c>
      <c r="DT72" s="181" t="s">
        <v>2847</v>
      </c>
      <c r="DU72" s="181" t="s">
        <v>2725</v>
      </c>
      <c r="DV72" s="181" t="s">
        <v>2725</v>
      </c>
      <c r="DW72" s="181" t="s">
        <v>2847</v>
      </c>
      <c r="DX72" s="181" t="s">
        <v>2725</v>
      </c>
      <c r="DY72" s="181" t="s">
        <v>2725</v>
      </c>
      <c r="DZ72" s="181" t="s">
        <v>2847</v>
      </c>
      <c r="EA72" s="181" t="s">
        <v>2725</v>
      </c>
      <c r="EB72" s="181" t="s">
        <v>2725</v>
      </c>
      <c r="EC72" s="181" t="s">
        <v>2847</v>
      </c>
      <c r="ED72" s="181" t="s">
        <v>2725</v>
      </c>
      <c r="EE72" s="181" t="s">
        <v>2725</v>
      </c>
      <c r="EF72" s="181" t="s">
        <v>2847</v>
      </c>
      <c r="EG72" s="181" t="s">
        <v>2725</v>
      </c>
      <c r="EH72" s="181" t="s">
        <v>2725</v>
      </c>
      <c r="EI72" s="181" t="s">
        <v>2847</v>
      </c>
      <c r="EJ72" s="181" t="s">
        <v>2725</v>
      </c>
      <c r="EK72" s="181" t="s">
        <v>2725</v>
      </c>
      <c r="EL72" s="181" t="s">
        <v>2847</v>
      </c>
      <c r="EM72" s="181" t="s">
        <v>2725</v>
      </c>
      <c r="EN72" s="181" t="s">
        <v>2725</v>
      </c>
      <c r="EO72" s="181" t="s">
        <v>2847</v>
      </c>
      <c r="EP72" s="181" t="s">
        <v>2725</v>
      </c>
      <c r="EQ72" s="181" t="s">
        <v>2725</v>
      </c>
      <c r="ER72" s="181" t="s">
        <v>2847</v>
      </c>
      <c r="ES72" s="181" t="s">
        <v>2725</v>
      </c>
      <c r="ET72" s="181" t="s">
        <v>2725</v>
      </c>
    </row>
    <row r="73" spans="1:150" x14ac:dyDescent="0.25">
      <c r="A73" s="1"/>
      <c r="B73" s="182" t="s">
        <v>3201</v>
      </c>
      <c r="C73" s="182" t="s">
        <v>96</v>
      </c>
      <c r="D73" s="182" t="s">
        <v>3198</v>
      </c>
      <c r="E73" s="182" t="s">
        <v>3202</v>
      </c>
      <c r="F73" s="182" t="s">
        <v>3203</v>
      </c>
      <c r="G73" s="183" t="s">
        <v>2847</v>
      </c>
      <c r="H73" s="183" t="s">
        <v>2725</v>
      </c>
      <c r="I73" s="183" t="s">
        <v>2725</v>
      </c>
      <c r="J73" s="183" t="s">
        <v>2847</v>
      </c>
      <c r="K73" s="183" t="s">
        <v>2725</v>
      </c>
      <c r="L73" s="183" t="s">
        <v>2725</v>
      </c>
      <c r="M73" s="183" t="s">
        <v>2847</v>
      </c>
      <c r="N73" s="183" t="s">
        <v>2725</v>
      </c>
      <c r="O73" s="183" t="s">
        <v>2725</v>
      </c>
      <c r="P73" s="183" t="s">
        <v>2847</v>
      </c>
      <c r="Q73" s="183" t="s">
        <v>2725</v>
      </c>
      <c r="R73" s="183" t="s">
        <v>2725</v>
      </c>
      <c r="S73" s="183" t="s">
        <v>2847</v>
      </c>
      <c r="T73" s="183" t="s">
        <v>2725</v>
      </c>
      <c r="U73" s="183" t="s">
        <v>2725</v>
      </c>
      <c r="V73" s="183" t="s">
        <v>2847</v>
      </c>
      <c r="W73" s="183" t="s">
        <v>2725</v>
      </c>
      <c r="X73" s="183" t="s">
        <v>2725</v>
      </c>
      <c r="Y73" s="183" t="s">
        <v>2847</v>
      </c>
      <c r="Z73" s="183" t="s">
        <v>2725</v>
      </c>
      <c r="AA73" s="183" t="s">
        <v>2725</v>
      </c>
      <c r="AB73" s="183" t="s">
        <v>2847</v>
      </c>
      <c r="AC73" s="183" t="s">
        <v>2725</v>
      </c>
      <c r="AD73" s="183" t="s">
        <v>2725</v>
      </c>
      <c r="AE73" s="183" t="s">
        <v>2847</v>
      </c>
      <c r="AF73" s="183" t="s">
        <v>2725</v>
      </c>
      <c r="AG73" s="183" t="s">
        <v>2725</v>
      </c>
      <c r="AH73" s="183" t="s">
        <v>2847</v>
      </c>
      <c r="AI73" s="183" t="s">
        <v>2725</v>
      </c>
      <c r="AJ73" s="183" t="s">
        <v>2725</v>
      </c>
      <c r="AK73" s="183" t="s">
        <v>2847</v>
      </c>
      <c r="AL73" s="183" t="s">
        <v>2725</v>
      </c>
      <c r="AM73" s="183" t="s">
        <v>2725</v>
      </c>
      <c r="AN73" s="183" t="s">
        <v>2847</v>
      </c>
      <c r="AO73" s="183" t="s">
        <v>2725</v>
      </c>
      <c r="AP73" s="183" t="s">
        <v>2725</v>
      </c>
      <c r="AQ73" s="183" t="s">
        <v>2847</v>
      </c>
      <c r="AR73" s="183" t="s">
        <v>2725</v>
      </c>
      <c r="AS73" s="183" t="s">
        <v>2725</v>
      </c>
      <c r="AT73" s="183" t="s">
        <v>2847</v>
      </c>
      <c r="AU73" s="183" t="s">
        <v>2725</v>
      </c>
      <c r="AV73" s="183" t="s">
        <v>2725</v>
      </c>
      <c r="AW73" s="183" t="s">
        <v>2847</v>
      </c>
      <c r="AX73" s="183" t="s">
        <v>2725</v>
      </c>
      <c r="AY73" s="183" t="s">
        <v>2725</v>
      </c>
      <c r="AZ73" s="183" t="s">
        <v>2847</v>
      </c>
      <c r="BA73" s="183" t="s">
        <v>2725</v>
      </c>
      <c r="BB73" s="183" t="s">
        <v>2725</v>
      </c>
      <c r="BC73" s="183" t="s">
        <v>2847</v>
      </c>
      <c r="BD73" s="183" t="s">
        <v>2725</v>
      </c>
      <c r="BE73" s="183" t="s">
        <v>2725</v>
      </c>
      <c r="BF73" s="183" t="s">
        <v>2847</v>
      </c>
      <c r="BG73" s="183" t="s">
        <v>2725</v>
      </c>
      <c r="BH73" s="183" t="s">
        <v>2725</v>
      </c>
      <c r="BI73" s="183" t="s">
        <v>2847</v>
      </c>
      <c r="BJ73" s="183" t="s">
        <v>2725</v>
      </c>
      <c r="BK73" s="183" t="s">
        <v>2725</v>
      </c>
      <c r="BL73" s="183" t="s">
        <v>2847</v>
      </c>
      <c r="BM73" s="183" t="s">
        <v>2725</v>
      </c>
      <c r="BN73" s="183" t="s">
        <v>2725</v>
      </c>
      <c r="BO73" s="183" t="s">
        <v>2847</v>
      </c>
      <c r="BP73" s="183" t="s">
        <v>2725</v>
      </c>
      <c r="BQ73" s="183" t="s">
        <v>2725</v>
      </c>
      <c r="BR73" s="183" t="s">
        <v>2847</v>
      </c>
      <c r="BS73" s="183" t="s">
        <v>2725</v>
      </c>
      <c r="BT73" s="183" t="s">
        <v>2725</v>
      </c>
      <c r="BU73" s="183" t="s">
        <v>2847</v>
      </c>
      <c r="BV73" s="183" t="s">
        <v>2725</v>
      </c>
      <c r="BW73" s="183" t="s">
        <v>2725</v>
      </c>
      <c r="BX73" s="183" t="s">
        <v>2847</v>
      </c>
      <c r="BY73" s="183" t="s">
        <v>2725</v>
      </c>
      <c r="BZ73" s="183" t="s">
        <v>2725</v>
      </c>
      <c r="CA73" s="183" t="s">
        <v>2847</v>
      </c>
      <c r="CB73" s="183" t="s">
        <v>2725</v>
      </c>
      <c r="CC73" s="183" t="s">
        <v>2725</v>
      </c>
      <c r="CD73" s="183" t="s">
        <v>2847</v>
      </c>
      <c r="CE73" s="183" t="s">
        <v>2725</v>
      </c>
      <c r="CF73" s="183" t="s">
        <v>2725</v>
      </c>
      <c r="CG73" s="183" t="s">
        <v>2847</v>
      </c>
      <c r="CH73" s="183" t="s">
        <v>2725</v>
      </c>
      <c r="CI73" s="183" t="s">
        <v>2725</v>
      </c>
      <c r="CJ73" s="183" t="s">
        <v>2847</v>
      </c>
      <c r="CK73" s="183" t="s">
        <v>2725</v>
      </c>
      <c r="CL73" s="183" t="s">
        <v>2725</v>
      </c>
      <c r="CM73" s="183" t="s">
        <v>2847</v>
      </c>
      <c r="CN73" s="183" t="s">
        <v>2725</v>
      </c>
      <c r="CO73" s="183" t="s">
        <v>2725</v>
      </c>
      <c r="CP73" s="183" t="s">
        <v>2847</v>
      </c>
      <c r="CQ73" s="183" t="s">
        <v>2725</v>
      </c>
      <c r="CR73" s="183" t="s">
        <v>2725</v>
      </c>
      <c r="CS73" s="183" t="s">
        <v>2847</v>
      </c>
      <c r="CT73" s="183" t="s">
        <v>2725</v>
      </c>
      <c r="CU73" s="183" t="s">
        <v>2725</v>
      </c>
      <c r="CV73" s="183" t="s">
        <v>2847</v>
      </c>
      <c r="CW73" s="183" t="s">
        <v>2725</v>
      </c>
      <c r="CX73" s="183" t="s">
        <v>2725</v>
      </c>
      <c r="CY73" s="183" t="s">
        <v>2847</v>
      </c>
      <c r="CZ73" s="183" t="s">
        <v>2725</v>
      </c>
      <c r="DA73" s="183" t="s">
        <v>2725</v>
      </c>
      <c r="DB73" s="183" t="s">
        <v>2847</v>
      </c>
      <c r="DC73" s="183" t="s">
        <v>2725</v>
      </c>
      <c r="DD73" s="183" t="s">
        <v>2725</v>
      </c>
      <c r="DE73" s="183" t="s">
        <v>2847</v>
      </c>
      <c r="DF73" s="183" t="s">
        <v>2725</v>
      </c>
      <c r="DG73" s="183" t="s">
        <v>2725</v>
      </c>
      <c r="DH73" s="183" t="s">
        <v>2847</v>
      </c>
      <c r="DI73" s="183" t="s">
        <v>2725</v>
      </c>
      <c r="DJ73" s="183" t="s">
        <v>2725</v>
      </c>
      <c r="DK73" s="183" t="s">
        <v>2847</v>
      </c>
      <c r="DL73" s="183" t="s">
        <v>2725</v>
      </c>
      <c r="DM73" s="183" t="s">
        <v>2725</v>
      </c>
      <c r="DN73" s="183" t="s">
        <v>2847</v>
      </c>
      <c r="DO73" s="183" t="s">
        <v>2725</v>
      </c>
      <c r="DP73" s="183" t="s">
        <v>2725</v>
      </c>
      <c r="DQ73" s="183" t="s">
        <v>2847</v>
      </c>
      <c r="DR73" s="183" t="s">
        <v>2725</v>
      </c>
      <c r="DS73" s="183" t="s">
        <v>2725</v>
      </c>
      <c r="DT73" s="183" t="s">
        <v>2847</v>
      </c>
      <c r="DU73" s="183" t="s">
        <v>2725</v>
      </c>
      <c r="DV73" s="183" t="s">
        <v>2725</v>
      </c>
      <c r="DW73" s="183" t="s">
        <v>2847</v>
      </c>
      <c r="DX73" s="183" t="s">
        <v>2725</v>
      </c>
      <c r="DY73" s="183" t="s">
        <v>2725</v>
      </c>
      <c r="DZ73" s="183" t="s">
        <v>2847</v>
      </c>
      <c r="EA73" s="183" t="s">
        <v>2725</v>
      </c>
      <c r="EB73" s="183" t="s">
        <v>2725</v>
      </c>
      <c r="EC73" s="183" t="s">
        <v>2847</v>
      </c>
      <c r="ED73" s="183" t="s">
        <v>2725</v>
      </c>
      <c r="EE73" s="183" t="s">
        <v>2725</v>
      </c>
      <c r="EF73" s="183" t="s">
        <v>2847</v>
      </c>
      <c r="EG73" s="183" t="s">
        <v>2725</v>
      </c>
      <c r="EH73" s="183" t="s">
        <v>2725</v>
      </c>
      <c r="EI73" s="183" t="s">
        <v>2847</v>
      </c>
      <c r="EJ73" s="183" t="s">
        <v>2725</v>
      </c>
      <c r="EK73" s="183" t="s">
        <v>2725</v>
      </c>
      <c r="EL73" s="183" t="s">
        <v>2847</v>
      </c>
      <c r="EM73" s="183" t="s">
        <v>2725</v>
      </c>
      <c r="EN73" s="183" t="s">
        <v>2725</v>
      </c>
      <c r="EO73" s="183" t="s">
        <v>2847</v>
      </c>
      <c r="EP73" s="183" t="s">
        <v>2725</v>
      </c>
      <c r="EQ73" s="183" t="s">
        <v>2725</v>
      </c>
      <c r="ER73" s="183" t="s">
        <v>2847</v>
      </c>
      <c r="ES73" s="183" t="s">
        <v>2725</v>
      </c>
      <c r="ET73" s="183" t="s">
        <v>2725</v>
      </c>
    </row>
    <row r="74" spans="1:150" x14ac:dyDescent="0.25">
      <c r="A74" s="1"/>
      <c r="B74" s="181" t="s">
        <v>3204</v>
      </c>
      <c r="C74" s="181" t="s">
        <v>516</v>
      </c>
      <c r="D74" s="181" t="s">
        <v>906</v>
      </c>
      <c r="E74" s="181" t="s">
        <v>3205</v>
      </c>
      <c r="F74" s="181" t="s">
        <v>3206</v>
      </c>
      <c r="G74" s="181" t="s">
        <v>2847</v>
      </c>
      <c r="H74" s="181" t="s">
        <v>2725</v>
      </c>
      <c r="I74" s="181" t="s">
        <v>3207</v>
      </c>
      <c r="J74" s="181" t="s">
        <v>2847</v>
      </c>
      <c r="K74" s="181" t="s">
        <v>2725</v>
      </c>
      <c r="L74" s="181" t="s">
        <v>3208</v>
      </c>
      <c r="M74" s="181" t="s">
        <v>2847</v>
      </c>
      <c r="N74" s="181" t="s">
        <v>2725</v>
      </c>
      <c r="O74" s="181" t="s">
        <v>3209</v>
      </c>
      <c r="P74" s="181" t="s">
        <v>2847</v>
      </c>
      <c r="Q74" s="181" t="s">
        <v>2725</v>
      </c>
      <c r="R74" s="181" t="s">
        <v>3210</v>
      </c>
      <c r="S74" s="181" t="s">
        <v>2847</v>
      </c>
      <c r="T74" s="181" t="s">
        <v>2725</v>
      </c>
      <c r="U74" s="181" t="s">
        <v>3211</v>
      </c>
      <c r="V74" s="181" t="s">
        <v>2847</v>
      </c>
      <c r="W74" s="181" t="s">
        <v>2725</v>
      </c>
      <c r="X74" s="181" t="s">
        <v>3212</v>
      </c>
      <c r="Y74" s="181" t="s">
        <v>2847</v>
      </c>
      <c r="Z74" s="181" t="s">
        <v>2725</v>
      </c>
      <c r="AA74" s="181" t="s">
        <v>3213</v>
      </c>
      <c r="AB74" s="181" t="s">
        <v>2847</v>
      </c>
      <c r="AC74" s="181" t="s">
        <v>2725</v>
      </c>
      <c r="AD74" s="181" t="s">
        <v>3207</v>
      </c>
      <c r="AE74" s="181" t="s">
        <v>2847</v>
      </c>
      <c r="AF74" s="181" t="s">
        <v>2725</v>
      </c>
      <c r="AG74" s="181" t="s">
        <v>3214</v>
      </c>
      <c r="AH74" s="181" t="s">
        <v>2847</v>
      </c>
      <c r="AI74" s="181" t="s">
        <v>2725</v>
      </c>
      <c r="AJ74" s="181" t="s">
        <v>3215</v>
      </c>
      <c r="AK74" s="181" t="s">
        <v>2847</v>
      </c>
      <c r="AL74" s="181" t="s">
        <v>2725</v>
      </c>
      <c r="AM74" s="181" t="s">
        <v>3216</v>
      </c>
      <c r="AN74" s="181" t="s">
        <v>2847</v>
      </c>
      <c r="AO74" s="181" t="s">
        <v>2725</v>
      </c>
      <c r="AP74" s="181" t="s">
        <v>3215</v>
      </c>
      <c r="AQ74" s="181" t="s">
        <v>2847</v>
      </c>
      <c r="AR74" s="181" t="s">
        <v>2725</v>
      </c>
      <c r="AS74" s="181" t="s">
        <v>3217</v>
      </c>
      <c r="AT74" s="181" t="s">
        <v>2847</v>
      </c>
      <c r="AU74" s="181" t="s">
        <v>2725</v>
      </c>
      <c r="AV74" s="181" t="s">
        <v>3218</v>
      </c>
      <c r="AW74" s="181" t="s">
        <v>2847</v>
      </c>
      <c r="AX74" s="181" t="s">
        <v>2725</v>
      </c>
      <c r="AY74" s="181" t="s">
        <v>3219</v>
      </c>
      <c r="AZ74" s="181" t="s">
        <v>2847</v>
      </c>
      <c r="BA74" s="181" t="s">
        <v>2725</v>
      </c>
      <c r="BB74" s="181" t="s">
        <v>3220</v>
      </c>
      <c r="BC74" s="181" t="s">
        <v>2847</v>
      </c>
      <c r="BD74" s="181" t="s">
        <v>2725</v>
      </c>
      <c r="BE74" s="181" t="s">
        <v>3221</v>
      </c>
      <c r="BF74" s="181" t="s">
        <v>2847</v>
      </c>
      <c r="BG74" s="181" t="s">
        <v>2725</v>
      </c>
      <c r="BH74" s="181" t="s">
        <v>3222</v>
      </c>
      <c r="BI74" s="181" t="s">
        <v>2847</v>
      </c>
      <c r="BJ74" s="181" t="s">
        <v>2725</v>
      </c>
      <c r="BK74" s="181" t="s">
        <v>3223</v>
      </c>
      <c r="BL74" s="181" t="s">
        <v>2847</v>
      </c>
      <c r="BM74" s="181" t="s">
        <v>2725</v>
      </c>
      <c r="BN74" s="181" t="s">
        <v>3224</v>
      </c>
      <c r="BO74" s="181" t="s">
        <v>2847</v>
      </c>
      <c r="BP74" s="181" t="s">
        <v>2725</v>
      </c>
      <c r="BQ74" s="181" t="s">
        <v>3225</v>
      </c>
      <c r="BR74" s="181" t="s">
        <v>2847</v>
      </c>
      <c r="BS74" s="181" t="s">
        <v>2725</v>
      </c>
      <c r="BT74" s="181" t="s">
        <v>3226</v>
      </c>
      <c r="BU74" s="181" t="s">
        <v>2847</v>
      </c>
      <c r="BV74" s="181" t="s">
        <v>2725</v>
      </c>
      <c r="BW74" s="181" t="s">
        <v>3227</v>
      </c>
      <c r="BX74" s="181" t="s">
        <v>2847</v>
      </c>
      <c r="BY74" s="181" t="s">
        <v>2725</v>
      </c>
      <c r="BZ74" s="181" t="s">
        <v>3228</v>
      </c>
      <c r="CA74" s="181" t="s">
        <v>2847</v>
      </c>
      <c r="CB74" s="181" t="s">
        <v>2725</v>
      </c>
      <c r="CC74" s="181" t="s">
        <v>3229</v>
      </c>
      <c r="CD74" s="181" t="s">
        <v>2847</v>
      </c>
      <c r="CE74" s="181" t="s">
        <v>2725</v>
      </c>
      <c r="CF74" s="181" t="s">
        <v>3228</v>
      </c>
      <c r="CG74" s="181" t="s">
        <v>2847</v>
      </c>
      <c r="CH74" s="181" t="s">
        <v>2725</v>
      </c>
      <c r="CI74" s="181" t="s">
        <v>3230</v>
      </c>
      <c r="CJ74" s="181" t="s">
        <v>2847</v>
      </c>
      <c r="CK74" s="181" t="s">
        <v>2725</v>
      </c>
      <c r="CL74" s="181" t="s">
        <v>3231</v>
      </c>
      <c r="CM74" s="181" t="s">
        <v>2847</v>
      </c>
      <c r="CN74" s="181" t="s">
        <v>2725</v>
      </c>
      <c r="CO74" s="181" t="s">
        <v>2725</v>
      </c>
      <c r="CP74" s="181" t="s">
        <v>2847</v>
      </c>
      <c r="CQ74" s="181" t="s">
        <v>2725</v>
      </c>
      <c r="CR74" s="181" t="s">
        <v>2725</v>
      </c>
      <c r="CS74" s="181" t="s">
        <v>2847</v>
      </c>
      <c r="CT74" s="181" t="s">
        <v>2725</v>
      </c>
      <c r="CU74" s="181" t="s">
        <v>3232</v>
      </c>
      <c r="CV74" s="181" t="s">
        <v>2847</v>
      </c>
      <c r="CW74" s="181" t="s">
        <v>2725</v>
      </c>
      <c r="CX74" s="181" t="s">
        <v>3232</v>
      </c>
      <c r="CY74" s="181" t="s">
        <v>2847</v>
      </c>
      <c r="CZ74" s="181" t="s">
        <v>2725</v>
      </c>
      <c r="DA74" s="181" t="s">
        <v>3233</v>
      </c>
      <c r="DB74" s="181" t="s">
        <v>2847</v>
      </c>
      <c r="DC74" s="181" t="s">
        <v>2725</v>
      </c>
      <c r="DD74" s="181" t="s">
        <v>3234</v>
      </c>
      <c r="DE74" s="181" t="s">
        <v>2847</v>
      </c>
      <c r="DF74" s="181" t="s">
        <v>2725</v>
      </c>
      <c r="DG74" s="181" t="s">
        <v>3235</v>
      </c>
      <c r="DH74" s="181" t="s">
        <v>2847</v>
      </c>
      <c r="DI74" s="181" t="s">
        <v>2725</v>
      </c>
      <c r="DJ74" s="181" t="s">
        <v>3234</v>
      </c>
      <c r="DK74" s="181" t="s">
        <v>2847</v>
      </c>
      <c r="DL74" s="181" t="s">
        <v>2725</v>
      </c>
      <c r="DM74" s="181" t="s">
        <v>3235</v>
      </c>
      <c r="DN74" s="181" t="s">
        <v>2847</v>
      </c>
      <c r="DO74" s="181" t="s">
        <v>2725</v>
      </c>
      <c r="DP74" s="181" t="s">
        <v>3236</v>
      </c>
      <c r="DQ74" s="181" t="s">
        <v>2847</v>
      </c>
      <c r="DR74" s="181" t="s">
        <v>2725</v>
      </c>
      <c r="DS74" s="181" t="s">
        <v>3237</v>
      </c>
      <c r="DT74" s="181" t="s">
        <v>2847</v>
      </c>
      <c r="DU74" s="181" t="s">
        <v>2725</v>
      </c>
      <c r="DV74" s="181" t="s">
        <v>3238</v>
      </c>
      <c r="DW74" s="181" t="s">
        <v>2847</v>
      </c>
      <c r="DX74" s="181" t="s">
        <v>2725</v>
      </c>
      <c r="DY74" s="181" t="s">
        <v>3239</v>
      </c>
      <c r="DZ74" s="181" t="s">
        <v>2847</v>
      </c>
      <c r="EA74" s="181" t="s">
        <v>2725</v>
      </c>
      <c r="EB74" s="181" t="s">
        <v>3239</v>
      </c>
      <c r="EC74" s="181" t="s">
        <v>2847</v>
      </c>
      <c r="ED74" s="181" t="s">
        <v>2725</v>
      </c>
      <c r="EE74" s="181" t="s">
        <v>3240</v>
      </c>
      <c r="EF74" s="181" t="s">
        <v>2847</v>
      </c>
      <c r="EG74" s="181" t="s">
        <v>2725</v>
      </c>
      <c r="EH74" s="181" t="s">
        <v>3241</v>
      </c>
      <c r="EI74" s="181" t="s">
        <v>2847</v>
      </c>
      <c r="EJ74" s="181" t="s">
        <v>2725</v>
      </c>
      <c r="EK74" s="181" t="s">
        <v>3242</v>
      </c>
      <c r="EL74" s="181" t="s">
        <v>2847</v>
      </c>
      <c r="EM74" s="181" t="s">
        <v>2725</v>
      </c>
      <c r="EN74" s="181" t="s">
        <v>3243</v>
      </c>
      <c r="EO74" s="181" t="s">
        <v>2847</v>
      </c>
      <c r="EP74" s="181" t="s">
        <v>2725</v>
      </c>
      <c r="EQ74" s="181" t="s">
        <v>3244</v>
      </c>
      <c r="ER74" s="181" t="s">
        <v>2847</v>
      </c>
      <c r="ES74" s="181" t="s">
        <v>2725</v>
      </c>
      <c r="ET74" s="181" t="s">
        <v>3245</v>
      </c>
    </row>
    <row r="75" spans="1:150" x14ac:dyDescent="0.25">
      <c r="A75" s="1"/>
      <c r="B75" s="182" t="s">
        <v>3246</v>
      </c>
      <c r="C75" s="182" t="s">
        <v>516</v>
      </c>
      <c r="D75" s="182" t="s">
        <v>906</v>
      </c>
      <c r="E75" s="182" t="s">
        <v>3247</v>
      </c>
      <c r="F75" s="182" t="s">
        <v>3248</v>
      </c>
      <c r="G75" s="183" t="s">
        <v>2847</v>
      </c>
      <c r="H75" s="183" t="s">
        <v>2725</v>
      </c>
      <c r="I75" s="183" t="s">
        <v>3249</v>
      </c>
      <c r="J75" s="183" t="s">
        <v>2847</v>
      </c>
      <c r="K75" s="183" t="s">
        <v>2725</v>
      </c>
      <c r="L75" s="183" t="s">
        <v>3250</v>
      </c>
      <c r="M75" s="183" t="s">
        <v>2847</v>
      </c>
      <c r="N75" s="183" t="s">
        <v>2725</v>
      </c>
      <c r="O75" s="183" t="s">
        <v>3251</v>
      </c>
      <c r="P75" s="183" t="s">
        <v>2847</v>
      </c>
      <c r="Q75" s="183" t="s">
        <v>2725</v>
      </c>
      <c r="R75" s="183" t="s">
        <v>3252</v>
      </c>
      <c r="S75" s="183" t="s">
        <v>2847</v>
      </c>
      <c r="T75" s="183" t="s">
        <v>2725</v>
      </c>
      <c r="U75" s="183" t="s">
        <v>3211</v>
      </c>
      <c r="V75" s="183" t="s">
        <v>2847</v>
      </c>
      <c r="W75" s="183" t="s">
        <v>2725</v>
      </c>
      <c r="X75" s="183" t="s">
        <v>3212</v>
      </c>
      <c r="Y75" s="183" t="s">
        <v>2847</v>
      </c>
      <c r="Z75" s="183" t="s">
        <v>2725</v>
      </c>
      <c r="AA75" s="183" t="s">
        <v>3213</v>
      </c>
      <c r="AB75" s="183" t="s">
        <v>2847</v>
      </c>
      <c r="AC75" s="183" t="s">
        <v>2725</v>
      </c>
      <c r="AD75" s="183" t="s">
        <v>3249</v>
      </c>
      <c r="AE75" s="183" t="s">
        <v>2847</v>
      </c>
      <c r="AF75" s="183" t="s">
        <v>2725</v>
      </c>
      <c r="AG75" s="183" t="s">
        <v>3214</v>
      </c>
      <c r="AH75" s="183" t="s">
        <v>2847</v>
      </c>
      <c r="AI75" s="183" t="s">
        <v>2725</v>
      </c>
      <c r="AJ75" s="183" t="s">
        <v>3253</v>
      </c>
      <c r="AK75" s="183" t="s">
        <v>2847</v>
      </c>
      <c r="AL75" s="183" t="s">
        <v>2725</v>
      </c>
      <c r="AM75" s="183" t="s">
        <v>3216</v>
      </c>
      <c r="AN75" s="183" t="s">
        <v>2847</v>
      </c>
      <c r="AO75" s="183" t="s">
        <v>2725</v>
      </c>
      <c r="AP75" s="183" t="s">
        <v>3253</v>
      </c>
      <c r="AQ75" s="183" t="s">
        <v>2847</v>
      </c>
      <c r="AR75" s="183" t="s">
        <v>2725</v>
      </c>
      <c r="AS75" s="183" t="s">
        <v>3217</v>
      </c>
      <c r="AT75" s="183" t="s">
        <v>2847</v>
      </c>
      <c r="AU75" s="183" t="s">
        <v>2725</v>
      </c>
      <c r="AV75" s="183" t="s">
        <v>3254</v>
      </c>
      <c r="AW75" s="183" t="s">
        <v>2847</v>
      </c>
      <c r="AX75" s="183" t="s">
        <v>2725</v>
      </c>
      <c r="AY75" s="183" t="s">
        <v>3255</v>
      </c>
      <c r="AZ75" s="183" t="s">
        <v>2847</v>
      </c>
      <c r="BA75" s="183" t="s">
        <v>2725</v>
      </c>
      <c r="BB75" s="183" t="s">
        <v>3256</v>
      </c>
      <c r="BC75" s="183" t="s">
        <v>2847</v>
      </c>
      <c r="BD75" s="183" t="s">
        <v>2725</v>
      </c>
      <c r="BE75" s="183" t="s">
        <v>3257</v>
      </c>
      <c r="BF75" s="183" t="s">
        <v>2847</v>
      </c>
      <c r="BG75" s="183" t="s">
        <v>2725</v>
      </c>
      <c r="BH75" s="183" t="s">
        <v>3258</v>
      </c>
      <c r="BI75" s="183" t="s">
        <v>2847</v>
      </c>
      <c r="BJ75" s="183" t="s">
        <v>2725</v>
      </c>
      <c r="BK75" s="183" t="s">
        <v>3259</v>
      </c>
      <c r="BL75" s="183" t="s">
        <v>2847</v>
      </c>
      <c r="BM75" s="183" t="s">
        <v>2725</v>
      </c>
      <c r="BN75" s="183" t="s">
        <v>3260</v>
      </c>
      <c r="BO75" s="183" t="s">
        <v>2847</v>
      </c>
      <c r="BP75" s="183" t="s">
        <v>2725</v>
      </c>
      <c r="BQ75" s="183" t="s">
        <v>3261</v>
      </c>
      <c r="BR75" s="183" t="s">
        <v>2847</v>
      </c>
      <c r="BS75" s="183" t="s">
        <v>2725</v>
      </c>
      <c r="BT75" s="183" t="s">
        <v>3226</v>
      </c>
      <c r="BU75" s="183" t="s">
        <v>2847</v>
      </c>
      <c r="BV75" s="183" t="s">
        <v>2725</v>
      </c>
      <c r="BW75" s="183" t="s">
        <v>3227</v>
      </c>
      <c r="BX75" s="183" t="s">
        <v>2847</v>
      </c>
      <c r="BY75" s="183" t="s">
        <v>2725</v>
      </c>
      <c r="BZ75" s="183" t="s">
        <v>3262</v>
      </c>
      <c r="CA75" s="183" t="s">
        <v>2847</v>
      </c>
      <c r="CB75" s="183" t="s">
        <v>2725</v>
      </c>
      <c r="CC75" s="183" t="s">
        <v>3229</v>
      </c>
      <c r="CD75" s="183" t="s">
        <v>2847</v>
      </c>
      <c r="CE75" s="183" t="s">
        <v>2725</v>
      </c>
      <c r="CF75" s="183" t="s">
        <v>3262</v>
      </c>
      <c r="CG75" s="183" t="s">
        <v>2847</v>
      </c>
      <c r="CH75" s="183" t="s">
        <v>2725</v>
      </c>
      <c r="CI75" s="183" t="s">
        <v>3263</v>
      </c>
      <c r="CJ75" s="183" t="s">
        <v>2847</v>
      </c>
      <c r="CK75" s="183" t="s">
        <v>2725</v>
      </c>
      <c r="CL75" s="183" t="s">
        <v>3264</v>
      </c>
      <c r="CM75" s="183" t="s">
        <v>2847</v>
      </c>
      <c r="CN75" s="183" t="s">
        <v>2725</v>
      </c>
      <c r="CO75" s="183" t="s">
        <v>2725</v>
      </c>
      <c r="CP75" s="183" t="s">
        <v>2847</v>
      </c>
      <c r="CQ75" s="183" t="s">
        <v>2725</v>
      </c>
      <c r="CR75" s="183" t="s">
        <v>2725</v>
      </c>
      <c r="CS75" s="183" t="s">
        <v>2847</v>
      </c>
      <c r="CT75" s="183" t="s">
        <v>2725</v>
      </c>
      <c r="CU75" s="183" t="s">
        <v>3265</v>
      </c>
      <c r="CV75" s="183" t="s">
        <v>2847</v>
      </c>
      <c r="CW75" s="183" t="s">
        <v>2725</v>
      </c>
      <c r="CX75" s="183" t="s">
        <v>3265</v>
      </c>
      <c r="CY75" s="183" t="s">
        <v>2847</v>
      </c>
      <c r="CZ75" s="183" t="s">
        <v>2725</v>
      </c>
      <c r="DA75" s="183" t="s">
        <v>3266</v>
      </c>
      <c r="DB75" s="183" t="s">
        <v>2847</v>
      </c>
      <c r="DC75" s="183" t="s">
        <v>2725</v>
      </c>
      <c r="DD75" s="183" t="s">
        <v>3267</v>
      </c>
      <c r="DE75" s="183" t="s">
        <v>2847</v>
      </c>
      <c r="DF75" s="183" t="s">
        <v>2725</v>
      </c>
      <c r="DG75" s="183" t="s">
        <v>3235</v>
      </c>
      <c r="DH75" s="183" t="s">
        <v>2847</v>
      </c>
      <c r="DI75" s="183" t="s">
        <v>2725</v>
      </c>
      <c r="DJ75" s="183" t="s">
        <v>3267</v>
      </c>
      <c r="DK75" s="183" t="s">
        <v>2847</v>
      </c>
      <c r="DL75" s="183" t="s">
        <v>2725</v>
      </c>
      <c r="DM75" s="183" t="s">
        <v>3235</v>
      </c>
      <c r="DN75" s="183" t="s">
        <v>2847</v>
      </c>
      <c r="DO75" s="183" t="s">
        <v>2725</v>
      </c>
      <c r="DP75" s="183" t="s">
        <v>2725</v>
      </c>
      <c r="DQ75" s="183" t="s">
        <v>2847</v>
      </c>
      <c r="DR75" s="183" t="s">
        <v>2725</v>
      </c>
      <c r="DS75" s="183" t="s">
        <v>3237</v>
      </c>
      <c r="DT75" s="183" t="s">
        <v>2847</v>
      </c>
      <c r="DU75" s="183" t="s">
        <v>2725</v>
      </c>
      <c r="DV75" s="183" t="s">
        <v>3268</v>
      </c>
      <c r="DW75" s="183" t="s">
        <v>2847</v>
      </c>
      <c r="DX75" s="183" t="s">
        <v>2725</v>
      </c>
      <c r="DY75" s="183" t="s">
        <v>3269</v>
      </c>
      <c r="DZ75" s="183" t="s">
        <v>2847</v>
      </c>
      <c r="EA75" s="183" t="s">
        <v>2725</v>
      </c>
      <c r="EB75" s="183" t="s">
        <v>3269</v>
      </c>
      <c r="EC75" s="183" t="s">
        <v>2847</v>
      </c>
      <c r="ED75" s="183" t="s">
        <v>2725</v>
      </c>
      <c r="EE75" s="183" t="s">
        <v>3270</v>
      </c>
      <c r="EF75" s="183" t="s">
        <v>2847</v>
      </c>
      <c r="EG75" s="183" t="s">
        <v>2725</v>
      </c>
      <c r="EH75" s="183" t="s">
        <v>3241</v>
      </c>
      <c r="EI75" s="183" t="s">
        <v>2847</v>
      </c>
      <c r="EJ75" s="183" t="s">
        <v>2725</v>
      </c>
      <c r="EK75" s="183" t="s">
        <v>3271</v>
      </c>
      <c r="EL75" s="183" t="s">
        <v>2847</v>
      </c>
      <c r="EM75" s="183" t="s">
        <v>2725</v>
      </c>
      <c r="EN75" s="183" t="s">
        <v>3272</v>
      </c>
      <c r="EO75" s="183" t="s">
        <v>2847</v>
      </c>
      <c r="EP75" s="183" t="s">
        <v>2725</v>
      </c>
      <c r="EQ75" s="183" t="s">
        <v>3273</v>
      </c>
      <c r="ER75" s="183" t="s">
        <v>2847</v>
      </c>
      <c r="ES75" s="183" t="s">
        <v>2725</v>
      </c>
      <c r="ET75" s="183" t="s">
        <v>3274</v>
      </c>
    </row>
    <row r="76" spans="1:150" x14ac:dyDescent="0.25">
      <c r="A76" s="1"/>
      <c r="B76" s="182" t="s">
        <v>3275</v>
      </c>
      <c r="C76" s="182" t="s">
        <v>516</v>
      </c>
      <c r="D76" s="182" t="s">
        <v>906</v>
      </c>
      <c r="E76" s="182" t="s">
        <v>3276</v>
      </c>
      <c r="F76" s="182" t="s">
        <v>3277</v>
      </c>
      <c r="G76" s="183" t="s">
        <v>2847</v>
      </c>
      <c r="H76" s="183" t="s">
        <v>2725</v>
      </c>
      <c r="I76" s="183" t="s">
        <v>3278</v>
      </c>
      <c r="J76" s="183" t="s">
        <v>2847</v>
      </c>
      <c r="K76" s="183" t="s">
        <v>2725</v>
      </c>
      <c r="L76" s="183" t="s">
        <v>3279</v>
      </c>
      <c r="M76" s="183" t="s">
        <v>2847</v>
      </c>
      <c r="N76" s="183" t="s">
        <v>2725</v>
      </c>
      <c r="O76" s="183" t="s">
        <v>3280</v>
      </c>
      <c r="P76" s="183" t="s">
        <v>2847</v>
      </c>
      <c r="Q76" s="183" t="s">
        <v>2725</v>
      </c>
      <c r="R76" s="183" t="s">
        <v>3281</v>
      </c>
      <c r="S76" s="183" t="s">
        <v>2847</v>
      </c>
      <c r="T76" s="183" t="s">
        <v>2725</v>
      </c>
      <c r="U76" s="183" t="s">
        <v>2725</v>
      </c>
      <c r="V76" s="183" t="s">
        <v>2847</v>
      </c>
      <c r="W76" s="183" t="s">
        <v>2725</v>
      </c>
      <c r="X76" s="183" t="s">
        <v>2725</v>
      </c>
      <c r="Y76" s="183" t="s">
        <v>2847</v>
      </c>
      <c r="Z76" s="183" t="s">
        <v>2725</v>
      </c>
      <c r="AA76" s="183" t="s">
        <v>2725</v>
      </c>
      <c r="AB76" s="183" t="s">
        <v>2847</v>
      </c>
      <c r="AC76" s="183" t="s">
        <v>2725</v>
      </c>
      <c r="AD76" s="183" t="s">
        <v>3278</v>
      </c>
      <c r="AE76" s="183" t="s">
        <v>2847</v>
      </c>
      <c r="AF76" s="183" t="s">
        <v>2725</v>
      </c>
      <c r="AG76" s="183" t="s">
        <v>2725</v>
      </c>
      <c r="AH76" s="183" t="s">
        <v>2847</v>
      </c>
      <c r="AI76" s="183" t="s">
        <v>2725</v>
      </c>
      <c r="AJ76" s="183" t="s">
        <v>3282</v>
      </c>
      <c r="AK76" s="183" t="s">
        <v>2847</v>
      </c>
      <c r="AL76" s="183" t="s">
        <v>2725</v>
      </c>
      <c r="AM76" s="183" t="s">
        <v>2725</v>
      </c>
      <c r="AN76" s="183" t="s">
        <v>2847</v>
      </c>
      <c r="AO76" s="183" t="s">
        <v>2725</v>
      </c>
      <c r="AP76" s="183" t="s">
        <v>3282</v>
      </c>
      <c r="AQ76" s="183" t="s">
        <v>2847</v>
      </c>
      <c r="AR76" s="183" t="s">
        <v>2725</v>
      </c>
      <c r="AS76" s="183" t="s">
        <v>2725</v>
      </c>
      <c r="AT76" s="183" t="s">
        <v>2847</v>
      </c>
      <c r="AU76" s="183" t="s">
        <v>2725</v>
      </c>
      <c r="AV76" s="183" t="s">
        <v>3283</v>
      </c>
      <c r="AW76" s="183" t="s">
        <v>2847</v>
      </c>
      <c r="AX76" s="183" t="s">
        <v>2725</v>
      </c>
      <c r="AY76" s="183" t="s">
        <v>3284</v>
      </c>
      <c r="AZ76" s="183" t="s">
        <v>2847</v>
      </c>
      <c r="BA76" s="183" t="s">
        <v>2725</v>
      </c>
      <c r="BB76" s="183" t="s">
        <v>3285</v>
      </c>
      <c r="BC76" s="183" t="s">
        <v>2847</v>
      </c>
      <c r="BD76" s="183" t="s">
        <v>2725</v>
      </c>
      <c r="BE76" s="183" t="s">
        <v>3286</v>
      </c>
      <c r="BF76" s="183" t="s">
        <v>2847</v>
      </c>
      <c r="BG76" s="183" t="s">
        <v>2725</v>
      </c>
      <c r="BH76" s="183" t="s">
        <v>3287</v>
      </c>
      <c r="BI76" s="183" t="s">
        <v>2847</v>
      </c>
      <c r="BJ76" s="183" t="s">
        <v>2725</v>
      </c>
      <c r="BK76" s="183" t="s">
        <v>3288</v>
      </c>
      <c r="BL76" s="183" t="s">
        <v>2847</v>
      </c>
      <c r="BM76" s="183" t="s">
        <v>2725</v>
      </c>
      <c r="BN76" s="183" t="s">
        <v>3289</v>
      </c>
      <c r="BO76" s="183" t="s">
        <v>2847</v>
      </c>
      <c r="BP76" s="183" t="s">
        <v>2725</v>
      </c>
      <c r="BQ76" s="183" t="s">
        <v>3290</v>
      </c>
      <c r="BR76" s="183" t="s">
        <v>2847</v>
      </c>
      <c r="BS76" s="183" t="s">
        <v>2725</v>
      </c>
      <c r="BT76" s="183" t="s">
        <v>2725</v>
      </c>
      <c r="BU76" s="183" t="s">
        <v>2847</v>
      </c>
      <c r="BV76" s="183" t="s">
        <v>2725</v>
      </c>
      <c r="BW76" s="183" t="s">
        <v>2725</v>
      </c>
      <c r="BX76" s="183" t="s">
        <v>2847</v>
      </c>
      <c r="BY76" s="183" t="s">
        <v>2725</v>
      </c>
      <c r="BZ76" s="183" t="s">
        <v>3291</v>
      </c>
      <c r="CA76" s="183" t="s">
        <v>2847</v>
      </c>
      <c r="CB76" s="183" t="s">
        <v>2725</v>
      </c>
      <c r="CC76" s="183" t="s">
        <v>2725</v>
      </c>
      <c r="CD76" s="183" t="s">
        <v>2847</v>
      </c>
      <c r="CE76" s="183" t="s">
        <v>2725</v>
      </c>
      <c r="CF76" s="183" t="s">
        <v>3292</v>
      </c>
      <c r="CG76" s="183" t="s">
        <v>2847</v>
      </c>
      <c r="CH76" s="183" t="s">
        <v>2725</v>
      </c>
      <c r="CI76" s="183" t="s">
        <v>3293</v>
      </c>
      <c r="CJ76" s="183" t="s">
        <v>2847</v>
      </c>
      <c r="CK76" s="183" t="s">
        <v>2725</v>
      </c>
      <c r="CL76" s="183" t="s">
        <v>3294</v>
      </c>
      <c r="CM76" s="183" t="s">
        <v>2847</v>
      </c>
      <c r="CN76" s="183" t="s">
        <v>2725</v>
      </c>
      <c r="CO76" s="183" t="s">
        <v>2725</v>
      </c>
      <c r="CP76" s="183" t="s">
        <v>2847</v>
      </c>
      <c r="CQ76" s="183" t="s">
        <v>2725</v>
      </c>
      <c r="CR76" s="183" t="s">
        <v>2725</v>
      </c>
      <c r="CS76" s="183" t="s">
        <v>2847</v>
      </c>
      <c r="CT76" s="183" t="s">
        <v>2725</v>
      </c>
      <c r="CU76" s="183" t="s">
        <v>3295</v>
      </c>
      <c r="CV76" s="183" t="s">
        <v>2847</v>
      </c>
      <c r="CW76" s="183" t="s">
        <v>2725</v>
      </c>
      <c r="CX76" s="183" t="s">
        <v>3295</v>
      </c>
      <c r="CY76" s="183" t="s">
        <v>2847</v>
      </c>
      <c r="CZ76" s="183" t="s">
        <v>2725</v>
      </c>
      <c r="DA76" s="183" t="s">
        <v>3296</v>
      </c>
      <c r="DB76" s="183" t="s">
        <v>2847</v>
      </c>
      <c r="DC76" s="183" t="s">
        <v>2725</v>
      </c>
      <c r="DD76" s="183" t="s">
        <v>3297</v>
      </c>
      <c r="DE76" s="183" t="s">
        <v>2847</v>
      </c>
      <c r="DF76" s="183" t="s">
        <v>2725</v>
      </c>
      <c r="DG76" s="183" t="s">
        <v>2725</v>
      </c>
      <c r="DH76" s="183" t="s">
        <v>2847</v>
      </c>
      <c r="DI76" s="183" t="s">
        <v>2725</v>
      </c>
      <c r="DJ76" s="183" t="s">
        <v>3297</v>
      </c>
      <c r="DK76" s="183" t="s">
        <v>2847</v>
      </c>
      <c r="DL76" s="183" t="s">
        <v>2725</v>
      </c>
      <c r="DM76" s="183" t="s">
        <v>2725</v>
      </c>
      <c r="DN76" s="183" t="s">
        <v>2847</v>
      </c>
      <c r="DO76" s="183" t="s">
        <v>2725</v>
      </c>
      <c r="DP76" s="183" t="s">
        <v>3236</v>
      </c>
      <c r="DQ76" s="183" t="s">
        <v>2847</v>
      </c>
      <c r="DR76" s="183" t="s">
        <v>2725</v>
      </c>
      <c r="DS76" s="183" t="s">
        <v>2725</v>
      </c>
      <c r="DT76" s="183" t="s">
        <v>2847</v>
      </c>
      <c r="DU76" s="183" t="s">
        <v>2725</v>
      </c>
      <c r="DV76" s="183" t="s">
        <v>3298</v>
      </c>
      <c r="DW76" s="183" t="s">
        <v>2847</v>
      </c>
      <c r="DX76" s="183" t="s">
        <v>2725</v>
      </c>
      <c r="DY76" s="183" t="s">
        <v>3299</v>
      </c>
      <c r="DZ76" s="183" t="s">
        <v>2847</v>
      </c>
      <c r="EA76" s="183" t="s">
        <v>2725</v>
      </c>
      <c r="EB76" s="183" t="s">
        <v>3299</v>
      </c>
      <c r="EC76" s="183" t="s">
        <v>2847</v>
      </c>
      <c r="ED76" s="183" t="s">
        <v>2725</v>
      </c>
      <c r="EE76" s="183" t="s">
        <v>3300</v>
      </c>
      <c r="EF76" s="183" t="s">
        <v>2847</v>
      </c>
      <c r="EG76" s="183" t="s">
        <v>2725</v>
      </c>
      <c r="EH76" s="183" t="s">
        <v>2725</v>
      </c>
      <c r="EI76" s="183" t="s">
        <v>2847</v>
      </c>
      <c r="EJ76" s="183" t="s">
        <v>2725</v>
      </c>
      <c r="EK76" s="183" t="s">
        <v>3301</v>
      </c>
      <c r="EL76" s="183" t="s">
        <v>2847</v>
      </c>
      <c r="EM76" s="183" t="s">
        <v>2725</v>
      </c>
      <c r="EN76" s="183" t="s">
        <v>3302</v>
      </c>
      <c r="EO76" s="183" t="s">
        <v>2847</v>
      </c>
      <c r="EP76" s="183" t="s">
        <v>2725</v>
      </c>
      <c r="EQ76" s="183" t="s">
        <v>3303</v>
      </c>
      <c r="ER76" s="183" t="s">
        <v>2847</v>
      </c>
      <c r="ES76" s="183" t="s">
        <v>2725</v>
      </c>
      <c r="ET76" s="183" t="s">
        <v>3304</v>
      </c>
    </row>
    <row r="77" spans="1:150" x14ac:dyDescent="0.25">
      <c r="A77" s="1"/>
      <c r="B77" s="181" t="s">
        <v>3305</v>
      </c>
      <c r="C77" s="181" t="s">
        <v>74</v>
      </c>
      <c r="D77" s="181" t="s">
        <v>75</v>
      </c>
      <c r="E77" s="181" t="s">
        <v>3306</v>
      </c>
      <c r="F77" s="181" t="s">
        <v>3307</v>
      </c>
      <c r="G77" s="181" t="s">
        <v>2847</v>
      </c>
      <c r="H77" s="181" t="s">
        <v>2725</v>
      </c>
      <c r="I77" s="181" t="s">
        <v>2725</v>
      </c>
      <c r="J77" s="181" t="s">
        <v>2847</v>
      </c>
      <c r="K77" s="181" t="s">
        <v>2725</v>
      </c>
      <c r="L77" s="181" t="s">
        <v>2725</v>
      </c>
      <c r="M77" s="181" t="s">
        <v>2847</v>
      </c>
      <c r="N77" s="181" t="s">
        <v>2725</v>
      </c>
      <c r="O77" s="181" t="s">
        <v>2725</v>
      </c>
      <c r="P77" s="181" t="s">
        <v>2847</v>
      </c>
      <c r="Q77" s="181" t="s">
        <v>2725</v>
      </c>
      <c r="R77" s="181" t="s">
        <v>2725</v>
      </c>
      <c r="S77" s="181" t="s">
        <v>2847</v>
      </c>
      <c r="T77" s="181" t="s">
        <v>2725</v>
      </c>
      <c r="U77" s="181" t="s">
        <v>2725</v>
      </c>
      <c r="V77" s="181" t="s">
        <v>2847</v>
      </c>
      <c r="W77" s="181" t="s">
        <v>2725</v>
      </c>
      <c r="X77" s="181" t="s">
        <v>2725</v>
      </c>
      <c r="Y77" s="181" t="s">
        <v>2847</v>
      </c>
      <c r="Z77" s="181" t="s">
        <v>2725</v>
      </c>
      <c r="AA77" s="181" t="s">
        <v>2725</v>
      </c>
      <c r="AB77" s="181" t="s">
        <v>2847</v>
      </c>
      <c r="AC77" s="181" t="s">
        <v>2725</v>
      </c>
      <c r="AD77" s="181" t="s">
        <v>2725</v>
      </c>
      <c r="AE77" s="181" t="s">
        <v>2847</v>
      </c>
      <c r="AF77" s="181" t="s">
        <v>2725</v>
      </c>
      <c r="AG77" s="181" t="s">
        <v>2725</v>
      </c>
      <c r="AH77" s="181" t="s">
        <v>2847</v>
      </c>
      <c r="AI77" s="181" t="s">
        <v>2725</v>
      </c>
      <c r="AJ77" s="181" t="s">
        <v>2725</v>
      </c>
      <c r="AK77" s="181" t="s">
        <v>2847</v>
      </c>
      <c r="AL77" s="181" t="s">
        <v>2725</v>
      </c>
      <c r="AM77" s="181" t="s">
        <v>2725</v>
      </c>
      <c r="AN77" s="181" t="s">
        <v>2847</v>
      </c>
      <c r="AO77" s="181" t="s">
        <v>2725</v>
      </c>
      <c r="AP77" s="181" t="s">
        <v>2725</v>
      </c>
      <c r="AQ77" s="181" t="s">
        <v>2847</v>
      </c>
      <c r="AR77" s="181" t="s">
        <v>2725</v>
      </c>
      <c r="AS77" s="181" t="s">
        <v>2725</v>
      </c>
      <c r="AT77" s="181" t="s">
        <v>2847</v>
      </c>
      <c r="AU77" s="181" t="s">
        <v>2725</v>
      </c>
      <c r="AV77" s="181" t="s">
        <v>2725</v>
      </c>
      <c r="AW77" s="181" t="s">
        <v>2847</v>
      </c>
      <c r="AX77" s="181" t="s">
        <v>2725</v>
      </c>
      <c r="AY77" s="181" t="s">
        <v>2725</v>
      </c>
      <c r="AZ77" s="181" t="s">
        <v>2847</v>
      </c>
      <c r="BA77" s="181" t="s">
        <v>2725</v>
      </c>
      <c r="BB77" s="181" t="s">
        <v>2725</v>
      </c>
      <c r="BC77" s="181" t="s">
        <v>2847</v>
      </c>
      <c r="BD77" s="181" t="s">
        <v>2725</v>
      </c>
      <c r="BE77" s="181" t="s">
        <v>2725</v>
      </c>
      <c r="BF77" s="181" t="s">
        <v>2847</v>
      </c>
      <c r="BG77" s="181" t="s">
        <v>2725</v>
      </c>
      <c r="BH77" s="181" t="s">
        <v>2725</v>
      </c>
      <c r="BI77" s="181" t="s">
        <v>2847</v>
      </c>
      <c r="BJ77" s="181" t="s">
        <v>2725</v>
      </c>
      <c r="BK77" s="181" t="s">
        <v>2725</v>
      </c>
      <c r="BL77" s="181" t="s">
        <v>2847</v>
      </c>
      <c r="BM77" s="181" t="s">
        <v>2725</v>
      </c>
      <c r="BN77" s="181" t="s">
        <v>2725</v>
      </c>
      <c r="BO77" s="181" t="s">
        <v>2847</v>
      </c>
      <c r="BP77" s="181" t="s">
        <v>2725</v>
      </c>
      <c r="BQ77" s="181" t="s">
        <v>2725</v>
      </c>
      <c r="BR77" s="181" t="s">
        <v>2847</v>
      </c>
      <c r="BS77" s="181" t="s">
        <v>2725</v>
      </c>
      <c r="BT77" s="181" t="s">
        <v>2725</v>
      </c>
      <c r="BU77" s="181" t="s">
        <v>2847</v>
      </c>
      <c r="BV77" s="181" t="s">
        <v>2725</v>
      </c>
      <c r="BW77" s="181" t="s">
        <v>2725</v>
      </c>
      <c r="BX77" s="181" t="s">
        <v>2847</v>
      </c>
      <c r="BY77" s="181" t="s">
        <v>2725</v>
      </c>
      <c r="BZ77" s="181" t="s">
        <v>2725</v>
      </c>
      <c r="CA77" s="181" t="s">
        <v>2847</v>
      </c>
      <c r="CB77" s="181" t="s">
        <v>2725</v>
      </c>
      <c r="CC77" s="181" t="s">
        <v>2725</v>
      </c>
      <c r="CD77" s="181" t="s">
        <v>2847</v>
      </c>
      <c r="CE77" s="181" t="s">
        <v>2725</v>
      </c>
      <c r="CF77" s="181" t="s">
        <v>2725</v>
      </c>
      <c r="CG77" s="181" t="s">
        <v>2847</v>
      </c>
      <c r="CH77" s="181" t="s">
        <v>2725</v>
      </c>
      <c r="CI77" s="181" t="s">
        <v>2725</v>
      </c>
      <c r="CJ77" s="181" t="s">
        <v>2847</v>
      </c>
      <c r="CK77" s="181" t="s">
        <v>2725</v>
      </c>
      <c r="CL77" s="181" t="s">
        <v>2725</v>
      </c>
      <c r="CM77" s="181" t="s">
        <v>2847</v>
      </c>
      <c r="CN77" s="181" t="s">
        <v>2725</v>
      </c>
      <c r="CO77" s="181" t="s">
        <v>2725</v>
      </c>
      <c r="CP77" s="181" t="s">
        <v>2847</v>
      </c>
      <c r="CQ77" s="181" t="s">
        <v>2725</v>
      </c>
      <c r="CR77" s="181" t="s">
        <v>2725</v>
      </c>
      <c r="CS77" s="181" t="s">
        <v>2847</v>
      </c>
      <c r="CT77" s="181" t="s">
        <v>2725</v>
      </c>
      <c r="CU77" s="181" t="s">
        <v>2725</v>
      </c>
      <c r="CV77" s="181" t="s">
        <v>2847</v>
      </c>
      <c r="CW77" s="181" t="s">
        <v>2725</v>
      </c>
      <c r="CX77" s="181" t="s">
        <v>2725</v>
      </c>
      <c r="CY77" s="181" t="s">
        <v>2847</v>
      </c>
      <c r="CZ77" s="181" t="s">
        <v>2725</v>
      </c>
      <c r="DA77" s="181" t="s">
        <v>2725</v>
      </c>
      <c r="DB77" s="181" t="s">
        <v>2847</v>
      </c>
      <c r="DC77" s="181" t="s">
        <v>2725</v>
      </c>
      <c r="DD77" s="181" t="s">
        <v>2725</v>
      </c>
      <c r="DE77" s="181" t="s">
        <v>2847</v>
      </c>
      <c r="DF77" s="181" t="s">
        <v>3308</v>
      </c>
      <c r="DG77" s="181" t="s">
        <v>2725</v>
      </c>
      <c r="DH77" s="181" t="s">
        <v>2847</v>
      </c>
      <c r="DI77" s="181" t="s">
        <v>3308</v>
      </c>
      <c r="DJ77" s="181" t="s">
        <v>2725</v>
      </c>
      <c r="DK77" s="181" t="s">
        <v>2847</v>
      </c>
      <c r="DL77" s="181" t="s">
        <v>3308</v>
      </c>
      <c r="DM77" s="181" t="s">
        <v>2725</v>
      </c>
      <c r="DN77" s="181" t="s">
        <v>2847</v>
      </c>
      <c r="DO77" s="181" t="s">
        <v>2725</v>
      </c>
      <c r="DP77" s="181" t="s">
        <v>2725</v>
      </c>
      <c r="DQ77" s="181" t="s">
        <v>2847</v>
      </c>
      <c r="DR77" s="181" t="s">
        <v>2725</v>
      </c>
      <c r="DS77" s="181" t="s">
        <v>2725</v>
      </c>
      <c r="DT77" s="181" t="s">
        <v>2847</v>
      </c>
      <c r="DU77" s="181" t="s">
        <v>2725</v>
      </c>
      <c r="DV77" s="181" t="s">
        <v>2725</v>
      </c>
      <c r="DW77" s="181" t="s">
        <v>2847</v>
      </c>
      <c r="DX77" s="181" t="s">
        <v>2725</v>
      </c>
      <c r="DY77" s="181" t="s">
        <v>2725</v>
      </c>
      <c r="DZ77" s="181" t="s">
        <v>2847</v>
      </c>
      <c r="EA77" s="181" t="s">
        <v>2725</v>
      </c>
      <c r="EB77" s="181" t="s">
        <v>2725</v>
      </c>
      <c r="EC77" s="181" t="s">
        <v>2847</v>
      </c>
      <c r="ED77" s="181" t="s">
        <v>2725</v>
      </c>
      <c r="EE77" s="181" t="s">
        <v>2725</v>
      </c>
      <c r="EF77" s="181" t="s">
        <v>2847</v>
      </c>
      <c r="EG77" s="181" t="s">
        <v>2725</v>
      </c>
      <c r="EH77" s="181" t="s">
        <v>2725</v>
      </c>
      <c r="EI77" s="181" t="s">
        <v>2847</v>
      </c>
      <c r="EJ77" s="181" t="s">
        <v>2725</v>
      </c>
      <c r="EK77" s="181" t="s">
        <v>2725</v>
      </c>
      <c r="EL77" s="181" t="s">
        <v>2847</v>
      </c>
      <c r="EM77" s="181" t="s">
        <v>2725</v>
      </c>
      <c r="EN77" s="181" t="s">
        <v>2725</v>
      </c>
      <c r="EO77" s="181" t="s">
        <v>2847</v>
      </c>
      <c r="EP77" s="181" t="s">
        <v>2725</v>
      </c>
      <c r="EQ77" s="181" t="s">
        <v>2725</v>
      </c>
      <c r="ER77" s="181" t="s">
        <v>2847</v>
      </c>
      <c r="ES77" s="181" t="s">
        <v>2725</v>
      </c>
      <c r="ET77" s="181" t="s">
        <v>2725</v>
      </c>
    </row>
    <row r="78" spans="1:150" x14ac:dyDescent="0.25">
      <c r="A78" s="1"/>
      <c r="B78" s="182" t="s">
        <v>3309</v>
      </c>
      <c r="C78" s="182" t="s">
        <v>74</v>
      </c>
      <c r="D78" s="182" t="s">
        <v>75</v>
      </c>
      <c r="E78" s="182" t="s">
        <v>3310</v>
      </c>
      <c r="F78" s="182" t="s">
        <v>3311</v>
      </c>
      <c r="G78" s="183" t="s">
        <v>2847</v>
      </c>
      <c r="H78" s="183" t="s">
        <v>882</v>
      </c>
      <c r="I78" s="183" t="s">
        <v>882</v>
      </c>
      <c r="J78" s="183" t="s">
        <v>2847</v>
      </c>
      <c r="K78" s="183" t="s">
        <v>882</v>
      </c>
      <c r="L78" s="183" t="s">
        <v>882</v>
      </c>
      <c r="M78" s="183" t="s">
        <v>2847</v>
      </c>
      <c r="N78" s="183" t="s">
        <v>882</v>
      </c>
      <c r="O78" s="183" t="s">
        <v>882</v>
      </c>
      <c r="P78" s="183" t="s">
        <v>2847</v>
      </c>
      <c r="Q78" s="183" t="s">
        <v>882</v>
      </c>
      <c r="R78" s="183" t="s">
        <v>882</v>
      </c>
      <c r="S78" s="183" t="s">
        <v>2847</v>
      </c>
      <c r="T78" s="183" t="s">
        <v>882</v>
      </c>
      <c r="U78" s="183" t="s">
        <v>882</v>
      </c>
      <c r="V78" s="183" t="s">
        <v>2847</v>
      </c>
      <c r="W78" s="183" t="s">
        <v>882</v>
      </c>
      <c r="X78" s="183" t="s">
        <v>882</v>
      </c>
      <c r="Y78" s="183" t="s">
        <v>2847</v>
      </c>
      <c r="Z78" s="183" t="s">
        <v>882</v>
      </c>
      <c r="AA78" s="183" t="s">
        <v>882</v>
      </c>
      <c r="AB78" s="183" t="s">
        <v>2847</v>
      </c>
      <c r="AC78" s="183" t="s">
        <v>882</v>
      </c>
      <c r="AD78" s="183" t="s">
        <v>882</v>
      </c>
      <c r="AE78" s="183" t="s">
        <v>2847</v>
      </c>
      <c r="AF78" s="183" t="s">
        <v>882</v>
      </c>
      <c r="AG78" s="183" t="s">
        <v>882</v>
      </c>
      <c r="AH78" s="183" t="s">
        <v>2847</v>
      </c>
      <c r="AI78" s="183" t="s">
        <v>882</v>
      </c>
      <c r="AJ78" s="183" t="s">
        <v>882</v>
      </c>
      <c r="AK78" s="183" t="s">
        <v>2847</v>
      </c>
      <c r="AL78" s="183" t="s">
        <v>882</v>
      </c>
      <c r="AM78" s="183" t="s">
        <v>882</v>
      </c>
      <c r="AN78" s="183" t="s">
        <v>2847</v>
      </c>
      <c r="AO78" s="183" t="s">
        <v>882</v>
      </c>
      <c r="AP78" s="183" t="s">
        <v>882</v>
      </c>
      <c r="AQ78" s="183" t="s">
        <v>2847</v>
      </c>
      <c r="AR78" s="183" t="s">
        <v>882</v>
      </c>
      <c r="AS78" s="183" t="s">
        <v>882</v>
      </c>
      <c r="AT78" s="183" t="s">
        <v>2847</v>
      </c>
      <c r="AU78" s="183" t="s">
        <v>882</v>
      </c>
      <c r="AV78" s="183" t="s">
        <v>882</v>
      </c>
      <c r="AW78" s="183" t="s">
        <v>2847</v>
      </c>
      <c r="AX78" s="183" t="s">
        <v>882</v>
      </c>
      <c r="AY78" s="183" t="s">
        <v>882</v>
      </c>
      <c r="AZ78" s="183" t="s">
        <v>2847</v>
      </c>
      <c r="BA78" s="183" t="s">
        <v>882</v>
      </c>
      <c r="BB78" s="183" t="s">
        <v>882</v>
      </c>
      <c r="BC78" s="183" t="s">
        <v>2847</v>
      </c>
      <c r="BD78" s="183" t="s">
        <v>882</v>
      </c>
      <c r="BE78" s="183" t="s">
        <v>882</v>
      </c>
      <c r="BF78" s="183" t="s">
        <v>2847</v>
      </c>
      <c r="BG78" s="183" t="s">
        <v>882</v>
      </c>
      <c r="BH78" s="183" t="s">
        <v>882</v>
      </c>
      <c r="BI78" s="183" t="s">
        <v>2847</v>
      </c>
      <c r="BJ78" s="183" t="s">
        <v>882</v>
      </c>
      <c r="BK78" s="183" t="s">
        <v>882</v>
      </c>
      <c r="BL78" s="183" t="s">
        <v>2847</v>
      </c>
      <c r="BM78" s="183" t="s">
        <v>882</v>
      </c>
      <c r="BN78" s="183" t="s">
        <v>882</v>
      </c>
      <c r="BO78" s="183" t="s">
        <v>2847</v>
      </c>
      <c r="BP78" s="183" t="s">
        <v>882</v>
      </c>
      <c r="BQ78" s="183" t="s">
        <v>882</v>
      </c>
      <c r="BR78" s="183" t="s">
        <v>2847</v>
      </c>
      <c r="BS78" s="183" t="s">
        <v>882</v>
      </c>
      <c r="BT78" s="183" t="s">
        <v>882</v>
      </c>
      <c r="BU78" s="183" t="s">
        <v>2847</v>
      </c>
      <c r="BV78" s="183" t="s">
        <v>882</v>
      </c>
      <c r="BW78" s="183" t="s">
        <v>882</v>
      </c>
      <c r="BX78" s="183" t="s">
        <v>2847</v>
      </c>
      <c r="BY78" s="183" t="s">
        <v>882</v>
      </c>
      <c r="BZ78" s="183" t="s">
        <v>882</v>
      </c>
      <c r="CA78" s="183" t="s">
        <v>2847</v>
      </c>
      <c r="CB78" s="183" t="s">
        <v>882</v>
      </c>
      <c r="CC78" s="183" t="s">
        <v>882</v>
      </c>
      <c r="CD78" s="183" t="s">
        <v>2847</v>
      </c>
      <c r="CE78" s="183" t="s">
        <v>882</v>
      </c>
      <c r="CF78" s="183" t="s">
        <v>882</v>
      </c>
      <c r="CG78" s="183" t="s">
        <v>2847</v>
      </c>
      <c r="CH78" s="183" t="s">
        <v>882</v>
      </c>
      <c r="CI78" s="183" t="s">
        <v>882</v>
      </c>
      <c r="CJ78" s="183" t="s">
        <v>2847</v>
      </c>
      <c r="CK78" s="183" t="s">
        <v>882</v>
      </c>
      <c r="CL78" s="183" t="s">
        <v>882</v>
      </c>
      <c r="CM78" s="183" t="s">
        <v>2847</v>
      </c>
      <c r="CN78" s="183" t="s">
        <v>882</v>
      </c>
      <c r="CO78" s="183" t="s">
        <v>882</v>
      </c>
      <c r="CP78" s="183" t="s">
        <v>2847</v>
      </c>
      <c r="CQ78" s="183" t="s">
        <v>882</v>
      </c>
      <c r="CR78" s="183" t="s">
        <v>882</v>
      </c>
      <c r="CS78" s="183" t="s">
        <v>2847</v>
      </c>
      <c r="CT78" s="183" t="s">
        <v>882</v>
      </c>
      <c r="CU78" s="183" t="s">
        <v>882</v>
      </c>
      <c r="CV78" s="183" t="s">
        <v>2847</v>
      </c>
      <c r="CW78" s="183" t="s">
        <v>882</v>
      </c>
      <c r="CX78" s="183" t="s">
        <v>882</v>
      </c>
      <c r="CY78" s="183" t="s">
        <v>2847</v>
      </c>
      <c r="CZ78" s="183" t="s">
        <v>882</v>
      </c>
      <c r="DA78" s="183" t="s">
        <v>882</v>
      </c>
      <c r="DB78" s="183" t="s">
        <v>2847</v>
      </c>
      <c r="DC78" s="183" t="s">
        <v>882</v>
      </c>
      <c r="DD78" s="183" t="s">
        <v>882</v>
      </c>
      <c r="DE78" s="183" t="s">
        <v>2847</v>
      </c>
      <c r="DF78" s="183" t="s">
        <v>882</v>
      </c>
      <c r="DG78" s="183" t="s">
        <v>882</v>
      </c>
      <c r="DH78" s="183" t="s">
        <v>2847</v>
      </c>
      <c r="DI78" s="183" t="s">
        <v>882</v>
      </c>
      <c r="DJ78" s="183" t="s">
        <v>882</v>
      </c>
      <c r="DK78" s="183" t="s">
        <v>2847</v>
      </c>
      <c r="DL78" s="183" t="s">
        <v>882</v>
      </c>
      <c r="DM78" s="183" t="s">
        <v>882</v>
      </c>
      <c r="DN78" s="183" t="s">
        <v>2847</v>
      </c>
      <c r="DO78" s="183" t="s">
        <v>882</v>
      </c>
      <c r="DP78" s="183" t="s">
        <v>882</v>
      </c>
      <c r="DQ78" s="183" t="s">
        <v>2847</v>
      </c>
      <c r="DR78" s="183" t="s">
        <v>882</v>
      </c>
      <c r="DS78" s="183" t="s">
        <v>882</v>
      </c>
      <c r="DT78" s="183" t="s">
        <v>2847</v>
      </c>
      <c r="DU78" s="183" t="s">
        <v>882</v>
      </c>
      <c r="DV78" s="183" t="s">
        <v>882</v>
      </c>
      <c r="DW78" s="183" t="s">
        <v>2847</v>
      </c>
      <c r="DX78" s="183" t="s">
        <v>882</v>
      </c>
      <c r="DY78" s="183" t="s">
        <v>882</v>
      </c>
      <c r="DZ78" s="183" t="s">
        <v>2847</v>
      </c>
      <c r="EA78" s="183" t="s">
        <v>882</v>
      </c>
      <c r="EB78" s="183" t="s">
        <v>882</v>
      </c>
      <c r="EC78" s="183" t="s">
        <v>2847</v>
      </c>
      <c r="ED78" s="183" t="s">
        <v>882</v>
      </c>
      <c r="EE78" s="183" t="s">
        <v>882</v>
      </c>
      <c r="EF78" s="183" t="s">
        <v>2847</v>
      </c>
      <c r="EG78" s="183" t="s">
        <v>882</v>
      </c>
      <c r="EH78" s="183" t="s">
        <v>882</v>
      </c>
      <c r="EI78" s="183" t="s">
        <v>2847</v>
      </c>
      <c r="EJ78" s="183" t="s">
        <v>882</v>
      </c>
      <c r="EK78" s="183" t="s">
        <v>882</v>
      </c>
      <c r="EL78" s="183" t="s">
        <v>2847</v>
      </c>
      <c r="EM78" s="183" t="s">
        <v>882</v>
      </c>
      <c r="EN78" s="183" t="s">
        <v>882</v>
      </c>
      <c r="EO78" s="183" t="s">
        <v>2847</v>
      </c>
      <c r="EP78" s="183" t="s">
        <v>882</v>
      </c>
      <c r="EQ78" s="183" t="s">
        <v>882</v>
      </c>
      <c r="ER78" s="183" t="s">
        <v>2847</v>
      </c>
      <c r="ES78" s="183" t="s">
        <v>882</v>
      </c>
      <c r="ET78" s="183" t="s">
        <v>882</v>
      </c>
    </row>
    <row r="79" spans="1:150" x14ac:dyDescent="0.25">
      <c r="A79" s="1"/>
      <c r="B79" s="182" t="s">
        <v>3312</v>
      </c>
      <c r="C79" s="182" t="s">
        <v>74</v>
      </c>
      <c r="D79" s="182" t="s">
        <v>75</v>
      </c>
      <c r="E79" s="182" t="s">
        <v>3313</v>
      </c>
      <c r="F79" s="182" t="s">
        <v>3314</v>
      </c>
      <c r="G79" s="183" t="s">
        <v>2847</v>
      </c>
      <c r="H79" s="183" t="s">
        <v>882</v>
      </c>
      <c r="I79" s="183" t="s">
        <v>882</v>
      </c>
      <c r="J79" s="183" t="s">
        <v>2847</v>
      </c>
      <c r="K79" s="183" t="s">
        <v>882</v>
      </c>
      <c r="L79" s="183" t="s">
        <v>882</v>
      </c>
      <c r="M79" s="183" t="s">
        <v>2847</v>
      </c>
      <c r="N79" s="183" t="s">
        <v>882</v>
      </c>
      <c r="O79" s="183" t="s">
        <v>882</v>
      </c>
      <c r="P79" s="183" t="s">
        <v>2847</v>
      </c>
      <c r="Q79" s="183" t="s">
        <v>882</v>
      </c>
      <c r="R79" s="183" t="s">
        <v>882</v>
      </c>
      <c r="S79" s="183" t="s">
        <v>2847</v>
      </c>
      <c r="T79" s="183" t="s">
        <v>882</v>
      </c>
      <c r="U79" s="183" t="s">
        <v>882</v>
      </c>
      <c r="V79" s="183" t="s">
        <v>2847</v>
      </c>
      <c r="W79" s="183" t="s">
        <v>882</v>
      </c>
      <c r="X79" s="183" t="s">
        <v>882</v>
      </c>
      <c r="Y79" s="183" t="s">
        <v>2847</v>
      </c>
      <c r="Z79" s="183" t="s">
        <v>882</v>
      </c>
      <c r="AA79" s="183" t="s">
        <v>882</v>
      </c>
      <c r="AB79" s="183" t="s">
        <v>2847</v>
      </c>
      <c r="AC79" s="183" t="s">
        <v>882</v>
      </c>
      <c r="AD79" s="183" t="s">
        <v>882</v>
      </c>
      <c r="AE79" s="183" t="s">
        <v>2847</v>
      </c>
      <c r="AF79" s="183" t="s">
        <v>882</v>
      </c>
      <c r="AG79" s="183" t="s">
        <v>882</v>
      </c>
      <c r="AH79" s="183" t="s">
        <v>2847</v>
      </c>
      <c r="AI79" s="183" t="s">
        <v>882</v>
      </c>
      <c r="AJ79" s="183" t="s">
        <v>882</v>
      </c>
      <c r="AK79" s="183" t="s">
        <v>2847</v>
      </c>
      <c r="AL79" s="183" t="s">
        <v>882</v>
      </c>
      <c r="AM79" s="183" t="s">
        <v>882</v>
      </c>
      <c r="AN79" s="183" t="s">
        <v>2847</v>
      </c>
      <c r="AO79" s="183" t="s">
        <v>882</v>
      </c>
      <c r="AP79" s="183" t="s">
        <v>882</v>
      </c>
      <c r="AQ79" s="183" t="s">
        <v>2847</v>
      </c>
      <c r="AR79" s="183" t="s">
        <v>882</v>
      </c>
      <c r="AS79" s="183" t="s">
        <v>882</v>
      </c>
      <c r="AT79" s="183" t="s">
        <v>2847</v>
      </c>
      <c r="AU79" s="183" t="s">
        <v>882</v>
      </c>
      <c r="AV79" s="183" t="s">
        <v>882</v>
      </c>
      <c r="AW79" s="183" t="s">
        <v>2847</v>
      </c>
      <c r="AX79" s="183" t="s">
        <v>882</v>
      </c>
      <c r="AY79" s="183" t="s">
        <v>882</v>
      </c>
      <c r="AZ79" s="183" t="s">
        <v>2847</v>
      </c>
      <c r="BA79" s="183" t="s">
        <v>882</v>
      </c>
      <c r="BB79" s="183" t="s">
        <v>882</v>
      </c>
      <c r="BC79" s="183" t="s">
        <v>2847</v>
      </c>
      <c r="BD79" s="183" t="s">
        <v>882</v>
      </c>
      <c r="BE79" s="183" t="s">
        <v>882</v>
      </c>
      <c r="BF79" s="183" t="s">
        <v>2847</v>
      </c>
      <c r="BG79" s="183" t="s">
        <v>882</v>
      </c>
      <c r="BH79" s="183" t="s">
        <v>882</v>
      </c>
      <c r="BI79" s="183" t="s">
        <v>2847</v>
      </c>
      <c r="BJ79" s="183" t="s">
        <v>882</v>
      </c>
      <c r="BK79" s="183" t="s">
        <v>882</v>
      </c>
      <c r="BL79" s="183" t="s">
        <v>2847</v>
      </c>
      <c r="BM79" s="183" t="s">
        <v>882</v>
      </c>
      <c r="BN79" s="183" t="s">
        <v>882</v>
      </c>
      <c r="BO79" s="183" t="s">
        <v>2847</v>
      </c>
      <c r="BP79" s="183" t="s">
        <v>882</v>
      </c>
      <c r="BQ79" s="183" t="s">
        <v>882</v>
      </c>
      <c r="BR79" s="183" t="s">
        <v>2847</v>
      </c>
      <c r="BS79" s="183" t="s">
        <v>882</v>
      </c>
      <c r="BT79" s="183" t="s">
        <v>882</v>
      </c>
      <c r="BU79" s="183" t="s">
        <v>2847</v>
      </c>
      <c r="BV79" s="183" t="s">
        <v>882</v>
      </c>
      <c r="BW79" s="183" t="s">
        <v>882</v>
      </c>
      <c r="BX79" s="183" t="s">
        <v>2847</v>
      </c>
      <c r="BY79" s="183" t="s">
        <v>882</v>
      </c>
      <c r="BZ79" s="183" t="s">
        <v>882</v>
      </c>
      <c r="CA79" s="183" t="s">
        <v>2847</v>
      </c>
      <c r="CB79" s="183" t="s">
        <v>882</v>
      </c>
      <c r="CC79" s="183" t="s">
        <v>882</v>
      </c>
      <c r="CD79" s="183" t="s">
        <v>2847</v>
      </c>
      <c r="CE79" s="183" t="s">
        <v>882</v>
      </c>
      <c r="CF79" s="183" t="s">
        <v>882</v>
      </c>
      <c r="CG79" s="183" t="s">
        <v>2847</v>
      </c>
      <c r="CH79" s="183" t="s">
        <v>882</v>
      </c>
      <c r="CI79" s="183" t="s">
        <v>882</v>
      </c>
      <c r="CJ79" s="183" t="s">
        <v>2847</v>
      </c>
      <c r="CK79" s="183" t="s">
        <v>882</v>
      </c>
      <c r="CL79" s="183" t="s">
        <v>882</v>
      </c>
      <c r="CM79" s="183" t="s">
        <v>2847</v>
      </c>
      <c r="CN79" s="183" t="s">
        <v>882</v>
      </c>
      <c r="CO79" s="183" t="s">
        <v>882</v>
      </c>
      <c r="CP79" s="183" t="s">
        <v>2847</v>
      </c>
      <c r="CQ79" s="183" t="s">
        <v>882</v>
      </c>
      <c r="CR79" s="183" t="s">
        <v>882</v>
      </c>
      <c r="CS79" s="183" t="s">
        <v>2847</v>
      </c>
      <c r="CT79" s="183" t="s">
        <v>882</v>
      </c>
      <c r="CU79" s="183" t="s">
        <v>882</v>
      </c>
      <c r="CV79" s="183" t="s">
        <v>2847</v>
      </c>
      <c r="CW79" s="183" t="s">
        <v>882</v>
      </c>
      <c r="CX79" s="183" t="s">
        <v>882</v>
      </c>
      <c r="CY79" s="183" t="s">
        <v>2847</v>
      </c>
      <c r="CZ79" s="183" t="s">
        <v>882</v>
      </c>
      <c r="DA79" s="183" t="s">
        <v>882</v>
      </c>
      <c r="DB79" s="183" t="s">
        <v>2847</v>
      </c>
      <c r="DC79" s="183" t="s">
        <v>882</v>
      </c>
      <c r="DD79" s="183" t="s">
        <v>882</v>
      </c>
      <c r="DE79" s="183" t="s">
        <v>2847</v>
      </c>
      <c r="DF79" s="183" t="s">
        <v>882</v>
      </c>
      <c r="DG79" s="183" t="s">
        <v>882</v>
      </c>
      <c r="DH79" s="183" t="s">
        <v>2847</v>
      </c>
      <c r="DI79" s="183" t="s">
        <v>882</v>
      </c>
      <c r="DJ79" s="183" t="s">
        <v>882</v>
      </c>
      <c r="DK79" s="183" t="s">
        <v>2847</v>
      </c>
      <c r="DL79" s="183" t="s">
        <v>882</v>
      </c>
      <c r="DM79" s="183" t="s">
        <v>882</v>
      </c>
      <c r="DN79" s="183" t="s">
        <v>2847</v>
      </c>
      <c r="DO79" s="183" t="s">
        <v>882</v>
      </c>
      <c r="DP79" s="183" t="s">
        <v>882</v>
      </c>
      <c r="DQ79" s="183" t="s">
        <v>2847</v>
      </c>
      <c r="DR79" s="183" t="s">
        <v>882</v>
      </c>
      <c r="DS79" s="183" t="s">
        <v>882</v>
      </c>
      <c r="DT79" s="183" t="s">
        <v>2847</v>
      </c>
      <c r="DU79" s="183" t="s">
        <v>882</v>
      </c>
      <c r="DV79" s="183" t="s">
        <v>882</v>
      </c>
      <c r="DW79" s="183" t="s">
        <v>2847</v>
      </c>
      <c r="DX79" s="183" t="s">
        <v>882</v>
      </c>
      <c r="DY79" s="183" t="s">
        <v>882</v>
      </c>
      <c r="DZ79" s="183" t="s">
        <v>2847</v>
      </c>
      <c r="EA79" s="183" t="s">
        <v>882</v>
      </c>
      <c r="EB79" s="183" t="s">
        <v>882</v>
      </c>
      <c r="EC79" s="183" t="s">
        <v>2847</v>
      </c>
      <c r="ED79" s="183" t="s">
        <v>882</v>
      </c>
      <c r="EE79" s="183" t="s">
        <v>882</v>
      </c>
      <c r="EF79" s="183" t="s">
        <v>2847</v>
      </c>
      <c r="EG79" s="183" t="s">
        <v>882</v>
      </c>
      <c r="EH79" s="183" t="s">
        <v>882</v>
      </c>
      <c r="EI79" s="183" t="s">
        <v>2847</v>
      </c>
      <c r="EJ79" s="183" t="s">
        <v>882</v>
      </c>
      <c r="EK79" s="183" t="s">
        <v>882</v>
      </c>
      <c r="EL79" s="183" t="s">
        <v>2847</v>
      </c>
      <c r="EM79" s="183" t="s">
        <v>882</v>
      </c>
      <c r="EN79" s="183" t="s">
        <v>882</v>
      </c>
      <c r="EO79" s="183" t="s">
        <v>2847</v>
      </c>
      <c r="EP79" s="183" t="s">
        <v>882</v>
      </c>
      <c r="EQ79" s="183" t="s">
        <v>882</v>
      </c>
      <c r="ER79" s="183" t="s">
        <v>2847</v>
      </c>
      <c r="ES79" s="183" t="s">
        <v>882</v>
      </c>
      <c r="ET79" s="183" t="s">
        <v>882</v>
      </c>
    </row>
    <row r="80" spans="1:150" x14ac:dyDescent="0.25">
      <c r="A80" s="1"/>
      <c r="B80" s="182" t="s">
        <v>3315</v>
      </c>
      <c r="C80" s="182" t="s">
        <v>74</v>
      </c>
      <c r="D80" s="182" t="s">
        <v>75</v>
      </c>
      <c r="E80" s="182" t="s">
        <v>3316</v>
      </c>
      <c r="F80" s="182" t="s">
        <v>3317</v>
      </c>
      <c r="G80" s="183" t="s">
        <v>2847</v>
      </c>
      <c r="H80" s="183" t="s">
        <v>2725</v>
      </c>
      <c r="I80" s="183" t="s">
        <v>2725</v>
      </c>
      <c r="J80" s="183" t="s">
        <v>2847</v>
      </c>
      <c r="K80" s="183" t="s">
        <v>2725</v>
      </c>
      <c r="L80" s="183" t="s">
        <v>2725</v>
      </c>
      <c r="M80" s="183" t="s">
        <v>2847</v>
      </c>
      <c r="N80" s="183" t="s">
        <v>2725</v>
      </c>
      <c r="O80" s="183" t="s">
        <v>2725</v>
      </c>
      <c r="P80" s="183" t="s">
        <v>2847</v>
      </c>
      <c r="Q80" s="183" t="s">
        <v>2725</v>
      </c>
      <c r="R80" s="183" t="s">
        <v>2725</v>
      </c>
      <c r="S80" s="183" t="s">
        <v>2847</v>
      </c>
      <c r="T80" s="183" t="s">
        <v>2725</v>
      </c>
      <c r="U80" s="183" t="s">
        <v>2725</v>
      </c>
      <c r="V80" s="183" t="s">
        <v>2847</v>
      </c>
      <c r="W80" s="183" t="s">
        <v>2725</v>
      </c>
      <c r="X80" s="183" t="s">
        <v>2725</v>
      </c>
      <c r="Y80" s="183" t="s">
        <v>2847</v>
      </c>
      <c r="Z80" s="183" t="s">
        <v>2725</v>
      </c>
      <c r="AA80" s="183" t="s">
        <v>2725</v>
      </c>
      <c r="AB80" s="183" t="s">
        <v>2847</v>
      </c>
      <c r="AC80" s="183" t="s">
        <v>2725</v>
      </c>
      <c r="AD80" s="183" t="s">
        <v>2725</v>
      </c>
      <c r="AE80" s="183" t="s">
        <v>2847</v>
      </c>
      <c r="AF80" s="183" t="s">
        <v>2725</v>
      </c>
      <c r="AG80" s="183" t="s">
        <v>2725</v>
      </c>
      <c r="AH80" s="183" t="s">
        <v>2847</v>
      </c>
      <c r="AI80" s="183" t="s">
        <v>2725</v>
      </c>
      <c r="AJ80" s="183" t="s">
        <v>2725</v>
      </c>
      <c r="AK80" s="183" t="s">
        <v>2847</v>
      </c>
      <c r="AL80" s="183" t="s">
        <v>2725</v>
      </c>
      <c r="AM80" s="183" t="s">
        <v>2725</v>
      </c>
      <c r="AN80" s="183" t="s">
        <v>2847</v>
      </c>
      <c r="AO80" s="183" t="s">
        <v>2725</v>
      </c>
      <c r="AP80" s="183" t="s">
        <v>2725</v>
      </c>
      <c r="AQ80" s="183" t="s">
        <v>2847</v>
      </c>
      <c r="AR80" s="183" t="s">
        <v>2725</v>
      </c>
      <c r="AS80" s="183" t="s">
        <v>2725</v>
      </c>
      <c r="AT80" s="183" t="s">
        <v>2847</v>
      </c>
      <c r="AU80" s="183" t="s">
        <v>2725</v>
      </c>
      <c r="AV80" s="183" t="s">
        <v>2725</v>
      </c>
      <c r="AW80" s="183" t="s">
        <v>2847</v>
      </c>
      <c r="AX80" s="183" t="s">
        <v>2725</v>
      </c>
      <c r="AY80" s="183" t="s">
        <v>2725</v>
      </c>
      <c r="AZ80" s="183" t="s">
        <v>2847</v>
      </c>
      <c r="BA80" s="183" t="s">
        <v>2725</v>
      </c>
      <c r="BB80" s="183" t="s">
        <v>2725</v>
      </c>
      <c r="BC80" s="183" t="s">
        <v>2847</v>
      </c>
      <c r="BD80" s="183" t="s">
        <v>2725</v>
      </c>
      <c r="BE80" s="183" t="s">
        <v>2725</v>
      </c>
      <c r="BF80" s="183" t="s">
        <v>2847</v>
      </c>
      <c r="BG80" s="183" t="s">
        <v>2725</v>
      </c>
      <c r="BH80" s="183" t="s">
        <v>2725</v>
      </c>
      <c r="BI80" s="183" t="s">
        <v>2847</v>
      </c>
      <c r="BJ80" s="183" t="s">
        <v>2725</v>
      </c>
      <c r="BK80" s="183" t="s">
        <v>2725</v>
      </c>
      <c r="BL80" s="183" t="s">
        <v>2847</v>
      </c>
      <c r="BM80" s="183" t="s">
        <v>2725</v>
      </c>
      <c r="BN80" s="183" t="s">
        <v>2725</v>
      </c>
      <c r="BO80" s="183" t="s">
        <v>2847</v>
      </c>
      <c r="BP80" s="183" t="s">
        <v>2725</v>
      </c>
      <c r="BQ80" s="183" t="s">
        <v>2725</v>
      </c>
      <c r="BR80" s="183" t="s">
        <v>2847</v>
      </c>
      <c r="BS80" s="183" t="s">
        <v>2725</v>
      </c>
      <c r="BT80" s="183" t="s">
        <v>2725</v>
      </c>
      <c r="BU80" s="183" t="s">
        <v>2847</v>
      </c>
      <c r="BV80" s="183" t="s">
        <v>2725</v>
      </c>
      <c r="BW80" s="183" t="s">
        <v>2725</v>
      </c>
      <c r="BX80" s="183" t="s">
        <v>2847</v>
      </c>
      <c r="BY80" s="183" t="s">
        <v>2725</v>
      </c>
      <c r="BZ80" s="183" t="s">
        <v>2725</v>
      </c>
      <c r="CA80" s="183" t="s">
        <v>2847</v>
      </c>
      <c r="CB80" s="183" t="s">
        <v>2725</v>
      </c>
      <c r="CC80" s="183" t="s">
        <v>2725</v>
      </c>
      <c r="CD80" s="183" t="s">
        <v>2847</v>
      </c>
      <c r="CE80" s="183" t="s">
        <v>2725</v>
      </c>
      <c r="CF80" s="183" t="s">
        <v>2725</v>
      </c>
      <c r="CG80" s="183" t="s">
        <v>2847</v>
      </c>
      <c r="CH80" s="183" t="s">
        <v>2725</v>
      </c>
      <c r="CI80" s="183" t="s">
        <v>2725</v>
      </c>
      <c r="CJ80" s="183" t="s">
        <v>2847</v>
      </c>
      <c r="CK80" s="183" t="s">
        <v>2725</v>
      </c>
      <c r="CL80" s="183" t="s">
        <v>2725</v>
      </c>
      <c r="CM80" s="183" t="s">
        <v>2847</v>
      </c>
      <c r="CN80" s="183" t="s">
        <v>2725</v>
      </c>
      <c r="CO80" s="183" t="s">
        <v>2725</v>
      </c>
      <c r="CP80" s="183" t="s">
        <v>2847</v>
      </c>
      <c r="CQ80" s="183" t="s">
        <v>2725</v>
      </c>
      <c r="CR80" s="183" t="s">
        <v>2725</v>
      </c>
      <c r="CS80" s="183" t="s">
        <v>2847</v>
      </c>
      <c r="CT80" s="183" t="s">
        <v>2725</v>
      </c>
      <c r="CU80" s="183" t="s">
        <v>2725</v>
      </c>
      <c r="CV80" s="183" t="s">
        <v>2847</v>
      </c>
      <c r="CW80" s="183" t="s">
        <v>2725</v>
      </c>
      <c r="CX80" s="183" t="s">
        <v>2725</v>
      </c>
      <c r="CY80" s="183" t="s">
        <v>2847</v>
      </c>
      <c r="CZ80" s="183" t="s">
        <v>2725</v>
      </c>
      <c r="DA80" s="183" t="s">
        <v>2725</v>
      </c>
      <c r="DB80" s="183" t="s">
        <v>2847</v>
      </c>
      <c r="DC80" s="183" t="s">
        <v>2725</v>
      </c>
      <c r="DD80" s="183" t="s">
        <v>2725</v>
      </c>
      <c r="DE80" s="183" t="s">
        <v>2847</v>
      </c>
      <c r="DF80" s="183" t="s">
        <v>2725</v>
      </c>
      <c r="DG80" s="183" t="s">
        <v>2725</v>
      </c>
      <c r="DH80" s="183" t="s">
        <v>2847</v>
      </c>
      <c r="DI80" s="183" t="s">
        <v>3308</v>
      </c>
      <c r="DJ80" s="183" t="s">
        <v>2725</v>
      </c>
      <c r="DK80" s="183" t="s">
        <v>2847</v>
      </c>
      <c r="DL80" s="183" t="s">
        <v>3308</v>
      </c>
      <c r="DM80" s="183" t="s">
        <v>2725</v>
      </c>
      <c r="DN80" s="183" t="s">
        <v>2847</v>
      </c>
      <c r="DO80" s="183" t="s">
        <v>2725</v>
      </c>
      <c r="DP80" s="183" t="s">
        <v>2725</v>
      </c>
      <c r="DQ80" s="183" t="s">
        <v>2847</v>
      </c>
      <c r="DR80" s="183" t="s">
        <v>2725</v>
      </c>
      <c r="DS80" s="183" t="s">
        <v>2725</v>
      </c>
      <c r="DT80" s="183" t="s">
        <v>2847</v>
      </c>
      <c r="DU80" s="183" t="s">
        <v>2725</v>
      </c>
      <c r="DV80" s="183" t="s">
        <v>2725</v>
      </c>
      <c r="DW80" s="183" t="s">
        <v>2847</v>
      </c>
      <c r="DX80" s="183" t="s">
        <v>2725</v>
      </c>
      <c r="DY80" s="183" t="s">
        <v>2725</v>
      </c>
      <c r="DZ80" s="183" t="s">
        <v>2847</v>
      </c>
      <c r="EA80" s="183" t="s">
        <v>2725</v>
      </c>
      <c r="EB80" s="183" t="s">
        <v>2725</v>
      </c>
      <c r="EC80" s="183" t="s">
        <v>2847</v>
      </c>
      <c r="ED80" s="183" t="s">
        <v>2725</v>
      </c>
      <c r="EE80" s="183" t="s">
        <v>2725</v>
      </c>
      <c r="EF80" s="183" t="s">
        <v>2847</v>
      </c>
      <c r="EG80" s="183" t="s">
        <v>2725</v>
      </c>
      <c r="EH80" s="183" t="s">
        <v>2725</v>
      </c>
      <c r="EI80" s="183" t="s">
        <v>2847</v>
      </c>
      <c r="EJ80" s="183" t="s">
        <v>2725</v>
      </c>
      <c r="EK80" s="183" t="s">
        <v>2725</v>
      </c>
      <c r="EL80" s="183" t="s">
        <v>2847</v>
      </c>
      <c r="EM80" s="183" t="s">
        <v>2725</v>
      </c>
      <c r="EN80" s="183" t="s">
        <v>2725</v>
      </c>
      <c r="EO80" s="183" t="s">
        <v>2847</v>
      </c>
      <c r="EP80" s="183" t="s">
        <v>2725</v>
      </c>
      <c r="EQ80" s="183" t="s">
        <v>2725</v>
      </c>
      <c r="ER80" s="183" t="s">
        <v>2847</v>
      </c>
      <c r="ES80" s="183" t="s">
        <v>2725</v>
      </c>
      <c r="ET80" s="183" t="s">
        <v>2725</v>
      </c>
    </row>
    <row r="81" spans="1:150" x14ac:dyDescent="0.25">
      <c r="A81" s="1"/>
      <c r="B81" s="181" t="s">
        <v>3318</v>
      </c>
      <c r="C81" s="181" t="s">
        <v>96</v>
      </c>
      <c r="D81" s="181" t="s">
        <v>102</v>
      </c>
      <c r="E81" s="181" t="s">
        <v>3319</v>
      </c>
      <c r="F81" s="181" t="s">
        <v>3320</v>
      </c>
      <c r="G81" s="181" t="s">
        <v>2847</v>
      </c>
      <c r="H81" s="181" t="s">
        <v>2725</v>
      </c>
      <c r="I81" s="181" t="s">
        <v>2725</v>
      </c>
      <c r="J81" s="181" t="s">
        <v>2847</v>
      </c>
      <c r="K81" s="181" t="s">
        <v>2725</v>
      </c>
      <c r="L81" s="181" t="s">
        <v>2725</v>
      </c>
      <c r="M81" s="181" t="s">
        <v>2847</v>
      </c>
      <c r="N81" s="181" t="s">
        <v>2725</v>
      </c>
      <c r="O81" s="181" t="s">
        <v>2725</v>
      </c>
      <c r="P81" s="181" t="s">
        <v>2847</v>
      </c>
      <c r="Q81" s="181" t="s">
        <v>2725</v>
      </c>
      <c r="R81" s="181" t="s">
        <v>2725</v>
      </c>
      <c r="S81" s="181" t="s">
        <v>2847</v>
      </c>
      <c r="T81" s="181" t="s">
        <v>2725</v>
      </c>
      <c r="U81" s="181" t="s">
        <v>2725</v>
      </c>
      <c r="V81" s="181" t="s">
        <v>2847</v>
      </c>
      <c r="W81" s="181" t="s">
        <v>2725</v>
      </c>
      <c r="X81" s="181" t="s">
        <v>2725</v>
      </c>
      <c r="Y81" s="181" t="s">
        <v>2847</v>
      </c>
      <c r="Z81" s="181" t="s">
        <v>2725</v>
      </c>
      <c r="AA81" s="181" t="s">
        <v>2725</v>
      </c>
      <c r="AB81" s="181" t="s">
        <v>2847</v>
      </c>
      <c r="AC81" s="181" t="s">
        <v>2725</v>
      </c>
      <c r="AD81" s="181" t="s">
        <v>2725</v>
      </c>
      <c r="AE81" s="181" t="s">
        <v>2847</v>
      </c>
      <c r="AF81" s="181" t="s">
        <v>2725</v>
      </c>
      <c r="AG81" s="181" t="s">
        <v>2725</v>
      </c>
      <c r="AH81" s="181" t="s">
        <v>2847</v>
      </c>
      <c r="AI81" s="181" t="s">
        <v>2725</v>
      </c>
      <c r="AJ81" s="181" t="s">
        <v>2725</v>
      </c>
      <c r="AK81" s="181" t="s">
        <v>2847</v>
      </c>
      <c r="AL81" s="181" t="s">
        <v>2725</v>
      </c>
      <c r="AM81" s="181" t="s">
        <v>2725</v>
      </c>
      <c r="AN81" s="181" t="s">
        <v>2847</v>
      </c>
      <c r="AO81" s="181" t="s">
        <v>2725</v>
      </c>
      <c r="AP81" s="181" t="s">
        <v>2725</v>
      </c>
      <c r="AQ81" s="181" t="s">
        <v>2847</v>
      </c>
      <c r="AR81" s="181" t="s">
        <v>2725</v>
      </c>
      <c r="AS81" s="181" t="s">
        <v>2725</v>
      </c>
      <c r="AT81" s="181" t="s">
        <v>2847</v>
      </c>
      <c r="AU81" s="181" t="s">
        <v>2725</v>
      </c>
      <c r="AV81" s="181" t="s">
        <v>2725</v>
      </c>
      <c r="AW81" s="181" t="s">
        <v>2847</v>
      </c>
      <c r="AX81" s="181" t="s">
        <v>2725</v>
      </c>
      <c r="AY81" s="181" t="s">
        <v>2725</v>
      </c>
      <c r="AZ81" s="181" t="s">
        <v>2847</v>
      </c>
      <c r="BA81" s="181" t="s">
        <v>2725</v>
      </c>
      <c r="BB81" s="181" t="s">
        <v>2725</v>
      </c>
      <c r="BC81" s="181" t="s">
        <v>2847</v>
      </c>
      <c r="BD81" s="181" t="s">
        <v>2725</v>
      </c>
      <c r="BE81" s="181" t="s">
        <v>2725</v>
      </c>
      <c r="BF81" s="181" t="s">
        <v>2847</v>
      </c>
      <c r="BG81" s="181" t="s">
        <v>2725</v>
      </c>
      <c r="BH81" s="181" t="s">
        <v>2725</v>
      </c>
      <c r="BI81" s="181" t="s">
        <v>2847</v>
      </c>
      <c r="BJ81" s="181" t="s">
        <v>2725</v>
      </c>
      <c r="BK81" s="181" t="s">
        <v>2725</v>
      </c>
      <c r="BL81" s="181" t="s">
        <v>2847</v>
      </c>
      <c r="BM81" s="181" t="s">
        <v>2725</v>
      </c>
      <c r="BN81" s="181" t="s">
        <v>2725</v>
      </c>
      <c r="BO81" s="181" t="s">
        <v>2847</v>
      </c>
      <c r="BP81" s="181" t="s">
        <v>2725</v>
      </c>
      <c r="BQ81" s="181" t="s">
        <v>2725</v>
      </c>
      <c r="BR81" s="181" t="s">
        <v>2847</v>
      </c>
      <c r="BS81" s="181" t="s">
        <v>2725</v>
      </c>
      <c r="BT81" s="181" t="s">
        <v>2725</v>
      </c>
      <c r="BU81" s="181" t="s">
        <v>2847</v>
      </c>
      <c r="BV81" s="181" t="s">
        <v>2725</v>
      </c>
      <c r="BW81" s="181" t="s">
        <v>2725</v>
      </c>
      <c r="BX81" s="181" t="s">
        <v>2847</v>
      </c>
      <c r="BY81" s="181" t="s">
        <v>2725</v>
      </c>
      <c r="BZ81" s="181" t="s">
        <v>2725</v>
      </c>
      <c r="CA81" s="181" t="s">
        <v>2847</v>
      </c>
      <c r="CB81" s="181" t="s">
        <v>2725</v>
      </c>
      <c r="CC81" s="181" t="s">
        <v>2725</v>
      </c>
      <c r="CD81" s="181" t="s">
        <v>2847</v>
      </c>
      <c r="CE81" s="181" t="s">
        <v>2725</v>
      </c>
      <c r="CF81" s="181" t="s">
        <v>2725</v>
      </c>
      <c r="CG81" s="181" t="s">
        <v>2847</v>
      </c>
      <c r="CH81" s="181" t="s">
        <v>2725</v>
      </c>
      <c r="CI81" s="181" t="s">
        <v>2725</v>
      </c>
      <c r="CJ81" s="181" t="s">
        <v>2847</v>
      </c>
      <c r="CK81" s="181" t="s">
        <v>2725</v>
      </c>
      <c r="CL81" s="181" t="s">
        <v>2725</v>
      </c>
      <c r="CM81" s="181" t="s">
        <v>2847</v>
      </c>
      <c r="CN81" s="181" t="s">
        <v>2725</v>
      </c>
      <c r="CO81" s="181" t="s">
        <v>2725</v>
      </c>
      <c r="CP81" s="181" t="s">
        <v>2847</v>
      </c>
      <c r="CQ81" s="181" t="s">
        <v>2725</v>
      </c>
      <c r="CR81" s="181" t="s">
        <v>2725</v>
      </c>
      <c r="CS81" s="181" t="s">
        <v>2847</v>
      </c>
      <c r="CT81" s="181" t="s">
        <v>2725</v>
      </c>
      <c r="CU81" s="181" t="s">
        <v>2725</v>
      </c>
      <c r="CV81" s="181" t="s">
        <v>2847</v>
      </c>
      <c r="CW81" s="181" t="s">
        <v>2725</v>
      </c>
      <c r="CX81" s="181" t="s">
        <v>2725</v>
      </c>
      <c r="CY81" s="181" t="s">
        <v>2847</v>
      </c>
      <c r="CZ81" s="181" t="s">
        <v>2725</v>
      </c>
      <c r="DA81" s="181" t="s">
        <v>2725</v>
      </c>
      <c r="DB81" s="181" t="s">
        <v>2847</v>
      </c>
      <c r="DC81" s="181" t="s">
        <v>2725</v>
      </c>
      <c r="DD81" s="181" t="s">
        <v>2725</v>
      </c>
      <c r="DE81" s="181" t="s">
        <v>2847</v>
      </c>
      <c r="DF81" s="181" t="s">
        <v>2725</v>
      </c>
      <c r="DG81" s="181" t="s">
        <v>2725</v>
      </c>
      <c r="DH81" s="181" t="s">
        <v>2847</v>
      </c>
      <c r="DI81" s="181" t="s">
        <v>2725</v>
      </c>
      <c r="DJ81" s="181" t="s">
        <v>2725</v>
      </c>
      <c r="DK81" s="181" t="s">
        <v>2847</v>
      </c>
      <c r="DL81" s="181" t="s">
        <v>2725</v>
      </c>
      <c r="DM81" s="181" t="s">
        <v>2725</v>
      </c>
      <c r="DN81" s="181" t="s">
        <v>2847</v>
      </c>
      <c r="DO81" s="181" t="s">
        <v>2725</v>
      </c>
      <c r="DP81" s="181" t="s">
        <v>2725</v>
      </c>
      <c r="DQ81" s="181" t="s">
        <v>2847</v>
      </c>
      <c r="DR81" s="181" t="s">
        <v>2725</v>
      </c>
      <c r="DS81" s="181" t="s">
        <v>2725</v>
      </c>
      <c r="DT81" s="181" t="s">
        <v>2847</v>
      </c>
      <c r="DU81" s="181" t="s">
        <v>2725</v>
      </c>
      <c r="DV81" s="181" t="s">
        <v>2725</v>
      </c>
      <c r="DW81" s="181" t="s">
        <v>2847</v>
      </c>
      <c r="DX81" s="181" t="s">
        <v>2725</v>
      </c>
      <c r="DY81" s="181" t="s">
        <v>2725</v>
      </c>
      <c r="DZ81" s="181" t="s">
        <v>2847</v>
      </c>
      <c r="EA81" s="181" t="s">
        <v>2725</v>
      </c>
      <c r="EB81" s="181" t="s">
        <v>2725</v>
      </c>
      <c r="EC81" s="181" t="s">
        <v>2847</v>
      </c>
      <c r="ED81" s="181" t="s">
        <v>2725</v>
      </c>
      <c r="EE81" s="181" t="s">
        <v>2725</v>
      </c>
      <c r="EF81" s="181" t="s">
        <v>2847</v>
      </c>
      <c r="EG81" s="181" t="s">
        <v>2725</v>
      </c>
      <c r="EH81" s="181" t="s">
        <v>2725</v>
      </c>
      <c r="EI81" s="181" t="s">
        <v>2847</v>
      </c>
      <c r="EJ81" s="181" t="s">
        <v>2725</v>
      </c>
      <c r="EK81" s="181" t="s">
        <v>2725</v>
      </c>
      <c r="EL81" s="181" t="s">
        <v>2847</v>
      </c>
      <c r="EM81" s="181" t="s">
        <v>2725</v>
      </c>
      <c r="EN81" s="181" t="s">
        <v>2725</v>
      </c>
      <c r="EO81" s="181" t="s">
        <v>2847</v>
      </c>
      <c r="EP81" s="181" t="s">
        <v>2725</v>
      </c>
      <c r="EQ81" s="181" t="s">
        <v>2725</v>
      </c>
      <c r="ER81" s="181" t="s">
        <v>2847</v>
      </c>
      <c r="ES81" s="181" t="s">
        <v>2725</v>
      </c>
      <c r="ET81" s="181" t="s">
        <v>2725</v>
      </c>
    </row>
    <row r="82" spans="1:150" x14ac:dyDescent="0.25">
      <c r="A82" s="1"/>
      <c r="B82" s="182" t="s">
        <v>3321</v>
      </c>
      <c r="C82" s="182" t="s">
        <v>96</v>
      </c>
      <c r="D82" s="182" t="s">
        <v>102</v>
      </c>
      <c r="E82" s="182" t="s">
        <v>3322</v>
      </c>
      <c r="F82" s="182" t="s">
        <v>3323</v>
      </c>
      <c r="G82" s="183" t="s">
        <v>2847</v>
      </c>
      <c r="H82" s="183" t="s">
        <v>882</v>
      </c>
      <c r="I82" s="183" t="s">
        <v>882</v>
      </c>
      <c r="J82" s="183" t="s">
        <v>2847</v>
      </c>
      <c r="K82" s="183" t="s">
        <v>882</v>
      </c>
      <c r="L82" s="183" t="s">
        <v>882</v>
      </c>
      <c r="M82" s="183" t="s">
        <v>2847</v>
      </c>
      <c r="N82" s="183" t="s">
        <v>882</v>
      </c>
      <c r="O82" s="183" t="s">
        <v>882</v>
      </c>
      <c r="P82" s="183" t="s">
        <v>2847</v>
      </c>
      <c r="Q82" s="183" t="s">
        <v>882</v>
      </c>
      <c r="R82" s="183" t="s">
        <v>882</v>
      </c>
      <c r="S82" s="183" t="s">
        <v>2847</v>
      </c>
      <c r="T82" s="183" t="s">
        <v>882</v>
      </c>
      <c r="U82" s="183" t="s">
        <v>882</v>
      </c>
      <c r="V82" s="183" t="s">
        <v>2847</v>
      </c>
      <c r="W82" s="183" t="s">
        <v>882</v>
      </c>
      <c r="X82" s="183" t="s">
        <v>882</v>
      </c>
      <c r="Y82" s="183" t="s">
        <v>2847</v>
      </c>
      <c r="Z82" s="183" t="s">
        <v>882</v>
      </c>
      <c r="AA82" s="183" t="s">
        <v>882</v>
      </c>
      <c r="AB82" s="183" t="s">
        <v>2847</v>
      </c>
      <c r="AC82" s="183" t="s">
        <v>882</v>
      </c>
      <c r="AD82" s="183" t="s">
        <v>882</v>
      </c>
      <c r="AE82" s="183" t="s">
        <v>2847</v>
      </c>
      <c r="AF82" s="183" t="s">
        <v>882</v>
      </c>
      <c r="AG82" s="183" t="s">
        <v>882</v>
      </c>
      <c r="AH82" s="183" t="s">
        <v>2847</v>
      </c>
      <c r="AI82" s="183" t="s">
        <v>882</v>
      </c>
      <c r="AJ82" s="183" t="s">
        <v>882</v>
      </c>
      <c r="AK82" s="183" t="s">
        <v>2847</v>
      </c>
      <c r="AL82" s="183" t="s">
        <v>882</v>
      </c>
      <c r="AM82" s="183" t="s">
        <v>882</v>
      </c>
      <c r="AN82" s="183" t="s">
        <v>2847</v>
      </c>
      <c r="AO82" s="183" t="s">
        <v>882</v>
      </c>
      <c r="AP82" s="183" t="s">
        <v>882</v>
      </c>
      <c r="AQ82" s="183" t="s">
        <v>2847</v>
      </c>
      <c r="AR82" s="183" t="s">
        <v>882</v>
      </c>
      <c r="AS82" s="183" t="s">
        <v>882</v>
      </c>
      <c r="AT82" s="183" t="s">
        <v>2847</v>
      </c>
      <c r="AU82" s="183" t="s">
        <v>882</v>
      </c>
      <c r="AV82" s="183" t="s">
        <v>882</v>
      </c>
      <c r="AW82" s="183" t="s">
        <v>2847</v>
      </c>
      <c r="AX82" s="183" t="s">
        <v>882</v>
      </c>
      <c r="AY82" s="183" t="s">
        <v>882</v>
      </c>
      <c r="AZ82" s="183" t="s">
        <v>2847</v>
      </c>
      <c r="BA82" s="183" t="s">
        <v>882</v>
      </c>
      <c r="BB82" s="183" t="s">
        <v>882</v>
      </c>
      <c r="BC82" s="183" t="s">
        <v>2847</v>
      </c>
      <c r="BD82" s="183" t="s">
        <v>882</v>
      </c>
      <c r="BE82" s="183" t="s">
        <v>882</v>
      </c>
      <c r="BF82" s="183" t="s">
        <v>2847</v>
      </c>
      <c r="BG82" s="183" t="s">
        <v>882</v>
      </c>
      <c r="BH82" s="183" t="s">
        <v>882</v>
      </c>
      <c r="BI82" s="183" t="s">
        <v>2847</v>
      </c>
      <c r="BJ82" s="183" t="s">
        <v>882</v>
      </c>
      <c r="BK82" s="183" t="s">
        <v>882</v>
      </c>
      <c r="BL82" s="183" t="s">
        <v>2847</v>
      </c>
      <c r="BM82" s="183" t="s">
        <v>882</v>
      </c>
      <c r="BN82" s="183" t="s">
        <v>882</v>
      </c>
      <c r="BO82" s="183" t="s">
        <v>2847</v>
      </c>
      <c r="BP82" s="183" t="s">
        <v>882</v>
      </c>
      <c r="BQ82" s="183" t="s">
        <v>882</v>
      </c>
      <c r="BR82" s="183" t="s">
        <v>2847</v>
      </c>
      <c r="BS82" s="183" t="s">
        <v>882</v>
      </c>
      <c r="BT82" s="183" t="s">
        <v>882</v>
      </c>
      <c r="BU82" s="183" t="s">
        <v>2847</v>
      </c>
      <c r="BV82" s="183" t="s">
        <v>882</v>
      </c>
      <c r="BW82" s="183" t="s">
        <v>882</v>
      </c>
      <c r="BX82" s="183" t="s">
        <v>2847</v>
      </c>
      <c r="BY82" s="183" t="s">
        <v>882</v>
      </c>
      <c r="BZ82" s="183" t="s">
        <v>882</v>
      </c>
      <c r="CA82" s="183" t="s">
        <v>2847</v>
      </c>
      <c r="CB82" s="183" t="s">
        <v>882</v>
      </c>
      <c r="CC82" s="183" t="s">
        <v>882</v>
      </c>
      <c r="CD82" s="183" t="s">
        <v>2847</v>
      </c>
      <c r="CE82" s="183" t="s">
        <v>882</v>
      </c>
      <c r="CF82" s="183" t="s">
        <v>882</v>
      </c>
      <c r="CG82" s="183" t="s">
        <v>2847</v>
      </c>
      <c r="CH82" s="183" t="s">
        <v>882</v>
      </c>
      <c r="CI82" s="183" t="s">
        <v>882</v>
      </c>
      <c r="CJ82" s="183" t="s">
        <v>2847</v>
      </c>
      <c r="CK82" s="183" t="s">
        <v>882</v>
      </c>
      <c r="CL82" s="183" t="s">
        <v>882</v>
      </c>
      <c r="CM82" s="183" t="s">
        <v>2847</v>
      </c>
      <c r="CN82" s="183" t="s">
        <v>882</v>
      </c>
      <c r="CO82" s="183" t="s">
        <v>882</v>
      </c>
      <c r="CP82" s="183" t="s">
        <v>2847</v>
      </c>
      <c r="CQ82" s="183" t="s">
        <v>882</v>
      </c>
      <c r="CR82" s="183" t="s">
        <v>882</v>
      </c>
      <c r="CS82" s="183" t="s">
        <v>2847</v>
      </c>
      <c r="CT82" s="183" t="s">
        <v>882</v>
      </c>
      <c r="CU82" s="183" t="s">
        <v>882</v>
      </c>
      <c r="CV82" s="183" t="s">
        <v>2847</v>
      </c>
      <c r="CW82" s="183" t="s">
        <v>882</v>
      </c>
      <c r="CX82" s="183" t="s">
        <v>882</v>
      </c>
      <c r="CY82" s="183" t="s">
        <v>2847</v>
      </c>
      <c r="CZ82" s="183" t="s">
        <v>882</v>
      </c>
      <c r="DA82" s="183" t="s">
        <v>882</v>
      </c>
      <c r="DB82" s="183" t="s">
        <v>2847</v>
      </c>
      <c r="DC82" s="183" t="s">
        <v>882</v>
      </c>
      <c r="DD82" s="183" t="s">
        <v>882</v>
      </c>
      <c r="DE82" s="183" t="s">
        <v>2847</v>
      </c>
      <c r="DF82" s="183" t="s">
        <v>882</v>
      </c>
      <c r="DG82" s="183" t="s">
        <v>882</v>
      </c>
      <c r="DH82" s="183" t="s">
        <v>2847</v>
      </c>
      <c r="DI82" s="183" t="s">
        <v>882</v>
      </c>
      <c r="DJ82" s="183" t="s">
        <v>882</v>
      </c>
      <c r="DK82" s="183" t="s">
        <v>2847</v>
      </c>
      <c r="DL82" s="183" t="s">
        <v>882</v>
      </c>
      <c r="DM82" s="183" t="s">
        <v>882</v>
      </c>
      <c r="DN82" s="183" t="s">
        <v>2847</v>
      </c>
      <c r="DO82" s="183" t="s">
        <v>882</v>
      </c>
      <c r="DP82" s="183" t="s">
        <v>882</v>
      </c>
      <c r="DQ82" s="183" t="s">
        <v>2847</v>
      </c>
      <c r="DR82" s="183" t="s">
        <v>882</v>
      </c>
      <c r="DS82" s="183" t="s">
        <v>882</v>
      </c>
      <c r="DT82" s="183" t="s">
        <v>2847</v>
      </c>
      <c r="DU82" s="183" t="s">
        <v>882</v>
      </c>
      <c r="DV82" s="183" t="s">
        <v>882</v>
      </c>
      <c r="DW82" s="183" t="s">
        <v>2847</v>
      </c>
      <c r="DX82" s="183" t="s">
        <v>882</v>
      </c>
      <c r="DY82" s="183" t="s">
        <v>882</v>
      </c>
      <c r="DZ82" s="183" t="s">
        <v>2847</v>
      </c>
      <c r="EA82" s="183" t="s">
        <v>882</v>
      </c>
      <c r="EB82" s="183" t="s">
        <v>882</v>
      </c>
      <c r="EC82" s="183" t="s">
        <v>2847</v>
      </c>
      <c r="ED82" s="183" t="s">
        <v>882</v>
      </c>
      <c r="EE82" s="183" t="s">
        <v>882</v>
      </c>
      <c r="EF82" s="183" t="s">
        <v>2847</v>
      </c>
      <c r="EG82" s="183" t="s">
        <v>882</v>
      </c>
      <c r="EH82" s="183" t="s">
        <v>882</v>
      </c>
      <c r="EI82" s="183" t="s">
        <v>2847</v>
      </c>
      <c r="EJ82" s="183" t="s">
        <v>882</v>
      </c>
      <c r="EK82" s="183" t="s">
        <v>882</v>
      </c>
      <c r="EL82" s="183" t="s">
        <v>2847</v>
      </c>
      <c r="EM82" s="183" t="s">
        <v>882</v>
      </c>
      <c r="EN82" s="183" t="s">
        <v>882</v>
      </c>
      <c r="EO82" s="183" t="s">
        <v>2847</v>
      </c>
      <c r="EP82" s="183" t="s">
        <v>882</v>
      </c>
      <c r="EQ82" s="183" t="s">
        <v>882</v>
      </c>
      <c r="ER82" s="183" t="s">
        <v>2847</v>
      </c>
      <c r="ES82" s="183" t="s">
        <v>882</v>
      </c>
      <c r="ET82" s="183" t="s">
        <v>882</v>
      </c>
    </row>
    <row r="83" spans="1:150" x14ac:dyDescent="0.25">
      <c r="A83" s="1"/>
      <c r="B83" s="182" t="s">
        <v>3324</v>
      </c>
      <c r="C83" s="182" t="s">
        <v>96</v>
      </c>
      <c r="D83" s="182" t="s">
        <v>102</v>
      </c>
      <c r="E83" s="182" t="s">
        <v>3325</v>
      </c>
      <c r="F83" s="182" t="s">
        <v>3326</v>
      </c>
      <c r="G83" s="183" t="s">
        <v>2847</v>
      </c>
      <c r="H83" s="183" t="s">
        <v>882</v>
      </c>
      <c r="I83" s="183" t="s">
        <v>882</v>
      </c>
      <c r="J83" s="183" t="s">
        <v>2847</v>
      </c>
      <c r="K83" s="183" t="s">
        <v>882</v>
      </c>
      <c r="L83" s="183" t="s">
        <v>882</v>
      </c>
      <c r="M83" s="183" t="s">
        <v>2847</v>
      </c>
      <c r="N83" s="183" t="s">
        <v>882</v>
      </c>
      <c r="O83" s="183" t="s">
        <v>882</v>
      </c>
      <c r="P83" s="183" t="s">
        <v>2847</v>
      </c>
      <c r="Q83" s="183" t="s">
        <v>882</v>
      </c>
      <c r="R83" s="183" t="s">
        <v>882</v>
      </c>
      <c r="S83" s="183" t="s">
        <v>2847</v>
      </c>
      <c r="T83" s="183" t="s">
        <v>882</v>
      </c>
      <c r="U83" s="183" t="s">
        <v>882</v>
      </c>
      <c r="V83" s="183" t="s">
        <v>2847</v>
      </c>
      <c r="W83" s="183" t="s">
        <v>882</v>
      </c>
      <c r="X83" s="183" t="s">
        <v>882</v>
      </c>
      <c r="Y83" s="183" t="s">
        <v>2847</v>
      </c>
      <c r="Z83" s="183" t="s">
        <v>882</v>
      </c>
      <c r="AA83" s="183" t="s">
        <v>882</v>
      </c>
      <c r="AB83" s="183" t="s">
        <v>2847</v>
      </c>
      <c r="AC83" s="183" t="s">
        <v>882</v>
      </c>
      <c r="AD83" s="183" t="s">
        <v>882</v>
      </c>
      <c r="AE83" s="183" t="s">
        <v>2847</v>
      </c>
      <c r="AF83" s="183" t="s">
        <v>882</v>
      </c>
      <c r="AG83" s="183" t="s">
        <v>882</v>
      </c>
      <c r="AH83" s="183" t="s">
        <v>2847</v>
      </c>
      <c r="AI83" s="183" t="s">
        <v>882</v>
      </c>
      <c r="AJ83" s="183" t="s">
        <v>882</v>
      </c>
      <c r="AK83" s="183" t="s">
        <v>2847</v>
      </c>
      <c r="AL83" s="183" t="s">
        <v>882</v>
      </c>
      <c r="AM83" s="183" t="s">
        <v>882</v>
      </c>
      <c r="AN83" s="183" t="s">
        <v>2847</v>
      </c>
      <c r="AO83" s="183" t="s">
        <v>882</v>
      </c>
      <c r="AP83" s="183" t="s">
        <v>882</v>
      </c>
      <c r="AQ83" s="183" t="s">
        <v>2847</v>
      </c>
      <c r="AR83" s="183" t="s">
        <v>882</v>
      </c>
      <c r="AS83" s="183" t="s">
        <v>882</v>
      </c>
      <c r="AT83" s="183" t="s">
        <v>2847</v>
      </c>
      <c r="AU83" s="183" t="s">
        <v>882</v>
      </c>
      <c r="AV83" s="183" t="s">
        <v>882</v>
      </c>
      <c r="AW83" s="183" t="s">
        <v>2847</v>
      </c>
      <c r="AX83" s="183" t="s">
        <v>882</v>
      </c>
      <c r="AY83" s="183" t="s">
        <v>882</v>
      </c>
      <c r="AZ83" s="183" t="s">
        <v>2847</v>
      </c>
      <c r="BA83" s="183" t="s">
        <v>882</v>
      </c>
      <c r="BB83" s="183" t="s">
        <v>882</v>
      </c>
      <c r="BC83" s="183" t="s">
        <v>2847</v>
      </c>
      <c r="BD83" s="183" t="s">
        <v>882</v>
      </c>
      <c r="BE83" s="183" t="s">
        <v>882</v>
      </c>
      <c r="BF83" s="183" t="s">
        <v>2847</v>
      </c>
      <c r="BG83" s="183" t="s">
        <v>882</v>
      </c>
      <c r="BH83" s="183" t="s">
        <v>882</v>
      </c>
      <c r="BI83" s="183" t="s">
        <v>2847</v>
      </c>
      <c r="BJ83" s="183" t="s">
        <v>882</v>
      </c>
      <c r="BK83" s="183" t="s">
        <v>882</v>
      </c>
      <c r="BL83" s="183" t="s">
        <v>2847</v>
      </c>
      <c r="BM83" s="183" t="s">
        <v>882</v>
      </c>
      <c r="BN83" s="183" t="s">
        <v>882</v>
      </c>
      <c r="BO83" s="183" t="s">
        <v>2847</v>
      </c>
      <c r="BP83" s="183" t="s">
        <v>882</v>
      </c>
      <c r="BQ83" s="183" t="s">
        <v>882</v>
      </c>
      <c r="BR83" s="183" t="s">
        <v>2847</v>
      </c>
      <c r="BS83" s="183" t="s">
        <v>882</v>
      </c>
      <c r="BT83" s="183" t="s">
        <v>882</v>
      </c>
      <c r="BU83" s="183" t="s">
        <v>2847</v>
      </c>
      <c r="BV83" s="183" t="s">
        <v>882</v>
      </c>
      <c r="BW83" s="183" t="s">
        <v>882</v>
      </c>
      <c r="BX83" s="183" t="s">
        <v>2847</v>
      </c>
      <c r="BY83" s="183" t="s">
        <v>882</v>
      </c>
      <c r="BZ83" s="183" t="s">
        <v>882</v>
      </c>
      <c r="CA83" s="183" t="s">
        <v>2847</v>
      </c>
      <c r="CB83" s="183" t="s">
        <v>882</v>
      </c>
      <c r="CC83" s="183" t="s">
        <v>882</v>
      </c>
      <c r="CD83" s="183" t="s">
        <v>2847</v>
      </c>
      <c r="CE83" s="183" t="s">
        <v>882</v>
      </c>
      <c r="CF83" s="183" t="s">
        <v>882</v>
      </c>
      <c r="CG83" s="183" t="s">
        <v>2847</v>
      </c>
      <c r="CH83" s="183" t="s">
        <v>882</v>
      </c>
      <c r="CI83" s="183" t="s">
        <v>882</v>
      </c>
      <c r="CJ83" s="183" t="s">
        <v>2847</v>
      </c>
      <c r="CK83" s="183" t="s">
        <v>882</v>
      </c>
      <c r="CL83" s="183" t="s">
        <v>882</v>
      </c>
      <c r="CM83" s="183" t="s">
        <v>2847</v>
      </c>
      <c r="CN83" s="183" t="s">
        <v>882</v>
      </c>
      <c r="CO83" s="183" t="s">
        <v>882</v>
      </c>
      <c r="CP83" s="183" t="s">
        <v>2847</v>
      </c>
      <c r="CQ83" s="183" t="s">
        <v>882</v>
      </c>
      <c r="CR83" s="183" t="s">
        <v>882</v>
      </c>
      <c r="CS83" s="183" t="s">
        <v>2847</v>
      </c>
      <c r="CT83" s="183" t="s">
        <v>882</v>
      </c>
      <c r="CU83" s="183" t="s">
        <v>882</v>
      </c>
      <c r="CV83" s="183" t="s">
        <v>2847</v>
      </c>
      <c r="CW83" s="183" t="s">
        <v>882</v>
      </c>
      <c r="CX83" s="183" t="s">
        <v>882</v>
      </c>
      <c r="CY83" s="183" t="s">
        <v>2847</v>
      </c>
      <c r="CZ83" s="183" t="s">
        <v>882</v>
      </c>
      <c r="DA83" s="183" t="s">
        <v>882</v>
      </c>
      <c r="DB83" s="183" t="s">
        <v>2847</v>
      </c>
      <c r="DC83" s="183" t="s">
        <v>882</v>
      </c>
      <c r="DD83" s="183" t="s">
        <v>882</v>
      </c>
      <c r="DE83" s="183" t="s">
        <v>2847</v>
      </c>
      <c r="DF83" s="183" t="s">
        <v>882</v>
      </c>
      <c r="DG83" s="183" t="s">
        <v>882</v>
      </c>
      <c r="DH83" s="183" t="s">
        <v>2847</v>
      </c>
      <c r="DI83" s="183" t="s">
        <v>882</v>
      </c>
      <c r="DJ83" s="183" t="s">
        <v>882</v>
      </c>
      <c r="DK83" s="183" t="s">
        <v>2847</v>
      </c>
      <c r="DL83" s="183" t="s">
        <v>882</v>
      </c>
      <c r="DM83" s="183" t="s">
        <v>882</v>
      </c>
      <c r="DN83" s="183" t="s">
        <v>2847</v>
      </c>
      <c r="DO83" s="183" t="s">
        <v>882</v>
      </c>
      <c r="DP83" s="183" t="s">
        <v>882</v>
      </c>
      <c r="DQ83" s="183" t="s">
        <v>2847</v>
      </c>
      <c r="DR83" s="183" t="s">
        <v>882</v>
      </c>
      <c r="DS83" s="183" t="s">
        <v>882</v>
      </c>
      <c r="DT83" s="183" t="s">
        <v>2847</v>
      </c>
      <c r="DU83" s="183" t="s">
        <v>882</v>
      </c>
      <c r="DV83" s="183" t="s">
        <v>882</v>
      </c>
      <c r="DW83" s="183" t="s">
        <v>2847</v>
      </c>
      <c r="DX83" s="183" t="s">
        <v>882</v>
      </c>
      <c r="DY83" s="183" t="s">
        <v>882</v>
      </c>
      <c r="DZ83" s="183" t="s">
        <v>2847</v>
      </c>
      <c r="EA83" s="183" t="s">
        <v>882</v>
      </c>
      <c r="EB83" s="183" t="s">
        <v>882</v>
      </c>
      <c r="EC83" s="183" t="s">
        <v>2847</v>
      </c>
      <c r="ED83" s="183" t="s">
        <v>882</v>
      </c>
      <c r="EE83" s="183" t="s">
        <v>882</v>
      </c>
      <c r="EF83" s="183" t="s">
        <v>2847</v>
      </c>
      <c r="EG83" s="183" t="s">
        <v>882</v>
      </c>
      <c r="EH83" s="183" t="s">
        <v>882</v>
      </c>
      <c r="EI83" s="183" t="s">
        <v>2847</v>
      </c>
      <c r="EJ83" s="183" t="s">
        <v>882</v>
      </c>
      <c r="EK83" s="183" t="s">
        <v>882</v>
      </c>
      <c r="EL83" s="183" t="s">
        <v>2847</v>
      </c>
      <c r="EM83" s="183" t="s">
        <v>882</v>
      </c>
      <c r="EN83" s="183" t="s">
        <v>882</v>
      </c>
      <c r="EO83" s="183" t="s">
        <v>2847</v>
      </c>
      <c r="EP83" s="183" t="s">
        <v>882</v>
      </c>
      <c r="EQ83" s="183" t="s">
        <v>882</v>
      </c>
      <c r="ER83" s="183" t="s">
        <v>2847</v>
      </c>
      <c r="ES83" s="183" t="s">
        <v>882</v>
      </c>
      <c r="ET83" s="183" t="s">
        <v>882</v>
      </c>
    </row>
    <row r="84" spans="1:150" x14ac:dyDescent="0.25">
      <c r="A84" s="1"/>
      <c r="B84" s="182" t="s">
        <v>3327</v>
      </c>
      <c r="C84" s="182" t="s">
        <v>96</v>
      </c>
      <c r="D84" s="182" t="s">
        <v>102</v>
      </c>
      <c r="E84" s="182" t="s">
        <v>3328</v>
      </c>
      <c r="F84" s="182" t="s">
        <v>3329</v>
      </c>
      <c r="G84" s="183" t="s">
        <v>2847</v>
      </c>
      <c r="H84" s="183" t="s">
        <v>2725</v>
      </c>
      <c r="I84" s="183" t="s">
        <v>2725</v>
      </c>
      <c r="J84" s="183" t="s">
        <v>2847</v>
      </c>
      <c r="K84" s="183" t="s">
        <v>2725</v>
      </c>
      <c r="L84" s="183" t="s">
        <v>2725</v>
      </c>
      <c r="M84" s="183" t="s">
        <v>2847</v>
      </c>
      <c r="N84" s="183" t="s">
        <v>2725</v>
      </c>
      <c r="O84" s="183" t="s">
        <v>2725</v>
      </c>
      <c r="P84" s="183" t="s">
        <v>2847</v>
      </c>
      <c r="Q84" s="183" t="s">
        <v>2725</v>
      </c>
      <c r="R84" s="183" t="s">
        <v>2725</v>
      </c>
      <c r="S84" s="183" t="s">
        <v>2847</v>
      </c>
      <c r="T84" s="183" t="s">
        <v>2725</v>
      </c>
      <c r="U84" s="183" t="s">
        <v>2725</v>
      </c>
      <c r="V84" s="183" t="s">
        <v>2847</v>
      </c>
      <c r="W84" s="183" t="s">
        <v>2725</v>
      </c>
      <c r="X84" s="183" t="s">
        <v>2725</v>
      </c>
      <c r="Y84" s="183" t="s">
        <v>2847</v>
      </c>
      <c r="Z84" s="183" t="s">
        <v>2725</v>
      </c>
      <c r="AA84" s="183" t="s">
        <v>2725</v>
      </c>
      <c r="AB84" s="183" t="s">
        <v>2847</v>
      </c>
      <c r="AC84" s="183" t="s">
        <v>2725</v>
      </c>
      <c r="AD84" s="183" t="s">
        <v>2725</v>
      </c>
      <c r="AE84" s="183" t="s">
        <v>2847</v>
      </c>
      <c r="AF84" s="183" t="s">
        <v>2725</v>
      </c>
      <c r="AG84" s="183" t="s">
        <v>2725</v>
      </c>
      <c r="AH84" s="183" t="s">
        <v>2847</v>
      </c>
      <c r="AI84" s="183" t="s">
        <v>2725</v>
      </c>
      <c r="AJ84" s="183" t="s">
        <v>2725</v>
      </c>
      <c r="AK84" s="183" t="s">
        <v>2847</v>
      </c>
      <c r="AL84" s="183" t="s">
        <v>2725</v>
      </c>
      <c r="AM84" s="183" t="s">
        <v>2725</v>
      </c>
      <c r="AN84" s="183" t="s">
        <v>2847</v>
      </c>
      <c r="AO84" s="183" t="s">
        <v>2725</v>
      </c>
      <c r="AP84" s="183" t="s">
        <v>2725</v>
      </c>
      <c r="AQ84" s="183" t="s">
        <v>2847</v>
      </c>
      <c r="AR84" s="183" t="s">
        <v>2725</v>
      </c>
      <c r="AS84" s="183" t="s">
        <v>2725</v>
      </c>
      <c r="AT84" s="183" t="s">
        <v>2847</v>
      </c>
      <c r="AU84" s="183" t="s">
        <v>2725</v>
      </c>
      <c r="AV84" s="183" t="s">
        <v>2725</v>
      </c>
      <c r="AW84" s="183" t="s">
        <v>2847</v>
      </c>
      <c r="AX84" s="183" t="s">
        <v>2725</v>
      </c>
      <c r="AY84" s="183" t="s">
        <v>2725</v>
      </c>
      <c r="AZ84" s="183" t="s">
        <v>2847</v>
      </c>
      <c r="BA84" s="183" t="s">
        <v>2725</v>
      </c>
      <c r="BB84" s="183" t="s">
        <v>2725</v>
      </c>
      <c r="BC84" s="183" t="s">
        <v>2847</v>
      </c>
      <c r="BD84" s="183" t="s">
        <v>2725</v>
      </c>
      <c r="BE84" s="183" t="s">
        <v>2725</v>
      </c>
      <c r="BF84" s="183" t="s">
        <v>2847</v>
      </c>
      <c r="BG84" s="183" t="s">
        <v>2725</v>
      </c>
      <c r="BH84" s="183" t="s">
        <v>2725</v>
      </c>
      <c r="BI84" s="183" t="s">
        <v>2847</v>
      </c>
      <c r="BJ84" s="183" t="s">
        <v>2725</v>
      </c>
      <c r="BK84" s="183" t="s">
        <v>2725</v>
      </c>
      <c r="BL84" s="183" t="s">
        <v>2847</v>
      </c>
      <c r="BM84" s="183" t="s">
        <v>2725</v>
      </c>
      <c r="BN84" s="183" t="s">
        <v>2725</v>
      </c>
      <c r="BO84" s="183" t="s">
        <v>2847</v>
      </c>
      <c r="BP84" s="183" t="s">
        <v>2725</v>
      </c>
      <c r="BQ84" s="183" t="s">
        <v>2725</v>
      </c>
      <c r="BR84" s="183" t="s">
        <v>2847</v>
      </c>
      <c r="BS84" s="183" t="s">
        <v>2725</v>
      </c>
      <c r="BT84" s="183" t="s">
        <v>2725</v>
      </c>
      <c r="BU84" s="183" t="s">
        <v>2847</v>
      </c>
      <c r="BV84" s="183" t="s">
        <v>2725</v>
      </c>
      <c r="BW84" s="183" t="s">
        <v>2725</v>
      </c>
      <c r="BX84" s="183" t="s">
        <v>2847</v>
      </c>
      <c r="BY84" s="183" t="s">
        <v>2725</v>
      </c>
      <c r="BZ84" s="183" t="s">
        <v>2725</v>
      </c>
      <c r="CA84" s="183" t="s">
        <v>2847</v>
      </c>
      <c r="CB84" s="183" t="s">
        <v>2725</v>
      </c>
      <c r="CC84" s="183" t="s">
        <v>2725</v>
      </c>
      <c r="CD84" s="183" t="s">
        <v>2847</v>
      </c>
      <c r="CE84" s="183" t="s">
        <v>2725</v>
      </c>
      <c r="CF84" s="183" t="s">
        <v>2725</v>
      </c>
      <c r="CG84" s="183" t="s">
        <v>2847</v>
      </c>
      <c r="CH84" s="183" t="s">
        <v>2725</v>
      </c>
      <c r="CI84" s="183" t="s">
        <v>2725</v>
      </c>
      <c r="CJ84" s="183" t="s">
        <v>2847</v>
      </c>
      <c r="CK84" s="183" t="s">
        <v>2725</v>
      </c>
      <c r="CL84" s="183" t="s">
        <v>2725</v>
      </c>
      <c r="CM84" s="183" t="s">
        <v>2847</v>
      </c>
      <c r="CN84" s="183" t="s">
        <v>2725</v>
      </c>
      <c r="CO84" s="183" t="s">
        <v>2725</v>
      </c>
      <c r="CP84" s="183" t="s">
        <v>2847</v>
      </c>
      <c r="CQ84" s="183" t="s">
        <v>2725</v>
      </c>
      <c r="CR84" s="183" t="s">
        <v>2725</v>
      </c>
      <c r="CS84" s="183" t="s">
        <v>2847</v>
      </c>
      <c r="CT84" s="183" t="s">
        <v>2725</v>
      </c>
      <c r="CU84" s="183" t="s">
        <v>2725</v>
      </c>
      <c r="CV84" s="183" t="s">
        <v>2847</v>
      </c>
      <c r="CW84" s="183" t="s">
        <v>2725</v>
      </c>
      <c r="CX84" s="183" t="s">
        <v>2725</v>
      </c>
      <c r="CY84" s="183" t="s">
        <v>2847</v>
      </c>
      <c r="CZ84" s="183" t="s">
        <v>2725</v>
      </c>
      <c r="DA84" s="183" t="s">
        <v>2725</v>
      </c>
      <c r="DB84" s="183" t="s">
        <v>2847</v>
      </c>
      <c r="DC84" s="183" t="s">
        <v>2725</v>
      </c>
      <c r="DD84" s="183" t="s">
        <v>2725</v>
      </c>
      <c r="DE84" s="183" t="s">
        <v>2847</v>
      </c>
      <c r="DF84" s="183" t="s">
        <v>2725</v>
      </c>
      <c r="DG84" s="183" t="s">
        <v>2725</v>
      </c>
      <c r="DH84" s="183" t="s">
        <v>2847</v>
      </c>
      <c r="DI84" s="183" t="s">
        <v>2725</v>
      </c>
      <c r="DJ84" s="183" t="s">
        <v>2725</v>
      </c>
      <c r="DK84" s="183" t="s">
        <v>2847</v>
      </c>
      <c r="DL84" s="183" t="s">
        <v>2725</v>
      </c>
      <c r="DM84" s="183" t="s">
        <v>2725</v>
      </c>
      <c r="DN84" s="183" t="s">
        <v>2847</v>
      </c>
      <c r="DO84" s="183" t="s">
        <v>2725</v>
      </c>
      <c r="DP84" s="183" t="s">
        <v>2725</v>
      </c>
      <c r="DQ84" s="183" t="s">
        <v>2847</v>
      </c>
      <c r="DR84" s="183" t="s">
        <v>2725</v>
      </c>
      <c r="DS84" s="183" t="s">
        <v>2725</v>
      </c>
      <c r="DT84" s="183" t="s">
        <v>2847</v>
      </c>
      <c r="DU84" s="183" t="s">
        <v>2725</v>
      </c>
      <c r="DV84" s="183" t="s">
        <v>2725</v>
      </c>
      <c r="DW84" s="183" t="s">
        <v>2847</v>
      </c>
      <c r="DX84" s="183" t="s">
        <v>2725</v>
      </c>
      <c r="DY84" s="183" t="s">
        <v>2725</v>
      </c>
      <c r="DZ84" s="183" t="s">
        <v>2847</v>
      </c>
      <c r="EA84" s="183" t="s">
        <v>2725</v>
      </c>
      <c r="EB84" s="183" t="s">
        <v>2725</v>
      </c>
      <c r="EC84" s="183" t="s">
        <v>2847</v>
      </c>
      <c r="ED84" s="183" t="s">
        <v>2725</v>
      </c>
      <c r="EE84" s="183" t="s">
        <v>2725</v>
      </c>
      <c r="EF84" s="183" t="s">
        <v>2847</v>
      </c>
      <c r="EG84" s="183" t="s">
        <v>2725</v>
      </c>
      <c r="EH84" s="183" t="s">
        <v>2725</v>
      </c>
      <c r="EI84" s="183" t="s">
        <v>2847</v>
      </c>
      <c r="EJ84" s="183" t="s">
        <v>2725</v>
      </c>
      <c r="EK84" s="183" t="s">
        <v>2725</v>
      </c>
      <c r="EL84" s="183" t="s">
        <v>2847</v>
      </c>
      <c r="EM84" s="183" t="s">
        <v>2725</v>
      </c>
      <c r="EN84" s="183" t="s">
        <v>2725</v>
      </c>
      <c r="EO84" s="183" t="s">
        <v>2847</v>
      </c>
      <c r="EP84" s="183" t="s">
        <v>2725</v>
      </c>
      <c r="EQ84" s="183" t="s">
        <v>2725</v>
      </c>
      <c r="ER84" s="183" t="s">
        <v>2847</v>
      </c>
      <c r="ES84" s="183" t="s">
        <v>2725</v>
      </c>
      <c r="ET84" s="183" t="s">
        <v>2725</v>
      </c>
    </row>
    <row r="85" spans="1:150" x14ac:dyDescent="0.25">
      <c r="A85" s="1"/>
      <c r="B85" s="232" t="s">
        <v>878</v>
      </c>
      <c r="C85" s="232" t="s">
        <v>882</v>
      </c>
      <c r="D85" s="232" t="s">
        <v>882</v>
      </c>
      <c r="E85" s="232" t="s">
        <v>882</v>
      </c>
      <c r="F85" s="232" t="s">
        <v>882</v>
      </c>
      <c r="G85" s="1" t="s">
        <v>882</v>
      </c>
      <c r="H85" s="184" t="s">
        <v>2725</v>
      </c>
      <c r="I85" s="184" t="s">
        <v>2725</v>
      </c>
      <c r="J85" s="1" t="s">
        <v>882</v>
      </c>
      <c r="K85" s="184" t="s">
        <v>2725</v>
      </c>
      <c r="L85" s="184" t="s">
        <v>2725</v>
      </c>
      <c r="M85" s="1" t="s">
        <v>882</v>
      </c>
      <c r="N85" s="184" t="s">
        <v>2725</v>
      </c>
      <c r="O85" s="184" t="s">
        <v>2725</v>
      </c>
      <c r="P85" s="1" t="s">
        <v>882</v>
      </c>
      <c r="Q85" s="184" t="s">
        <v>2725</v>
      </c>
      <c r="R85" s="184" t="s">
        <v>2725</v>
      </c>
      <c r="S85" s="1" t="s">
        <v>882</v>
      </c>
      <c r="T85" s="184" t="s">
        <v>2725</v>
      </c>
      <c r="U85" s="184" t="s">
        <v>2725</v>
      </c>
      <c r="V85" s="1" t="s">
        <v>882</v>
      </c>
      <c r="W85" s="184" t="s">
        <v>2725</v>
      </c>
      <c r="X85" s="184" t="s">
        <v>2725</v>
      </c>
      <c r="Y85" s="1" t="s">
        <v>882</v>
      </c>
      <c r="Z85" s="184" t="s">
        <v>2725</v>
      </c>
      <c r="AA85" s="184" t="s">
        <v>2725</v>
      </c>
      <c r="AB85" s="1" t="s">
        <v>882</v>
      </c>
      <c r="AC85" s="184" t="s">
        <v>2725</v>
      </c>
      <c r="AD85" s="184" t="s">
        <v>2725</v>
      </c>
      <c r="AE85" s="1" t="s">
        <v>882</v>
      </c>
      <c r="AF85" s="184" t="s">
        <v>2725</v>
      </c>
      <c r="AG85" s="184" t="s">
        <v>2725</v>
      </c>
      <c r="AH85" s="1" t="s">
        <v>882</v>
      </c>
      <c r="AI85" s="184" t="s">
        <v>2725</v>
      </c>
      <c r="AJ85" s="184" t="s">
        <v>2725</v>
      </c>
      <c r="AK85" s="1" t="s">
        <v>882</v>
      </c>
      <c r="AL85" s="184" t="s">
        <v>2725</v>
      </c>
      <c r="AM85" s="184" t="s">
        <v>2725</v>
      </c>
      <c r="AN85" s="1" t="s">
        <v>882</v>
      </c>
      <c r="AO85" s="184" t="s">
        <v>2725</v>
      </c>
      <c r="AP85" s="184" t="s">
        <v>2725</v>
      </c>
      <c r="AQ85" s="1" t="s">
        <v>882</v>
      </c>
      <c r="AR85" s="184" t="s">
        <v>2725</v>
      </c>
      <c r="AS85" s="184" t="s">
        <v>2725</v>
      </c>
      <c r="AT85" s="1" t="s">
        <v>882</v>
      </c>
      <c r="AU85" s="184" t="s">
        <v>2725</v>
      </c>
      <c r="AV85" s="184" t="s">
        <v>2725</v>
      </c>
      <c r="AW85" s="1" t="s">
        <v>882</v>
      </c>
      <c r="AX85" s="184" t="s">
        <v>2725</v>
      </c>
      <c r="AY85" s="184" t="s">
        <v>2725</v>
      </c>
      <c r="AZ85" s="1" t="s">
        <v>882</v>
      </c>
      <c r="BA85" s="184" t="s">
        <v>2725</v>
      </c>
      <c r="BB85" s="184" t="s">
        <v>2725</v>
      </c>
      <c r="BC85" s="1" t="s">
        <v>882</v>
      </c>
      <c r="BD85" s="184" t="s">
        <v>2725</v>
      </c>
      <c r="BE85" s="184" t="s">
        <v>2725</v>
      </c>
      <c r="BF85" s="1" t="s">
        <v>882</v>
      </c>
      <c r="BG85" s="184" t="s">
        <v>2725</v>
      </c>
      <c r="BH85" s="184" t="s">
        <v>2725</v>
      </c>
      <c r="BI85" s="1" t="s">
        <v>882</v>
      </c>
      <c r="BJ85" s="184" t="s">
        <v>2725</v>
      </c>
      <c r="BK85" s="184" t="s">
        <v>2725</v>
      </c>
      <c r="BL85" s="1" t="s">
        <v>882</v>
      </c>
      <c r="BM85" s="184" t="s">
        <v>2725</v>
      </c>
      <c r="BN85" s="184" t="s">
        <v>2725</v>
      </c>
      <c r="BO85" s="1" t="s">
        <v>882</v>
      </c>
      <c r="BP85" s="184" t="s">
        <v>2725</v>
      </c>
      <c r="BQ85" s="184" t="s">
        <v>2725</v>
      </c>
      <c r="BR85" s="1" t="s">
        <v>882</v>
      </c>
      <c r="BS85" s="184" t="s">
        <v>2725</v>
      </c>
      <c r="BT85" s="184" t="s">
        <v>2725</v>
      </c>
      <c r="BU85" s="1" t="s">
        <v>882</v>
      </c>
      <c r="BV85" s="184" t="s">
        <v>2725</v>
      </c>
      <c r="BW85" s="184" t="s">
        <v>2725</v>
      </c>
      <c r="BX85" s="1" t="s">
        <v>882</v>
      </c>
      <c r="BY85" s="184" t="s">
        <v>2725</v>
      </c>
      <c r="BZ85" s="184" t="s">
        <v>2725</v>
      </c>
      <c r="CA85" s="1" t="s">
        <v>882</v>
      </c>
      <c r="CB85" s="184" t="s">
        <v>2725</v>
      </c>
      <c r="CC85" s="184" t="s">
        <v>2725</v>
      </c>
      <c r="CD85" s="1" t="s">
        <v>882</v>
      </c>
      <c r="CE85" s="184" t="s">
        <v>2725</v>
      </c>
      <c r="CF85" s="184" t="s">
        <v>2725</v>
      </c>
      <c r="CG85" s="1" t="s">
        <v>882</v>
      </c>
      <c r="CH85" s="184" t="s">
        <v>2725</v>
      </c>
      <c r="CI85" s="184" t="s">
        <v>2725</v>
      </c>
      <c r="CJ85" s="1" t="s">
        <v>882</v>
      </c>
      <c r="CK85" s="184" t="s">
        <v>2725</v>
      </c>
      <c r="CL85" s="184" t="s">
        <v>2725</v>
      </c>
      <c r="CM85" s="1" t="s">
        <v>882</v>
      </c>
      <c r="CN85" s="184" t="s">
        <v>2725</v>
      </c>
      <c r="CO85" s="184" t="s">
        <v>2725</v>
      </c>
      <c r="CP85" s="1" t="s">
        <v>882</v>
      </c>
      <c r="CQ85" s="184" t="s">
        <v>2725</v>
      </c>
      <c r="CR85" s="184" t="s">
        <v>2725</v>
      </c>
      <c r="CS85" s="1" t="s">
        <v>882</v>
      </c>
      <c r="CT85" s="184" t="s">
        <v>2725</v>
      </c>
      <c r="CU85" s="184" t="s">
        <v>2725</v>
      </c>
      <c r="CV85" s="1" t="s">
        <v>882</v>
      </c>
      <c r="CW85" s="184" t="s">
        <v>2725</v>
      </c>
      <c r="CX85" s="184" t="s">
        <v>2725</v>
      </c>
      <c r="CY85" s="1" t="s">
        <v>882</v>
      </c>
      <c r="CZ85" s="184" t="s">
        <v>2725</v>
      </c>
      <c r="DA85" s="184" t="s">
        <v>2725</v>
      </c>
      <c r="DB85" s="1" t="s">
        <v>882</v>
      </c>
      <c r="DC85" s="184" t="s">
        <v>2725</v>
      </c>
      <c r="DD85" s="184" t="s">
        <v>2725</v>
      </c>
      <c r="DE85" s="1" t="s">
        <v>882</v>
      </c>
      <c r="DF85" s="184" t="s">
        <v>2725</v>
      </c>
      <c r="DG85" s="184" t="s">
        <v>2725</v>
      </c>
      <c r="DH85" s="1" t="s">
        <v>882</v>
      </c>
      <c r="DI85" s="184" t="s">
        <v>2725</v>
      </c>
      <c r="DJ85" s="184" t="s">
        <v>2725</v>
      </c>
      <c r="DK85" s="1" t="s">
        <v>882</v>
      </c>
      <c r="DL85" s="184" t="s">
        <v>2725</v>
      </c>
      <c r="DM85" s="184" t="s">
        <v>2725</v>
      </c>
      <c r="DN85" s="1" t="s">
        <v>882</v>
      </c>
      <c r="DO85" s="184" t="s">
        <v>2725</v>
      </c>
      <c r="DP85" s="184" t="s">
        <v>2725</v>
      </c>
      <c r="DQ85" s="1" t="s">
        <v>882</v>
      </c>
      <c r="DR85" s="184" t="s">
        <v>2725</v>
      </c>
      <c r="DS85" s="184" t="s">
        <v>2725</v>
      </c>
      <c r="DT85" s="1" t="s">
        <v>882</v>
      </c>
      <c r="DU85" s="184" t="s">
        <v>2725</v>
      </c>
      <c r="DV85" s="184" t="s">
        <v>2725</v>
      </c>
      <c r="DW85" s="1" t="s">
        <v>882</v>
      </c>
      <c r="DX85" s="184" t="s">
        <v>2725</v>
      </c>
      <c r="DY85" s="184" t="s">
        <v>2725</v>
      </c>
      <c r="DZ85" s="1" t="s">
        <v>882</v>
      </c>
      <c r="EA85" s="184" t="s">
        <v>2725</v>
      </c>
      <c r="EB85" s="184" t="s">
        <v>2725</v>
      </c>
      <c r="EC85" s="1" t="s">
        <v>882</v>
      </c>
      <c r="ED85" s="184" t="s">
        <v>2725</v>
      </c>
      <c r="EE85" s="184" t="s">
        <v>2725</v>
      </c>
      <c r="EF85" s="1" t="s">
        <v>882</v>
      </c>
      <c r="EG85" s="184" t="s">
        <v>2725</v>
      </c>
      <c r="EH85" s="184" t="s">
        <v>2725</v>
      </c>
      <c r="EI85" s="1" t="s">
        <v>882</v>
      </c>
      <c r="EJ85" s="184" t="s">
        <v>2725</v>
      </c>
      <c r="EK85" s="184" t="s">
        <v>2725</v>
      </c>
      <c r="EL85" s="1" t="s">
        <v>882</v>
      </c>
      <c r="EM85" s="184" t="s">
        <v>2725</v>
      </c>
      <c r="EN85" s="184" t="s">
        <v>2725</v>
      </c>
      <c r="EO85" s="1" t="s">
        <v>882</v>
      </c>
      <c r="EP85" s="184" t="s">
        <v>2725</v>
      </c>
      <c r="EQ85" s="184" t="s">
        <v>2725</v>
      </c>
      <c r="ER85" s="1" t="s">
        <v>882</v>
      </c>
      <c r="ES85" s="184" t="s">
        <v>2725</v>
      </c>
      <c r="ET85" s="184" t="s">
        <v>2725</v>
      </c>
    </row>
    <row r="86" spans="1:150" x14ac:dyDescent="0.25">
      <c r="A86" s="1"/>
      <c r="B86" s="233" t="s">
        <v>3330</v>
      </c>
      <c r="C86" s="233" t="s">
        <v>882</v>
      </c>
      <c r="D86" s="233" t="s">
        <v>882</v>
      </c>
      <c r="E86" s="233" t="s">
        <v>882</v>
      </c>
      <c r="F86" s="233" t="s">
        <v>882</v>
      </c>
      <c r="G86" s="185"/>
      <c r="H86" s="185" t="s">
        <v>882</v>
      </c>
      <c r="I86" s="185" t="s">
        <v>882</v>
      </c>
      <c r="J86" s="185"/>
      <c r="K86" s="185" t="s">
        <v>882</v>
      </c>
      <c r="L86" s="185" t="s">
        <v>882</v>
      </c>
      <c r="M86" s="185"/>
      <c r="N86" s="185" t="s">
        <v>882</v>
      </c>
      <c r="O86" s="185" t="s">
        <v>882</v>
      </c>
      <c r="P86" s="185"/>
      <c r="Q86" s="185" t="s">
        <v>882</v>
      </c>
      <c r="R86" s="185" t="s">
        <v>882</v>
      </c>
      <c r="S86" s="185"/>
      <c r="T86" s="185" t="s">
        <v>882</v>
      </c>
      <c r="U86" s="185" t="s">
        <v>882</v>
      </c>
      <c r="V86" s="185"/>
      <c r="W86" s="185" t="s">
        <v>882</v>
      </c>
      <c r="X86" s="185" t="s">
        <v>882</v>
      </c>
      <c r="Y86" s="185"/>
      <c r="Z86" s="185" t="s">
        <v>882</v>
      </c>
      <c r="AA86" s="185" t="s">
        <v>882</v>
      </c>
      <c r="AB86" s="185"/>
      <c r="AC86" s="185" t="s">
        <v>882</v>
      </c>
      <c r="AD86" s="185" t="s">
        <v>882</v>
      </c>
      <c r="AE86" s="185"/>
      <c r="AF86" s="185" t="s">
        <v>882</v>
      </c>
      <c r="AG86" s="185" t="s">
        <v>882</v>
      </c>
      <c r="AH86" s="185"/>
      <c r="AI86" s="185" t="s">
        <v>882</v>
      </c>
      <c r="AJ86" s="185" t="s">
        <v>882</v>
      </c>
      <c r="AK86" s="185"/>
      <c r="AL86" s="185" t="s">
        <v>882</v>
      </c>
      <c r="AM86" s="185" t="s">
        <v>882</v>
      </c>
      <c r="AN86" s="185"/>
      <c r="AO86" s="185" t="s">
        <v>882</v>
      </c>
      <c r="AP86" s="185" t="s">
        <v>882</v>
      </c>
      <c r="AQ86" s="185"/>
      <c r="AR86" s="185" t="s">
        <v>882</v>
      </c>
      <c r="AS86" s="185" t="s">
        <v>882</v>
      </c>
      <c r="AT86" s="185"/>
      <c r="AU86" s="185" t="s">
        <v>882</v>
      </c>
      <c r="AV86" s="185" t="s">
        <v>882</v>
      </c>
      <c r="AW86" s="185"/>
      <c r="AX86" s="185" t="s">
        <v>882</v>
      </c>
      <c r="AY86" s="185" t="s">
        <v>882</v>
      </c>
      <c r="AZ86" s="185"/>
      <c r="BA86" s="185" t="s">
        <v>882</v>
      </c>
      <c r="BB86" s="185" t="s">
        <v>882</v>
      </c>
      <c r="BC86" s="185"/>
      <c r="BD86" s="185" t="s">
        <v>882</v>
      </c>
      <c r="BE86" s="185" t="s">
        <v>882</v>
      </c>
      <c r="BF86" s="185"/>
      <c r="BG86" s="185" t="s">
        <v>882</v>
      </c>
      <c r="BH86" s="185" t="s">
        <v>882</v>
      </c>
      <c r="BI86" s="185"/>
      <c r="BJ86" s="185" t="s">
        <v>882</v>
      </c>
      <c r="BK86" s="185" t="s">
        <v>882</v>
      </c>
      <c r="BL86" s="185"/>
      <c r="BM86" s="185" t="s">
        <v>882</v>
      </c>
      <c r="BN86" s="185" t="s">
        <v>882</v>
      </c>
      <c r="BO86" s="185"/>
      <c r="BP86" s="185" t="s">
        <v>882</v>
      </c>
      <c r="BQ86" s="185" t="s">
        <v>882</v>
      </c>
      <c r="BR86" s="185"/>
      <c r="BS86" s="185" t="s">
        <v>882</v>
      </c>
      <c r="BT86" s="185" t="s">
        <v>882</v>
      </c>
      <c r="BU86" s="185"/>
      <c r="BV86" s="185" t="s">
        <v>882</v>
      </c>
      <c r="BW86" s="185" t="s">
        <v>882</v>
      </c>
      <c r="BX86" s="185"/>
      <c r="BY86" s="185" t="s">
        <v>882</v>
      </c>
      <c r="BZ86" s="185" t="s">
        <v>882</v>
      </c>
      <c r="CA86" s="185"/>
      <c r="CB86" s="185" t="s">
        <v>882</v>
      </c>
      <c r="CC86" s="185" t="s">
        <v>882</v>
      </c>
      <c r="CD86" s="185"/>
      <c r="CE86" s="185" t="s">
        <v>882</v>
      </c>
      <c r="CF86" s="185" t="s">
        <v>882</v>
      </c>
      <c r="CG86" s="185"/>
      <c r="CH86" s="185" t="s">
        <v>882</v>
      </c>
      <c r="CI86" s="185" t="s">
        <v>882</v>
      </c>
      <c r="CJ86" s="185"/>
      <c r="CK86" s="185" t="s">
        <v>882</v>
      </c>
      <c r="CL86" s="185" t="s">
        <v>882</v>
      </c>
      <c r="CM86" s="185"/>
      <c r="CN86" s="185" t="s">
        <v>882</v>
      </c>
      <c r="CO86" s="185" t="s">
        <v>882</v>
      </c>
      <c r="CP86" s="185"/>
      <c r="CQ86" s="185" t="s">
        <v>882</v>
      </c>
      <c r="CR86" s="185" t="s">
        <v>882</v>
      </c>
      <c r="CS86" s="185"/>
      <c r="CT86" s="185" t="s">
        <v>882</v>
      </c>
      <c r="CU86" s="185" t="s">
        <v>882</v>
      </c>
      <c r="CV86" s="185"/>
      <c r="CW86" s="185" t="s">
        <v>882</v>
      </c>
      <c r="CX86" s="185" t="s">
        <v>882</v>
      </c>
      <c r="CY86" s="185"/>
      <c r="CZ86" s="185" t="s">
        <v>882</v>
      </c>
      <c r="DA86" s="185" t="s">
        <v>882</v>
      </c>
      <c r="DB86" s="185"/>
      <c r="DC86" s="185" t="s">
        <v>882</v>
      </c>
      <c r="DD86" s="185" t="s">
        <v>882</v>
      </c>
      <c r="DE86" s="185"/>
      <c r="DF86" s="185" t="s">
        <v>882</v>
      </c>
      <c r="DG86" s="185" t="s">
        <v>882</v>
      </c>
      <c r="DH86" s="185"/>
      <c r="DI86" s="185" t="s">
        <v>882</v>
      </c>
      <c r="DJ86" s="185" t="s">
        <v>882</v>
      </c>
      <c r="DK86" s="185"/>
      <c r="DL86" s="185" t="s">
        <v>882</v>
      </c>
      <c r="DM86" s="185" t="s">
        <v>882</v>
      </c>
      <c r="DN86" s="185"/>
      <c r="DO86" s="185" t="s">
        <v>882</v>
      </c>
      <c r="DP86" s="185" t="s">
        <v>882</v>
      </c>
      <c r="DQ86" s="185"/>
      <c r="DR86" s="185" t="s">
        <v>882</v>
      </c>
      <c r="DS86" s="185" t="s">
        <v>882</v>
      </c>
      <c r="DT86" s="185"/>
      <c r="DU86" s="185" t="s">
        <v>882</v>
      </c>
      <c r="DV86" s="185" t="s">
        <v>882</v>
      </c>
      <c r="DW86" s="185"/>
      <c r="DX86" s="185" t="s">
        <v>882</v>
      </c>
      <c r="DY86" s="185" t="s">
        <v>882</v>
      </c>
      <c r="DZ86" s="185"/>
      <c r="EA86" s="185" t="s">
        <v>882</v>
      </c>
      <c r="EB86" s="185" t="s">
        <v>882</v>
      </c>
      <c r="EC86" s="185"/>
      <c r="ED86" s="185" t="s">
        <v>882</v>
      </c>
      <c r="EE86" s="185" t="s">
        <v>882</v>
      </c>
      <c r="EF86" s="185"/>
      <c r="EG86" s="185" t="s">
        <v>882</v>
      </c>
      <c r="EH86" s="185" t="s">
        <v>882</v>
      </c>
      <c r="EI86" s="185"/>
      <c r="EJ86" s="185" t="s">
        <v>882</v>
      </c>
      <c r="EK86" s="185" t="s">
        <v>882</v>
      </c>
      <c r="EL86" s="185"/>
      <c r="EM86" s="185" t="s">
        <v>882</v>
      </c>
      <c r="EN86" s="185" t="s">
        <v>882</v>
      </c>
      <c r="EO86" s="185"/>
      <c r="EP86" s="185" t="s">
        <v>882</v>
      </c>
      <c r="EQ86" s="185" t="s">
        <v>882</v>
      </c>
      <c r="ER86" s="185"/>
      <c r="ES86" s="185" t="s">
        <v>882</v>
      </c>
      <c r="ET86" s="185" t="s">
        <v>882</v>
      </c>
    </row>
  </sheetData>
  <mergeCells count="3">
    <mergeCell ref="B3:G3"/>
    <mergeCell ref="B85:F85"/>
    <mergeCell ref="B86:F86"/>
  </mergeCells>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G55"/>
  <sheetViews>
    <sheetView showGridLines="0" zoomScale="85" workbookViewId="0">
      <pane xSplit="3" ySplit="7" topLeftCell="D8" activePane="bottomRight" state="frozen"/>
      <selection pane="topRight" activeCell="D1" sqref="D1"/>
      <selection pane="bottomLeft" activeCell="A8" sqref="A8"/>
      <selection pane="bottomRight"/>
    </sheetView>
  </sheetViews>
  <sheetFormatPr baseColWidth="10" defaultColWidth="9.140625" defaultRowHeight="15" x14ac:dyDescent="0.25"/>
  <cols>
    <col min="1" max="1" width="2" customWidth="1"/>
    <col min="2" max="3" width="12" customWidth="1"/>
    <col min="4" max="5" width="20" customWidth="1"/>
  </cols>
  <sheetData>
    <row r="1" spans="1:7" x14ac:dyDescent="0.25">
      <c r="A1" s="1"/>
      <c r="B1" s="1"/>
      <c r="C1" s="1"/>
      <c r="D1" s="1"/>
      <c r="E1" s="1"/>
    </row>
    <row r="2" spans="1:7" x14ac:dyDescent="0.25">
      <c r="A2" s="1"/>
      <c r="B2" s="1"/>
      <c r="C2" s="1"/>
      <c r="D2" s="1"/>
      <c r="E2" s="1"/>
    </row>
    <row r="3" spans="1:7" ht="69" customHeight="1" x14ac:dyDescent="0.25">
      <c r="A3" s="1"/>
      <c r="B3" s="191" t="s">
        <v>0</v>
      </c>
      <c r="C3" s="192"/>
      <c r="D3" s="192"/>
      <c r="E3" s="192"/>
      <c r="F3" s="194"/>
      <c r="G3" s="194"/>
    </row>
    <row r="4" spans="1:7" ht="0" hidden="1" customHeight="1" x14ac:dyDescent="0.25">
      <c r="A4" s="1"/>
      <c r="B4" s="1"/>
      <c r="C4" s="1"/>
      <c r="D4" s="1"/>
      <c r="E4" s="1"/>
    </row>
    <row r="5" spans="1:7" ht="23.25" x14ac:dyDescent="0.35">
      <c r="A5" s="1"/>
      <c r="B5" s="22" t="s">
        <v>3331</v>
      </c>
      <c r="C5" s="1"/>
      <c r="D5" s="1"/>
      <c r="E5" s="1"/>
    </row>
    <row r="6" spans="1:7" x14ac:dyDescent="0.25">
      <c r="A6" s="1"/>
      <c r="B6" s="234" t="s">
        <v>17</v>
      </c>
      <c r="C6" s="234"/>
      <c r="D6" s="234" t="s">
        <v>1986</v>
      </c>
      <c r="E6" s="234"/>
    </row>
    <row r="7" spans="1:7" ht="36" customHeight="1" x14ac:dyDescent="0.25">
      <c r="A7" s="1"/>
      <c r="B7" s="187" t="s">
        <v>35</v>
      </c>
      <c r="C7" s="187" t="s">
        <v>502</v>
      </c>
      <c r="D7" s="186" t="s">
        <v>3332</v>
      </c>
      <c r="E7" s="186" t="s">
        <v>3333</v>
      </c>
    </row>
    <row r="8" spans="1:7" x14ac:dyDescent="0.25">
      <c r="A8" s="1"/>
      <c r="B8" s="188" t="s">
        <v>39</v>
      </c>
      <c r="C8" s="188" t="s">
        <v>725</v>
      </c>
      <c r="D8" s="189">
        <v>0</v>
      </c>
      <c r="E8" s="190">
        <v>0</v>
      </c>
    </row>
    <row r="9" spans="1:7" x14ac:dyDescent="0.25">
      <c r="A9" s="1"/>
      <c r="B9" s="188" t="s">
        <v>39</v>
      </c>
      <c r="C9" s="188" t="s">
        <v>726</v>
      </c>
      <c r="D9" s="189">
        <v>0</v>
      </c>
      <c r="E9" s="190">
        <v>0</v>
      </c>
    </row>
    <row r="10" spans="1:7" x14ac:dyDescent="0.25">
      <c r="A10" s="1"/>
      <c r="B10" s="188" t="s">
        <v>39</v>
      </c>
      <c r="C10" s="188" t="s">
        <v>727</v>
      </c>
      <c r="D10" s="189">
        <v>0</v>
      </c>
      <c r="E10" s="190">
        <v>0</v>
      </c>
    </row>
    <row r="11" spans="1:7" x14ac:dyDescent="0.25">
      <c r="A11" s="1"/>
      <c r="B11" s="188" t="s">
        <v>39</v>
      </c>
      <c r="C11" s="188" t="s">
        <v>728</v>
      </c>
      <c r="D11" s="189">
        <v>0</v>
      </c>
      <c r="E11" s="190">
        <v>0</v>
      </c>
    </row>
    <row r="12" spans="1:7" x14ac:dyDescent="0.25">
      <c r="A12" s="1"/>
      <c r="B12" s="188" t="s">
        <v>39</v>
      </c>
      <c r="C12" s="188" t="s">
        <v>729</v>
      </c>
      <c r="D12" s="189">
        <v>0</v>
      </c>
      <c r="E12" s="190">
        <v>0</v>
      </c>
    </row>
    <row r="13" spans="1:7" x14ac:dyDescent="0.25">
      <c r="A13" s="1"/>
      <c r="B13" s="188" t="s">
        <v>39</v>
      </c>
      <c r="C13" s="188" t="s">
        <v>730</v>
      </c>
      <c r="D13" s="189">
        <v>0</v>
      </c>
      <c r="E13" s="190">
        <v>0</v>
      </c>
    </row>
    <row r="14" spans="1:7" x14ac:dyDescent="0.25">
      <c r="A14" s="1"/>
      <c r="B14" s="188" t="s">
        <v>39</v>
      </c>
      <c r="C14" s="188" t="s">
        <v>731</v>
      </c>
      <c r="D14" s="189">
        <v>0</v>
      </c>
      <c r="E14" s="190">
        <v>0</v>
      </c>
    </row>
    <row r="15" spans="1:7" x14ac:dyDescent="0.25">
      <c r="A15" s="1"/>
      <c r="B15" s="188" t="s">
        <v>39</v>
      </c>
      <c r="C15" s="188" t="s">
        <v>732</v>
      </c>
      <c r="D15" s="189">
        <v>0</v>
      </c>
      <c r="E15" s="190">
        <v>0</v>
      </c>
    </row>
    <row r="16" spans="1:7" x14ac:dyDescent="0.25">
      <c r="A16" s="1"/>
      <c r="B16" s="188" t="s">
        <v>39</v>
      </c>
      <c r="C16" s="188" t="s">
        <v>733</v>
      </c>
      <c r="D16" s="189">
        <v>0</v>
      </c>
      <c r="E16" s="190">
        <v>0</v>
      </c>
    </row>
    <row r="17" spans="1:5" x14ac:dyDescent="0.25">
      <c r="A17" s="1"/>
      <c r="B17" s="188" t="s">
        <v>39</v>
      </c>
      <c r="C17" s="188" t="s">
        <v>734</v>
      </c>
      <c r="D17" s="189">
        <v>0</v>
      </c>
      <c r="E17" s="190">
        <v>0</v>
      </c>
    </row>
    <row r="18" spans="1:5" x14ac:dyDescent="0.25">
      <c r="A18" s="1"/>
      <c r="B18" s="188" t="s">
        <v>39</v>
      </c>
      <c r="C18" s="188" t="s">
        <v>735</v>
      </c>
      <c r="D18" s="189">
        <v>0</v>
      </c>
      <c r="E18" s="190">
        <v>0</v>
      </c>
    </row>
    <row r="19" spans="1:5" x14ac:dyDescent="0.25">
      <c r="A19" s="1"/>
      <c r="B19" s="188" t="s">
        <v>39</v>
      </c>
      <c r="C19" s="188" t="s">
        <v>736</v>
      </c>
      <c r="D19" s="189">
        <v>0</v>
      </c>
      <c r="E19" s="190">
        <v>0</v>
      </c>
    </row>
    <row r="20" spans="1:5" x14ac:dyDescent="0.25">
      <c r="A20" s="1"/>
      <c r="B20" s="188" t="s">
        <v>39</v>
      </c>
      <c r="C20" s="188" t="s">
        <v>737</v>
      </c>
      <c r="D20" s="189">
        <v>0</v>
      </c>
      <c r="E20" s="190">
        <v>0</v>
      </c>
    </row>
    <row r="21" spans="1:5" x14ac:dyDescent="0.25">
      <c r="A21" s="1"/>
      <c r="B21" s="188" t="s">
        <v>39</v>
      </c>
      <c r="C21" s="188" t="s">
        <v>738</v>
      </c>
      <c r="D21" s="189">
        <v>0</v>
      </c>
      <c r="E21" s="190">
        <v>0</v>
      </c>
    </row>
    <row r="22" spans="1:5" x14ac:dyDescent="0.25">
      <c r="A22" s="1"/>
      <c r="B22" s="188" t="s">
        <v>39</v>
      </c>
      <c r="C22" s="188" t="s">
        <v>739</v>
      </c>
      <c r="D22" s="189">
        <v>0</v>
      </c>
      <c r="E22" s="190">
        <v>0</v>
      </c>
    </row>
    <row r="23" spans="1:5" x14ac:dyDescent="0.25">
      <c r="A23" s="1"/>
      <c r="B23" s="188" t="s">
        <v>39</v>
      </c>
      <c r="C23" s="188" t="s">
        <v>740</v>
      </c>
      <c r="D23" s="189">
        <v>0</v>
      </c>
      <c r="E23" s="190">
        <v>0</v>
      </c>
    </row>
    <row r="24" spans="1:5" x14ac:dyDescent="0.25">
      <c r="A24" s="1"/>
      <c r="B24" s="188" t="s">
        <v>39</v>
      </c>
      <c r="C24" s="188" t="s">
        <v>741</v>
      </c>
      <c r="D24" s="189">
        <v>0</v>
      </c>
      <c r="E24" s="190">
        <v>0</v>
      </c>
    </row>
    <row r="25" spans="1:5" x14ac:dyDescent="0.25">
      <c r="A25" s="1"/>
      <c r="B25" s="188" t="s">
        <v>39</v>
      </c>
      <c r="C25" s="188" t="s">
        <v>742</v>
      </c>
      <c r="D25" s="189">
        <v>0</v>
      </c>
      <c r="E25" s="190">
        <v>0</v>
      </c>
    </row>
    <row r="26" spans="1:5" x14ac:dyDescent="0.25">
      <c r="A26" s="1"/>
      <c r="B26" s="188" t="s">
        <v>39</v>
      </c>
      <c r="C26" s="188" t="s">
        <v>743</v>
      </c>
      <c r="D26" s="189">
        <v>0</v>
      </c>
      <c r="E26" s="190">
        <v>0</v>
      </c>
    </row>
    <row r="27" spans="1:5" x14ac:dyDescent="0.25">
      <c r="A27" s="1"/>
      <c r="B27" s="188" t="s">
        <v>39</v>
      </c>
      <c r="C27" s="188" t="s">
        <v>744</v>
      </c>
      <c r="D27" s="189">
        <v>0</v>
      </c>
      <c r="E27" s="190">
        <v>0</v>
      </c>
    </row>
    <row r="28" spans="1:5" x14ac:dyDescent="0.25">
      <c r="A28" s="1"/>
      <c r="B28" s="188" t="s">
        <v>39</v>
      </c>
      <c r="C28" s="188" t="s">
        <v>745</v>
      </c>
      <c r="D28" s="189">
        <v>0</v>
      </c>
      <c r="E28" s="190">
        <v>0</v>
      </c>
    </row>
    <row r="29" spans="1:5" x14ac:dyDescent="0.25">
      <c r="A29" s="1"/>
      <c r="B29" s="188" t="s">
        <v>39</v>
      </c>
      <c r="C29" s="188" t="s">
        <v>746</v>
      </c>
      <c r="D29" s="189">
        <v>0</v>
      </c>
      <c r="E29" s="190">
        <v>0</v>
      </c>
    </row>
    <row r="30" spans="1:5" x14ac:dyDescent="0.25">
      <c r="A30" s="1"/>
      <c r="B30" s="188" t="s">
        <v>39</v>
      </c>
      <c r="C30" s="188" t="s">
        <v>747</v>
      </c>
      <c r="D30" s="189">
        <v>0</v>
      </c>
      <c r="E30" s="190">
        <v>0</v>
      </c>
    </row>
    <row r="31" spans="1:5" x14ac:dyDescent="0.25">
      <c r="A31" s="1"/>
      <c r="B31" s="188" t="s">
        <v>39</v>
      </c>
      <c r="C31" s="188" t="s">
        <v>748</v>
      </c>
      <c r="D31" s="189">
        <v>0</v>
      </c>
      <c r="E31" s="190">
        <v>0</v>
      </c>
    </row>
    <row r="32" spans="1:5" x14ac:dyDescent="0.25">
      <c r="A32" s="1"/>
      <c r="B32" s="188" t="s">
        <v>39</v>
      </c>
      <c r="C32" s="188" t="s">
        <v>749</v>
      </c>
      <c r="D32" s="189">
        <v>0</v>
      </c>
      <c r="E32" s="190">
        <v>0</v>
      </c>
    </row>
    <row r="33" spans="1:5" x14ac:dyDescent="0.25">
      <c r="A33" s="1"/>
      <c r="B33" s="188" t="s">
        <v>39</v>
      </c>
      <c r="C33" s="188" t="s">
        <v>750</v>
      </c>
      <c r="D33" s="189">
        <v>0</v>
      </c>
      <c r="E33" s="190">
        <v>0</v>
      </c>
    </row>
    <row r="34" spans="1:5" x14ac:dyDescent="0.25">
      <c r="A34" s="1"/>
      <c r="B34" s="188" t="s">
        <v>39</v>
      </c>
      <c r="C34" s="188" t="s">
        <v>751</v>
      </c>
      <c r="D34" s="189">
        <v>0</v>
      </c>
      <c r="E34" s="190">
        <v>0</v>
      </c>
    </row>
    <row r="35" spans="1:5" x14ac:dyDescent="0.25">
      <c r="A35" s="1"/>
      <c r="B35" s="188" t="s">
        <v>39</v>
      </c>
      <c r="C35" s="188" t="s">
        <v>752</v>
      </c>
      <c r="D35" s="189">
        <v>0</v>
      </c>
      <c r="E35" s="190">
        <v>0</v>
      </c>
    </row>
    <row r="36" spans="1:5" x14ac:dyDescent="0.25">
      <c r="A36" s="1"/>
      <c r="B36" s="188" t="s">
        <v>39</v>
      </c>
      <c r="C36" s="188" t="s">
        <v>753</v>
      </c>
      <c r="D36" s="189">
        <v>0</v>
      </c>
      <c r="E36" s="190">
        <v>0</v>
      </c>
    </row>
    <row r="37" spans="1:5" x14ac:dyDescent="0.25">
      <c r="A37" s="1"/>
      <c r="B37" s="188" t="s">
        <v>39</v>
      </c>
      <c r="C37" s="188" t="s">
        <v>754</v>
      </c>
      <c r="D37" s="189">
        <v>0</v>
      </c>
      <c r="E37" s="190">
        <v>0</v>
      </c>
    </row>
    <row r="38" spans="1:5" x14ac:dyDescent="0.25">
      <c r="A38" s="1"/>
      <c r="B38" s="188" t="s">
        <v>39</v>
      </c>
      <c r="C38" s="188" t="s">
        <v>755</v>
      </c>
      <c r="D38" s="189">
        <v>0</v>
      </c>
      <c r="E38" s="190">
        <v>0</v>
      </c>
    </row>
    <row r="39" spans="1:5" x14ac:dyDescent="0.25">
      <c r="A39" s="1"/>
      <c r="B39" s="188" t="s">
        <v>39</v>
      </c>
      <c r="C39" s="188" t="s">
        <v>756</v>
      </c>
      <c r="D39" s="189">
        <v>0</v>
      </c>
      <c r="E39" s="190">
        <v>0</v>
      </c>
    </row>
    <row r="40" spans="1:5" x14ac:dyDescent="0.25">
      <c r="A40" s="1"/>
      <c r="B40" s="188" t="s">
        <v>39</v>
      </c>
      <c r="C40" s="188" t="s">
        <v>757</v>
      </c>
      <c r="D40" s="189">
        <v>0</v>
      </c>
      <c r="E40" s="190">
        <v>0</v>
      </c>
    </row>
    <row r="41" spans="1:5" x14ac:dyDescent="0.25">
      <c r="A41" s="1"/>
      <c r="B41" s="188" t="s">
        <v>39</v>
      </c>
      <c r="C41" s="188" t="s">
        <v>758</v>
      </c>
      <c r="D41" s="189">
        <v>0</v>
      </c>
      <c r="E41" s="190">
        <v>0</v>
      </c>
    </row>
    <row r="42" spans="1:5" x14ac:dyDescent="0.25">
      <c r="A42" s="1"/>
      <c r="B42" s="188" t="s">
        <v>39</v>
      </c>
      <c r="C42" s="188" t="s">
        <v>759</v>
      </c>
      <c r="D42" s="189">
        <v>0</v>
      </c>
      <c r="E42" s="190">
        <v>0</v>
      </c>
    </row>
    <row r="43" spans="1:5" x14ac:dyDescent="0.25">
      <c r="A43" s="1"/>
      <c r="B43" s="188" t="s">
        <v>39</v>
      </c>
      <c r="C43" s="188" t="s">
        <v>760</v>
      </c>
      <c r="D43" s="189">
        <v>0</v>
      </c>
      <c r="E43" s="190">
        <v>0</v>
      </c>
    </row>
    <row r="44" spans="1:5" x14ac:dyDescent="0.25">
      <c r="A44" s="1"/>
      <c r="B44" s="188" t="s">
        <v>39</v>
      </c>
      <c r="C44" s="188" t="s">
        <v>761</v>
      </c>
      <c r="D44" s="189">
        <v>0</v>
      </c>
      <c r="E44" s="190">
        <v>0</v>
      </c>
    </row>
    <row r="45" spans="1:5" x14ac:dyDescent="0.25">
      <c r="A45" s="1"/>
      <c r="B45" s="188" t="s">
        <v>39</v>
      </c>
      <c r="C45" s="188" t="s">
        <v>762</v>
      </c>
      <c r="D45" s="189">
        <v>0</v>
      </c>
      <c r="E45" s="190">
        <v>0</v>
      </c>
    </row>
    <row r="46" spans="1:5" x14ac:dyDescent="0.25">
      <c r="A46" s="1"/>
      <c r="B46" s="188" t="s">
        <v>39</v>
      </c>
      <c r="C46" s="188" t="s">
        <v>763</v>
      </c>
      <c r="D46" s="189">
        <v>0</v>
      </c>
      <c r="E46" s="190">
        <v>0</v>
      </c>
    </row>
    <row r="47" spans="1:5" x14ac:dyDescent="0.25">
      <c r="A47" s="1"/>
      <c r="B47" s="188" t="s">
        <v>39</v>
      </c>
      <c r="C47" s="188" t="s">
        <v>764</v>
      </c>
      <c r="D47" s="189">
        <v>0</v>
      </c>
      <c r="E47" s="190">
        <v>0</v>
      </c>
    </row>
    <row r="48" spans="1:5" x14ac:dyDescent="0.25">
      <c r="A48" s="1"/>
      <c r="B48" s="188" t="s">
        <v>39</v>
      </c>
      <c r="C48" s="188" t="s">
        <v>765</v>
      </c>
      <c r="D48" s="189">
        <v>0</v>
      </c>
      <c r="E48" s="190">
        <v>0</v>
      </c>
    </row>
    <row r="49" spans="1:5" x14ac:dyDescent="0.25">
      <c r="A49" s="1"/>
      <c r="B49" s="188" t="s">
        <v>39</v>
      </c>
      <c r="C49" s="188" t="s">
        <v>766</v>
      </c>
      <c r="D49" s="189">
        <v>0</v>
      </c>
      <c r="E49" s="190">
        <v>0</v>
      </c>
    </row>
    <row r="50" spans="1:5" x14ac:dyDescent="0.25">
      <c r="A50" s="1"/>
      <c r="B50" s="188" t="s">
        <v>39</v>
      </c>
      <c r="C50" s="188" t="s">
        <v>767</v>
      </c>
      <c r="D50" s="189">
        <v>0</v>
      </c>
      <c r="E50" s="190">
        <v>0</v>
      </c>
    </row>
    <row r="51" spans="1:5" x14ac:dyDescent="0.25">
      <c r="A51" s="1"/>
      <c r="B51" s="188" t="s">
        <v>39</v>
      </c>
      <c r="C51" s="188" t="s">
        <v>768</v>
      </c>
      <c r="D51" s="189">
        <v>0</v>
      </c>
      <c r="E51" s="190">
        <v>0</v>
      </c>
    </row>
    <row r="52" spans="1:5" x14ac:dyDescent="0.25">
      <c r="A52" s="1"/>
      <c r="B52" s="188" t="s">
        <v>39</v>
      </c>
      <c r="C52" s="188" t="s">
        <v>769</v>
      </c>
      <c r="D52" s="189">
        <v>0</v>
      </c>
      <c r="E52" s="190">
        <v>0</v>
      </c>
    </row>
    <row r="53" spans="1:5" x14ac:dyDescent="0.25">
      <c r="A53" s="1"/>
      <c r="B53" s="188" t="s">
        <v>39</v>
      </c>
      <c r="C53" s="188" t="s">
        <v>770</v>
      </c>
      <c r="D53" s="189">
        <v>0</v>
      </c>
      <c r="E53" s="190">
        <v>0</v>
      </c>
    </row>
    <row r="54" spans="1:5" x14ac:dyDescent="0.25">
      <c r="A54" s="1"/>
      <c r="B54" s="188" t="s">
        <v>39</v>
      </c>
      <c r="C54" s="188" t="s">
        <v>771</v>
      </c>
      <c r="D54" s="189">
        <v>0</v>
      </c>
      <c r="E54" s="190">
        <v>0</v>
      </c>
    </row>
    <row r="55" spans="1:5" x14ac:dyDescent="0.25">
      <c r="A55" s="1"/>
      <c r="B55" s="188" t="s">
        <v>39</v>
      </c>
      <c r="C55" s="188" t="s">
        <v>40</v>
      </c>
      <c r="D55" s="189">
        <v>0</v>
      </c>
      <c r="E55" s="190">
        <v>0</v>
      </c>
    </row>
  </sheetData>
  <mergeCells count="3">
    <mergeCell ref="B3:G3"/>
    <mergeCell ref="B6:C6"/>
    <mergeCell ref="D6:E6"/>
  </mergeCells>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G7"/>
  <sheetViews>
    <sheetView showGridLines="0" zoomScale="80" workbookViewId="0">
      <pane ySplit="6" topLeftCell="A7" activePane="bottomLeft" state="frozen"/>
      <selection pane="bottomLeft" activeCell="C7" sqref="C7"/>
    </sheetView>
  </sheetViews>
  <sheetFormatPr baseColWidth="10" defaultColWidth="9.140625" defaultRowHeight="15" x14ac:dyDescent="0.25"/>
  <cols>
    <col min="1" max="1" width="2" customWidth="1"/>
    <col min="2" max="2" width="18" customWidth="1"/>
    <col min="3" max="3" width="100" customWidth="1"/>
    <col min="4" max="4" width="2" customWidth="1"/>
  </cols>
  <sheetData>
    <row r="1" spans="1:7" x14ac:dyDescent="0.25">
      <c r="A1" s="1"/>
      <c r="B1" s="1"/>
      <c r="C1" s="1"/>
    </row>
    <row r="2" spans="1:7" x14ac:dyDescent="0.25">
      <c r="A2" s="1"/>
      <c r="B2" s="1"/>
      <c r="C2" s="1"/>
    </row>
    <row r="3" spans="1:7" ht="69" customHeight="1" x14ac:dyDescent="0.25">
      <c r="A3" s="1"/>
      <c r="B3" s="191" t="s">
        <v>0</v>
      </c>
      <c r="C3" s="192"/>
      <c r="D3" s="194"/>
      <c r="E3" s="194"/>
      <c r="F3" s="194"/>
      <c r="G3" s="194"/>
    </row>
    <row r="4" spans="1:7" ht="0" hidden="1" customHeight="1" x14ac:dyDescent="0.25">
      <c r="A4" s="1"/>
      <c r="B4" s="1"/>
      <c r="C4" s="1"/>
    </row>
    <row r="5" spans="1:7" ht="30" customHeight="1" x14ac:dyDescent="0.25">
      <c r="A5" s="1"/>
      <c r="B5" s="2" t="s">
        <v>882</v>
      </c>
      <c r="C5" s="1"/>
    </row>
    <row r="6" spans="1:7" ht="35.1" customHeight="1" x14ac:dyDescent="0.25">
      <c r="A6" s="1"/>
      <c r="B6" s="3" t="s">
        <v>3334</v>
      </c>
      <c r="C6" s="3" t="s">
        <v>3335</v>
      </c>
    </row>
    <row r="7" spans="1:7" ht="38.25" x14ac:dyDescent="0.25">
      <c r="B7" s="86">
        <v>1</v>
      </c>
      <c r="C7" s="6" t="s">
        <v>3341</v>
      </c>
    </row>
  </sheetData>
  <mergeCells count="1">
    <mergeCell ref="B3:G3"/>
  </mergeCells>
  <pageMargins left="0.7" right="0.7" top="0.75" bottom="0.75" header="0.3" footer="0.3"/>
  <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G8"/>
  <sheetViews>
    <sheetView showGridLines="0" zoomScale="80" workbookViewId="0">
      <pane ySplit="6" topLeftCell="A7" activePane="bottomLeft" state="frozen"/>
      <selection pane="bottomLeft" activeCell="C7" sqref="C7"/>
    </sheetView>
  </sheetViews>
  <sheetFormatPr baseColWidth="10" defaultColWidth="9.140625" defaultRowHeight="15" x14ac:dyDescent="0.25"/>
  <cols>
    <col min="1" max="1" width="2" customWidth="1"/>
    <col min="2" max="2" width="18" customWidth="1"/>
    <col min="3" max="3" width="100" customWidth="1"/>
    <col min="4" max="4" width="2" customWidth="1"/>
  </cols>
  <sheetData>
    <row r="1" spans="1:7" x14ac:dyDescent="0.25">
      <c r="A1" s="1"/>
      <c r="B1" s="1"/>
      <c r="C1" s="1"/>
    </row>
    <row r="2" spans="1:7" x14ac:dyDescent="0.25">
      <c r="A2" s="1"/>
      <c r="B2" s="1"/>
      <c r="C2" s="1"/>
    </row>
    <row r="3" spans="1:7" ht="69" customHeight="1" x14ac:dyDescent="0.25">
      <c r="A3" s="1"/>
      <c r="B3" s="191" t="s">
        <v>0</v>
      </c>
      <c r="C3" s="192"/>
      <c r="D3" s="194"/>
      <c r="E3" s="194"/>
      <c r="F3" s="194"/>
      <c r="G3" s="194"/>
    </row>
    <row r="4" spans="1:7" ht="0" hidden="1" customHeight="1" x14ac:dyDescent="0.25">
      <c r="A4" s="1"/>
      <c r="B4" s="1"/>
      <c r="C4" s="1"/>
    </row>
    <row r="5" spans="1:7" ht="30" customHeight="1" x14ac:dyDescent="0.25">
      <c r="A5" s="1"/>
      <c r="B5" s="2" t="s">
        <v>882</v>
      </c>
      <c r="C5" s="1"/>
    </row>
    <row r="6" spans="1:7" ht="35.1" customHeight="1" x14ac:dyDescent="0.25">
      <c r="A6" s="1"/>
      <c r="B6" s="3" t="s">
        <v>3334</v>
      </c>
      <c r="C6" s="3" t="s">
        <v>3336</v>
      </c>
    </row>
    <row r="7" spans="1:7" ht="45" customHeight="1" x14ac:dyDescent="0.25">
      <c r="A7" s="1"/>
      <c r="B7" s="86">
        <v>1</v>
      </c>
      <c r="C7" s="6" t="s">
        <v>3342</v>
      </c>
    </row>
    <row r="8" spans="1:7" ht="24.75" customHeight="1" x14ac:dyDescent="0.25">
      <c r="B8" s="86">
        <v>2</v>
      </c>
      <c r="C8" s="6" t="s">
        <v>3337</v>
      </c>
    </row>
  </sheetData>
  <mergeCells count="1">
    <mergeCell ref="B3:G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44</vt:i4>
      </vt:variant>
    </vt:vector>
  </HeadingPairs>
  <TitlesOfParts>
    <vt:vector size="44" baseType="lpstr">
      <vt:lpstr>EVENTOS</vt:lpstr>
      <vt:lpstr>RESTRIC_OPE</vt:lpstr>
      <vt:lpstr>MANTENIMIENTO EJECUTADOS</vt:lpstr>
      <vt:lpstr>INGRESO OC</vt:lpstr>
      <vt:lpstr>DESPACHO_EJECUTADO</vt:lpstr>
      <vt:lpstr>REACTIVA</vt:lpstr>
      <vt:lpstr>DEMANDA_AREAS</vt:lpstr>
      <vt:lpstr>DEMANDA_UL</vt:lpstr>
      <vt:lpstr>TIPO_RECURSO</vt:lpstr>
      <vt:lpstr>GENERACION RER</vt:lpstr>
      <vt:lpstr>COGENERACIÓN</vt:lpstr>
      <vt:lpstr>EVO_PRO_ENE</vt:lpstr>
      <vt:lpstr>G_AREAS</vt:lpstr>
      <vt:lpstr>HOP</vt:lpstr>
      <vt:lpstr>INDISP</vt:lpstr>
      <vt:lpstr>RESERVA_FRÍA</vt:lpstr>
      <vt:lpstr>PRINCIP_CAUDALES</vt:lpstr>
      <vt:lpstr>PRINCIP_VOLÚMENES</vt:lpstr>
      <vt:lpstr>DESCARGA_LAGUNAS</vt:lpstr>
      <vt:lpstr>VERTIMIENTO_EMBALSES</vt:lpstr>
      <vt:lpstr>STOCK_COMB</vt:lpstr>
      <vt:lpstr>CONSUMO_COMB</vt:lpstr>
      <vt:lpstr>PRESIÓN_GAS</vt:lpstr>
      <vt:lpstr>TEMP_AMB</vt:lpstr>
      <vt:lpstr>DISPONIBILIDAD_GAS</vt:lpstr>
      <vt:lpstr>ENERGÍA_PRIMARIA</vt:lpstr>
      <vt:lpstr>CALOR_ÚTIL</vt:lpstr>
      <vt:lpstr>FLUJOS</vt:lpstr>
      <vt:lpstr>FLUJOS_REACTIVA</vt:lpstr>
      <vt:lpstr>INTERCONEXIONES</vt:lpstr>
      <vt:lpstr>TENSION_BARRA</vt:lpstr>
      <vt:lpstr>DESCONEXIÓN_RT</vt:lpstr>
      <vt:lpstr>AISLADOS_TEMP</vt:lpstr>
      <vt:lpstr>TRANSGRESIONES</vt:lpstr>
      <vt:lpstr>AISLADOS_TEMP_GPS</vt:lpstr>
      <vt:lpstr>DESV_DEMANDA_PRONOS</vt:lpstr>
      <vt:lpstr>DESVIACIÓN</vt:lpstr>
      <vt:lpstr>COSTO_OPE_EJEC</vt:lpstr>
      <vt:lpstr>CALIFICA_OPE_UG</vt:lpstr>
      <vt:lpstr>CONGESTION_SIST_TRANS</vt:lpstr>
      <vt:lpstr>RRPF_RRSF</vt:lpstr>
      <vt:lpstr>FLUJOS_INTERCONEXIÓN</vt:lpstr>
      <vt:lpstr>OBS</vt:lpstr>
      <vt:lpstr>CONCLUSIONES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Sayuri Chavez</dc:creator>
  <cp:lastModifiedBy>Sayuri Chavez</cp:lastModifiedBy>
  <dcterms:created xsi:type="dcterms:W3CDTF">2025-03-03T14:36:55Z</dcterms:created>
  <dcterms:modified xsi:type="dcterms:W3CDTF">2025-03-03T14:36:57Z</dcterms:modified>
</cp:coreProperties>
</file>